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cuments\Paradox Interactive\Stellaris\mod\ccrebel\"/>
    </mc:Choice>
  </mc:AlternateContent>
  <bookViews>
    <workbookView minimized="1" xWindow="0" yWindow="0" windowWidth="14390" windowHeight="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55" i="1" l="1"/>
  <c r="AC56" i="1"/>
  <c r="AB58" i="1"/>
  <c r="AC66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3" i="1"/>
  <c r="P29" i="1"/>
  <c r="P30" i="1"/>
  <c r="P31" i="1"/>
  <c r="P32" i="1"/>
  <c r="P33" i="1"/>
  <c r="P34" i="1"/>
  <c r="P35" i="1"/>
  <c r="P36" i="1"/>
  <c r="P37" i="1"/>
  <c r="P38" i="1"/>
  <c r="P39" i="1"/>
  <c r="P28" i="1"/>
  <c r="P24" i="1"/>
  <c r="P25" i="1"/>
  <c r="P26" i="1"/>
  <c r="P27" i="1"/>
  <c r="P23" i="1"/>
  <c r="P22" i="1"/>
  <c r="P21" i="1"/>
  <c r="P20" i="1"/>
  <c r="P19" i="1"/>
  <c r="P18" i="1"/>
  <c r="P17" i="1"/>
  <c r="P16" i="1"/>
  <c r="P10" i="1"/>
  <c r="P11" i="1"/>
  <c r="P12" i="1"/>
  <c r="P13" i="1"/>
  <c r="P14" i="1"/>
  <c r="P15" i="1"/>
  <c r="P5" i="1"/>
  <c r="P6" i="1"/>
  <c r="P7" i="1"/>
  <c r="P8" i="1"/>
  <c r="P9" i="1"/>
  <c r="P3" i="1"/>
  <c r="P4" i="1"/>
  <c r="Q3" i="1" l="1"/>
</calcChain>
</file>

<file path=xl/sharedStrings.xml><?xml version="1.0" encoding="utf-8"?>
<sst xmlns="http://schemas.openxmlformats.org/spreadsheetml/2006/main" count="76" uniqueCount="20">
  <si>
    <t>Cost</t>
  </si>
  <si>
    <t>Num Unlocked Trad</t>
  </si>
  <si>
    <t>Num Trad Trees</t>
  </si>
  <si>
    <t>Num Owned Cols</t>
  </si>
  <si>
    <t>Pop Factor</t>
  </si>
  <si>
    <t>Total</t>
  </si>
  <si>
    <t>Years</t>
  </si>
  <si>
    <t>Catchup</t>
  </si>
  <si>
    <t>Pacifist Bonus</t>
  </si>
  <si>
    <t>if = {</t>
  </si>
  <si>
    <t>limit = {</t>
  </si>
  <si>
    <t>}</t>
  </si>
  <si>
    <t>OR = {</t>
  </si>
  <si>
    <t>has_ethic = ethic_pacifist</t>
  </si>
  <si>
    <t>has_ethic = ethic_fanatic_pacifist</t>
  </si>
  <si>
    <t>Start</t>
  </si>
  <si>
    <t xml:space="preserve">add_unity = </t>
  </si>
  <si>
    <t xml:space="preserve">years_passed &lt; </t>
  </si>
  <si>
    <t xml:space="preserve">NOT = { years_passed &lt; </t>
  </si>
  <si>
    <t xml:space="preserve">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</si>
</sst>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68"/>
  <sheetViews>
    <sheetView tabSelected="1" topLeftCell="P49" workbookViewId="0">
      <selection activeCell="Z53" sqref="Z53:AD68"/>
    </sheetView>
  </sheetViews>
  <sheetFormatPr defaultRowHeight="14.75" x14ac:dyDescent="0.75"/>
  <cols>
    <col min="5" max="5" width="12.76953125" customWidth="1"/>
    <col min="8" max="8" width="9.40625" bestFit="1" customWidth="1"/>
    <col min="11" max="11" width="9.31640625" customWidth="1"/>
    <col min="14" max="14" width="10.90625" customWidth="1"/>
    <col min="20" max="20" width="6.6796875" bestFit="1" customWidth="1"/>
  </cols>
  <sheetData>
    <row r="2" spans="2:27" ht="29.5" x14ac:dyDescent="0.75">
      <c r="E2" s="1" t="s">
        <v>1</v>
      </c>
      <c r="H2" t="s">
        <v>4</v>
      </c>
      <c r="K2" s="1" t="s">
        <v>2</v>
      </c>
      <c r="N2" s="1" t="s">
        <v>3</v>
      </c>
      <c r="P2" s="2" t="s">
        <v>5</v>
      </c>
      <c r="R2" s="2" t="s">
        <v>6</v>
      </c>
      <c r="S2" s="2" t="s">
        <v>7</v>
      </c>
      <c r="T2" s="3" t="s">
        <v>8</v>
      </c>
    </row>
    <row r="3" spans="2:27" x14ac:dyDescent="0.75">
      <c r="B3" s="2" t="s">
        <v>0</v>
      </c>
      <c r="C3">
        <v>56</v>
      </c>
      <c r="D3">
        <v>6</v>
      </c>
      <c r="E3">
        <v>0</v>
      </c>
      <c r="F3">
        <v>1.6</v>
      </c>
      <c r="G3">
        <v>2</v>
      </c>
      <c r="H3">
        <v>15</v>
      </c>
      <c r="I3">
        <v>1</v>
      </c>
      <c r="J3">
        <v>0.1</v>
      </c>
      <c r="K3">
        <v>0</v>
      </c>
      <c r="L3">
        <v>1</v>
      </c>
      <c r="M3">
        <v>0.25</v>
      </c>
      <c r="N3">
        <v>1</v>
      </c>
      <c r="P3">
        <f>(C3+(D3*E3)^F3+G3*H3)*(I3+J3*K3)*(L3+M3*N3)</f>
        <v>107.5</v>
      </c>
      <c r="Q3">
        <f>SUM(P3:P29)</f>
        <v>44932.094405367454</v>
      </c>
      <c r="R3">
        <v>10</v>
      </c>
      <c r="S3">
        <v>300</v>
      </c>
      <c r="T3" s="4">
        <f>S3*1/3</f>
        <v>100</v>
      </c>
      <c r="V3" t="s">
        <v>15</v>
      </c>
    </row>
    <row r="4" spans="2:27" x14ac:dyDescent="0.75">
      <c r="C4">
        <v>56</v>
      </c>
      <c r="D4">
        <v>6</v>
      </c>
      <c r="E4">
        <v>0</v>
      </c>
      <c r="F4">
        <v>1.6</v>
      </c>
      <c r="G4">
        <v>2</v>
      </c>
      <c r="H4">
        <v>15</v>
      </c>
      <c r="I4">
        <v>1</v>
      </c>
      <c r="J4">
        <v>0.1</v>
      </c>
      <c r="K4">
        <v>1</v>
      </c>
      <c r="L4">
        <v>1</v>
      </c>
      <c r="M4">
        <v>0.25</v>
      </c>
      <c r="N4">
        <v>1</v>
      </c>
      <c r="P4">
        <f>(C4+(D4*E4)^F4+G4*H4)*(I4+J4*K4)*(L4+M4*N4)</f>
        <v>118.25000000000001</v>
      </c>
      <c r="R4">
        <v>20</v>
      </c>
      <c r="S4">
        <v>750</v>
      </c>
      <c r="T4" s="4">
        <f t="shared" ref="T4:T52" si="0">S4*1/3</f>
        <v>250</v>
      </c>
      <c r="Z4" t="s">
        <v>9</v>
      </c>
    </row>
    <row r="5" spans="2:27" x14ac:dyDescent="0.75">
      <c r="C5">
        <v>56</v>
      </c>
      <c r="D5">
        <v>6</v>
      </c>
      <c r="E5">
        <v>1</v>
      </c>
      <c r="F5">
        <v>1.6</v>
      </c>
      <c r="G5">
        <v>2</v>
      </c>
      <c r="H5">
        <v>15</v>
      </c>
      <c r="I5">
        <v>1</v>
      </c>
      <c r="J5">
        <v>0.1</v>
      </c>
      <c r="K5">
        <v>1</v>
      </c>
      <c r="L5">
        <v>1</v>
      </c>
      <c r="M5">
        <v>0.25</v>
      </c>
      <c r="N5">
        <v>1</v>
      </c>
      <c r="P5">
        <f>(C5+(D5*E5)^F5+G5*H5)*(I5+J5*K5)*(L5+M5*N5)</f>
        <v>142.42378742556406</v>
      </c>
      <c r="R5">
        <v>30</v>
      </c>
      <c r="S5">
        <v>1400</v>
      </c>
      <c r="T5" s="4">
        <f t="shared" si="0"/>
        <v>466.66666666666669</v>
      </c>
      <c r="AA5" t="s">
        <v>10</v>
      </c>
    </row>
    <row r="6" spans="2:27" x14ac:dyDescent="0.75">
      <c r="C6">
        <v>56</v>
      </c>
      <c r="D6">
        <v>6</v>
      </c>
      <c r="E6">
        <v>2</v>
      </c>
      <c r="F6">
        <v>1.6</v>
      </c>
      <c r="G6">
        <v>2</v>
      </c>
      <c r="H6">
        <v>18</v>
      </c>
      <c r="I6">
        <v>1</v>
      </c>
      <c r="J6">
        <v>0.1</v>
      </c>
      <c r="K6">
        <v>1</v>
      </c>
      <c r="L6">
        <v>1</v>
      </c>
      <c r="M6">
        <v>0.25</v>
      </c>
      <c r="N6">
        <v>1</v>
      </c>
      <c r="P6">
        <f>(C6+(D6*E6)^F6+G6*H6)*(I6+J6*K6)*(L6+M6*N6)</f>
        <v>199.7812201524564</v>
      </c>
      <c r="R6">
        <v>40</v>
      </c>
      <c r="S6">
        <v>2200</v>
      </c>
      <c r="T6" s="4">
        <f t="shared" si="0"/>
        <v>733.33333333333337</v>
      </c>
      <c r="Z6" t="s">
        <v>9</v>
      </c>
    </row>
    <row r="7" spans="2:27" x14ac:dyDescent="0.75">
      <c r="C7">
        <v>56</v>
      </c>
      <c r="D7">
        <v>6</v>
      </c>
      <c r="E7">
        <v>3</v>
      </c>
      <c r="F7">
        <v>1.6</v>
      </c>
      <c r="G7">
        <v>2</v>
      </c>
      <c r="H7">
        <v>18</v>
      </c>
      <c r="I7">
        <v>1</v>
      </c>
      <c r="J7">
        <v>0.1</v>
      </c>
      <c r="K7">
        <v>1</v>
      </c>
      <c r="L7">
        <v>1</v>
      </c>
      <c r="M7">
        <v>0.25</v>
      </c>
      <c r="N7">
        <v>1</v>
      </c>
      <c r="P7">
        <f>(C7+(D7*E7)^F7+G7*H7)*(I7+J7*K7)*(L7+M7*N7)</f>
        <v>266.69699542729296</v>
      </c>
      <c r="R7">
        <v>50</v>
      </c>
      <c r="S7">
        <v>3000</v>
      </c>
      <c r="T7" s="4">
        <f t="shared" si="0"/>
        <v>1000</v>
      </c>
      <c r="Z7" t="s">
        <v>9</v>
      </c>
    </row>
    <row r="8" spans="2:27" x14ac:dyDescent="0.75">
      <c r="C8">
        <v>56</v>
      </c>
      <c r="D8">
        <v>6</v>
      </c>
      <c r="E8">
        <v>4</v>
      </c>
      <c r="F8">
        <v>1.6</v>
      </c>
      <c r="G8">
        <v>2</v>
      </c>
      <c r="H8">
        <v>18</v>
      </c>
      <c r="I8">
        <v>1</v>
      </c>
      <c r="J8">
        <v>0.1</v>
      </c>
      <c r="K8">
        <v>1</v>
      </c>
      <c r="L8">
        <v>1</v>
      </c>
      <c r="M8">
        <v>0.25</v>
      </c>
      <c r="N8">
        <v>1</v>
      </c>
      <c r="P8">
        <f>(C8+(D8*E8)^F8+G8*H8)*(I8+J8*K8)*(L8+M8*N8)</f>
        <v>348.64711879834766</v>
      </c>
      <c r="R8">
        <v>60</v>
      </c>
      <c r="S8">
        <v>4000</v>
      </c>
      <c r="T8" s="4">
        <f t="shared" si="0"/>
        <v>1333.3333333333333</v>
      </c>
      <c r="Z8" t="s">
        <v>9</v>
      </c>
    </row>
    <row r="9" spans="2:27" x14ac:dyDescent="0.75">
      <c r="C9">
        <v>56</v>
      </c>
      <c r="D9">
        <v>6</v>
      </c>
      <c r="E9">
        <v>5</v>
      </c>
      <c r="F9">
        <v>1.6</v>
      </c>
      <c r="G9">
        <v>2</v>
      </c>
      <c r="H9">
        <v>18</v>
      </c>
      <c r="I9">
        <v>1</v>
      </c>
      <c r="J9">
        <v>0.1</v>
      </c>
      <c r="K9">
        <v>1</v>
      </c>
      <c r="L9">
        <v>1</v>
      </c>
      <c r="M9">
        <v>0.25</v>
      </c>
      <c r="N9">
        <v>1</v>
      </c>
      <c r="P9">
        <f>(C9+(D9*E9)^F9+G9*H9)*(I9+J9*K9)*(L9+M9*N9)</f>
        <v>443.96562405495081</v>
      </c>
      <c r="R9">
        <v>70</v>
      </c>
      <c r="S9">
        <v>5200</v>
      </c>
      <c r="T9" s="4">
        <f t="shared" si="0"/>
        <v>1733.3333333333333</v>
      </c>
      <c r="Z9" t="s">
        <v>9</v>
      </c>
    </row>
    <row r="10" spans="2:27" x14ac:dyDescent="0.75">
      <c r="C10">
        <v>56</v>
      </c>
      <c r="D10">
        <v>6</v>
      </c>
      <c r="E10">
        <v>5</v>
      </c>
      <c r="F10">
        <v>1.6</v>
      </c>
      <c r="G10">
        <v>2</v>
      </c>
      <c r="H10">
        <v>18</v>
      </c>
      <c r="I10">
        <v>1</v>
      </c>
      <c r="J10">
        <v>0.1</v>
      </c>
      <c r="K10">
        <v>2</v>
      </c>
      <c r="L10">
        <v>1</v>
      </c>
      <c r="M10">
        <v>0.25</v>
      </c>
      <c r="N10">
        <v>1</v>
      </c>
      <c r="P10">
        <f t="shared" ref="P10:P18" si="1">(C10+(D10*E10)^F10+G10*H10)*(I10+J10*K10)*(L10+M10*N10)</f>
        <v>484.32613533267357</v>
      </c>
      <c r="R10">
        <v>80</v>
      </c>
      <c r="S10">
        <v>6500</v>
      </c>
      <c r="T10" s="4">
        <f t="shared" si="0"/>
        <v>2166.6666666666665</v>
      </c>
      <c r="Z10" t="s">
        <v>9</v>
      </c>
    </row>
    <row r="11" spans="2:27" x14ac:dyDescent="0.75">
      <c r="C11">
        <v>56</v>
      </c>
      <c r="D11">
        <v>6</v>
      </c>
      <c r="E11">
        <v>6</v>
      </c>
      <c r="F11">
        <v>1.6</v>
      </c>
      <c r="G11">
        <v>2</v>
      </c>
      <c r="H11">
        <v>18</v>
      </c>
      <c r="I11">
        <v>1</v>
      </c>
      <c r="J11">
        <v>0.1</v>
      </c>
      <c r="K11">
        <v>2</v>
      </c>
      <c r="L11">
        <v>1</v>
      </c>
      <c r="M11">
        <v>0.25</v>
      </c>
      <c r="N11">
        <v>1</v>
      </c>
      <c r="P11">
        <f t="shared" si="1"/>
        <v>601.63398227810274</v>
      </c>
      <c r="R11">
        <v>90</v>
      </c>
      <c r="S11">
        <v>8000</v>
      </c>
      <c r="T11" s="4">
        <f t="shared" si="0"/>
        <v>2666.6666666666665</v>
      </c>
      <c r="Z11" t="s">
        <v>9</v>
      </c>
    </row>
    <row r="12" spans="2:27" x14ac:dyDescent="0.75">
      <c r="C12">
        <v>56</v>
      </c>
      <c r="D12">
        <v>6</v>
      </c>
      <c r="E12">
        <v>7</v>
      </c>
      <c r="F12">
        <v>1.6</v>
      </c>
      <c r="G12">
        <v>2</v>
      </c>
      <c r="H12">
        <v>18</v>
      </c>
      <c r="I12">
        <v>1</v>
      </c>
      <c r="J12">
        <v>0.1</v>
      </c>
      <c r="K12">
        <v>2</v>
      </c>
      <c r="L12">
        <v>1</v>
      </c>
      <c r="M12">
        <v>0.25</v>
      </c>
      <c r="N12">
        <v>1</v>
      </c>
      <c r="P12">
        <f t="shared" si="1"/>
        <v>731.32155147814092</v>
      </c>
      <c r="R12">
        <v>100</v>
      </c>
      <c r="S12">
        <v>9700</v>
      </c>
      <c r="T12" s="4">
        <f t="shared" si="0"/>
        <v>3233.3333333333335</v>
      </c>
      <c r="Z12" t="s">
        <v>9</v>
      </c>
    </row>
    <row r="13" spans="2:27" x14ac:dyDescent="0.75">
      <c r="C13">
        <v>56</v>
      </c>
      <c r="D13">
        <v>6</v>
      </c>
      <c r="E13">
        <v>8</v>
      </c>
      <c r="F13">
        <v>1.6</v>
      </c>
      <c r="G13">
        <v>2</v>
      </c>
      <c r="H13">
        <v>18</v>
      </c>
      <c r="I13">
        <v>1</v>
      </c>
      <c r="J13">
        <v>0.1</v>
      </c>
      <c r="K13">
        <v>2</v>
      </c>
      <c r="L13">
        <v>1</v>
      </c>
      <c r="M13">
        <v>0.25</v>
      </c>
      <c r="N13">
        <v>1</v>
      </c>
      <c r="P13">
        <f t="shared" si="1"/>
        <v>872.64451236045613</v>
      </c>
      <c r="R13">
        <v>110</v>
      </c>
      <c r="S13">
        <v>11600</v>
      </c>
      <c r="T13" s="4">
        <f t="shared" si="0"/>
        <v>3866.6666666666665</v>
      </c>
      <c r="Z13" t="s">
        <v>9</v>
      </c>
    </row>
    <row r="14" spans="2:27" x14ac:dyDescent="0.75">
      <c r="C14">
        <v>56</v>
      </c>
      <c r="D14">
        <v>6</v>
      </c>
      <c r="E14">
        <v>9</v>
      </c>
      <c r="F14">
        <v>1.6</v>
      </c>
      <c r="G14">
        <v>2</v>
      </c>
      <c r="H14">
        <v>18</v>
      </c>
      <c r="I14">
        <v>1</v>
      </c>
      <c r="J14">
        <v>0.1</v>
      </c>
      <c r="K14">
        <v>2</v>
      </c>
      <c r="L14">
        <v>1</v>
      </c>
      <c r="M14">
        <v>0.25</v>
      </c>
      <c r="N14">
        <v>1</v>
      </c>
      <c r="P14">
        <f t="shared" si="1"/>
        <v>1024.9952104802942</v>
      </c>
      <c r="R14">
        <v>120</v>
      </c>
      <c r="S14">
        <v>13400</v>
      </c>
      <c r="T14" s="4">
        <f t="shared" si="0"/>
        <v>4466.666666666667</v>
      </c>
      <c r="Z14" t="s">
        <v>9</v>
      </c>
    </row>
    <row r="15" spans="2:27" x14ac:dyDescent="0.75">
      <c r="C15">
        <v>56</v>
      </c>
      <c r="D15">
        <v>6</v>
      </c>
      <c r="E15">
        <v>10</v>
      </c>
      <c r="F15">
        <v>1.6</v>
      </c>
      <c r="G15">
        <v>2</v>
      </c>
      <c r="H15">
        <v>18</v>
      </c>
      <c r="I15">
        <v>1</v>
      </c>
      <c r="J15">
        <v>0.1</v>
      </c>
      <c r="K15">
        <v>2</v>
      </c>
      <c r="L15">
        <v>1</v>
      </c>
      <c r="M15">
        <v>0.25</v>
      </c>
      <c r="N15">
        <v>1</v>
      </c>
      <c r="P15">
        <f t="shared" si="1"/>
        <v>1187.8645214785111</v>
      </c>
      <c r="R15">
        <v>130</v>
      </c>
      <c r="S15">
        <v>15300</v>
      </c>
      <c r="T15" s="4">
        <f t="shared" si="0"/>
        <v>5100</v>
      </c>
      <c r="Z15" t="s">
        <v>9</v>
      </c>
    </row>
    <row r="16" spans="2:27" x14ac:dyDescent="0.75">
      <c r="C16">
        <v>56</v>
      </c>
      <c r="D16">
        <v>6</v>
      </c>
      <c r="E16">
        <v>10</v>
      </c>
      <c r="F16">
        <v>1.6</v>
      </c>
      <c r="G16">
        <v>2</v>
      </c>
      <c r="H16">
        <v>18</v>
      </c>
      <c r="I16">
        <v>1</v>
      </c>
      <c r="J16">
        <v>0.1</v>
      </c>
      <c r="K16">
        <v>3</v>
      </c>
      <c r="L16">
        <v>1</v>
      </c>
      <c r="M16">
        <v>0.25</v>
      </c>
      <c r="N16">
        <v>1</v>
      </c>
      <c r="P16">
        <f t="shared" si="1"/>
        <v>1286.8532316017204</v>
      </c>
      <c r="R16">
        <v>140</v>
      </c>
      <c r="S16">
        <v>17200</v>
      </c>
      <c r="T16" s="4">
        <f t="shared" si="0"/>
        <v>5733.333333333333</v>
      </c>
      <c r="Z16" t="s">
        <v>9</v>
      </c>
    </row>
    <row r="17" spans="3:26" x14ac:dyDescent="0.75">
      <c r="C17">
        <v>56</v>
      </c>
      <c r="D17">
        <v>6</v>
      </c>
      <c r="E17">
        <v>11</v>
      </c>
      <c r="F17">
        <v>1.6</v>
      </c>
      <c r="G17">
        <v>2</v>
      </c>
      <c r="H17">
        <v>18</v>
      </c>
      <c r="I17">
        <v>1</v>
      </c>
      <c r="J17">
        <v>0.1</v>
      </c>
      <c r="K17">
        <v>3</v>
      </c>
      <c r="L17">
        <v>1</v>
      </c>
      <c r="M17">
        <v>0.25</v>
      </c>
      <c r="N17">
        <v>1</v>
      </c>
      <c r="P17">
        <f t="shared" si="1"/>
        <v>1474.2186854674208</v>
      </c>
      <c r="R17">
        <v>150</v>
      </c>
      <c r="S17">
        <v>19600</v>
      </c>
      <c r="T17" s="4">
        <f t="shared" si="0"/>
        <v>6533.333333333333</v>
      </c>
      <c r="Z17" t="s">
        <v>9</v>
      </c>
    </row>
    <row r="18" spans="3:26" x14ac:dyDescent="0.75">
      <c r="C18">
        <v>56</v>
      </c>
      <c r="D18">
        <v>6</v>
      </c>
      <c r="E18">
        <v>12</v>
      </c>
      <c r="F18">
        <v>1.6</v>
      </c>
      <c r="G18">
        <v>2</v>
      </c>
      <c r="H18">
        <v>18</v>
      </c>
      <c r="I18">
        <v>1</v>
      </c>
      <c r="J18">
        <v>0.1</v>
      </c>
      <c r="K18">
        <v>3</v>
      </c>
      <c r="L18">
        <v>1</v>
      </c>
      <c r="M18">
        <v>0.25</v>
      </c>
      <c r="N18">
        <v>1</v>
      </c>
      <c r="P18">
        <f t="shared" si="1"/>
        <v>1672.0983667615692</v>
      </c>
      <c r="R18">
        <v>160</v>
      </c>
      <c r="S18">
        <v>22100</v>
      </c>
      <c r="T18" s="4">
        <f t="shared" si="0"/>
        <v>7366.666666666667</v>
      </c>
      <c r="Z18" t="s">
        <v>9</v>
      </c>
    </row>
    <row r="19" spans="3:26" x14ac:dyDescent="0.75">
      <c r="C19">
        <v>56</v>
      </c>
      <c r="D19">
        <v>6</v>
      </c>
      <c r="E19">
        <v>13</v>
      </c>
      <c r="F19">
        <v>1.6</v>
      </c>
      <c r="G19">
        <v>2</v>
      </c>
      <c r="H19">
        <v>18</v>
      </c>
      <c r="I19">
        <v>1</v>
      </c>
      <c r="J19">
        <v>0.1</v>
      </c>
      <c r="K19">
        <v>3</v>
      </c>
      <c r="L19">
        <v>1</v>
      </c>
      <c r="M19">
        <v>0.25</v>
      </c>
      <c r="N19">
        <v>1</v>
      </c>
      <c r="P19">
        <f t="shared" ref="P19:P21" si="2">(C19+(D19*E19)^F19+G19*H19)*(I19+J19*K19)*(L19+M19*N19)</f>
        <v>1880.1319996304969</v>
      </c>
      <c r="R19">
        <v>170</v>
      </c>
      <c r="S19">
        <v>24700</v>
      </c>
      <c r="T19" s="4">
        <f t="shared" si="0"/>
        <v>8233.3333333333339</v>
      </c>
      <c r="Z19" t="s">
        <v>9</v>
      </c>
    </row>
    <row r="20" spans="3:26" x14ac:dyDescent="0.75">
      <c r="C20">
        <v>56</v>
      </c>
      <c r="D20">
        <v>6</v>
      </c>
      <c r="E20">
        <v>14</v>
      </c>
      <c r="F20">
        <v>1.6</v>
      </c>
      <c r="G20">
        <v>2</v>
      </c>
      <c r="H20">
        <v>18</v>
      </c>
      <c r="I20">
        <v>1</v>
      </c>
      <c r="J20">
        <v>0.1</v>
      </c>
      <c r="K20">
        <v>3</v>
      </c>
      <c r="L20">
        <v>1</v>
      </c>
      <c r="M20">
        <v>0.25</v>
      </c>
      <c r="N20">
        <v>1</v>
      </c>
      <c r="P20">
        <f t="shared" si="2"/>
        <v>2097.9991604933175</v>
      </c>
      <c r="R20">
        <v>180</v>
      </c>
      <c r="S20">
        <v>27400</v>
      </c>
      <c r="T20" s="4">
        <f t="shared" si="0"/>
        <v>9133.3333333333339</v>
      </c>
      <c r="Z20" t="s">
        <v>9</v>
      </c>
    </row>
    <row r="21" spans="3:26" x14ac:dyDescent="0.75">
      <c r="C21">
        <v>56</v>
      </c>
      <c r="D21">
        <v>6</v>
      </c>
      <c r="E21">
        <v>15</v>
      </c>
      <c r="F21">
        <v>1.6</v>
      </c>
      <c r="G21">
        <v>2</v>
      </c>
      <c r="H21">
        <v>18</v>
      </c>
      <c r="I21">
        <v>1</v>
      </c>
      <c r="J21">
        <v>0.1</v>
      </c>
      <c r="K21">
        <v>3</v>
      </c>
      <c r="L21">
        <v>1</v>
      </c>
      <c r="M21">
        <v>0.25</v>
      </c>
      <c r="N21">
        <v>1</v>
      </c>
      <c r="P21">
        <f t="shared" si="2"/>
        <v>2325.4122661761307</v>
      </c>
      <c r="R21">
        <v>190</v>
      </c>
      <c r="S21">
        <v>30200</v>
      </c>
      <c r="T21" s="4">
        <f t="shared" si="0"/>
        <v>10066.666666666666</v>
      </c>
      <c r="Z21" t="s">
        <v>9</v>
      </c>
    </row>
    <row r="22" spans="3:26" x14ac:dyDescent="0.75">
      <c r="C22">
        <v>56</v>
      </c>
      <c r="D22">
        <v>6</v>
      </c>
      <c r="E22">
        <v>15</v>
      </c>
      <c r="F22">
        <v>1.6</v>
      </c>
      <c r="G22">
        <v>2</v>
      </c>
      <c r="H22">
        <v>18</v>
      </c>
      <c r="I22">
        <v>1</v>
      </c>
      <c r="J22">
        <v>0.1</v>
      </c>
      <c r="K22">
        <v>4</v>
      </c>
      <c r="L22">
        <v>1</v>
      </c>
      <c r="M22">
        <v>0.25</v>
      </c>
      <c r="N22">
        <v>1</v>
      </c>
      <c r="P22">
        <f t="shared" ref="P22" si="3">(C22+(D22*E22)^F22+G22*H22)*(I22+J22*K22)*(L22+M22*N22)</f>
        <v>2504.2901328050639</v>
      </c>
      <c r="R22">
        <v>200</v>
      </c>
      <c r="S22">
        <v>33000</v>
      </c>
      <c r="T22" s="4">
        <f t="shared" si="0"/>
        <v>11000</v>
      </c>
      <c r="Z22" t="s">
        <v>9</v>
      </c>
    </row>
    <row r="23" spans="3:26" x14ac:dyDescent="0.75">
      <c r="C23">
        <v>56</v>
      </c>
      <c r="D23">
        <v>6</v>
      </c>
      <c r="E23">
        <v>16</v>
      </c>
      <c r="F23">
        <v>1.6</v>
      </c>
      <c r="G23">
        <v>2</v>
      </c>
      <c r="H23">
        <v>18</v>
      </c>
      <c r="I23">
        <v>1</v>
      </c>
      <c r="J23">
        <v>0.1</v>
      </c>
      <c r="K23">
        <v>4</v>
      </c>
      <c r="L23">
        <v>1</v>
      </c>
      <c r="M23">
        <v>0.25</v>
      </c>
      <c r="N23">
        <v>1</v>
      </c>
      <c r="P23">
        <f t="shared" ref="P23:P24" si="4">(C23+(D23*E23)^F23+G23*H23)*(I23+J23*K23)*(L23+M23*N23)</f>
        <v>2759.1966683882893</v>
      </c>
      <c r="R23">
        <v>210</v>
      </c>
      <c r="S23">
        <v>36000</v>
      </c>
      <c r="T23" s="4">
        <f t="shared" si="0"/>
        <v>12000</v>
      </c>
      <c r="Z23" t="s">
        <v>9</v>
      </c>
    </row>
    <row r="24" spans="3:26" x14ac:dyDescent="0.75">
      <c r="C24">
        <v>56</v>
      </c>
      <c r="D24">
        <v>6</v>
      </c>
      <c r="E24">
        <v>17</v>
      </c>
      <c r="F24">
        <v>1.6</v>
      </c>
      <c r="G24">
        <v>2</v>
      </c>
      <c r="H24">
        <v>18</v>
      </c>
      <c r="I24">
        <v>1</v>
      </c>
      <c r="J24">
        <v>0.1</v>
      </c>
      <c r="K24">
        <v>4</v>
      </c>
      <c r="L24">
        <v>1</v>
      </c>
      <c r="M24">
        <v>0.25</v>
      </c>
      <c r="N24">
        <v>1</v>
      </c>
      <c r="P24">
        <f t="shared" si="4"/>
        <v>3023.8482194792273</v>
      </c>
      <c r="R24">
        <v>220</v>
      </c>
      <c r="S24">
        <v>39000</v>
      </c>
      <c r="T24" s="4">
        <f t="shared" si="0"/>
        <v>13000</v>
      </c>
      <c r="Z24" t="s">
        <v>9</v>
      </c>
    </row>
    <row r="25" spans="3:26" x14ac:dyDescent="0.75">
      <c r="C25">
        <v>56</v>
      </c>
      <c r="D25">
        <v>6</v>
      </c>
      <c r="E25">
        <v>18</v>
      </c>
      <c r="F25">
        <v>1.6</v>
      </c>
      <c r="G25">
        <v>2</v>
      </c>
      <c r="H25">
        <v>18</v>
      </c>
      <c r="I25">
        <v>1</v>
      </c>
      <c r="J25">
        <v>0.1</v>
      </c>
      <c r="K25">
        <v>4</v>
      </c>
      <c r="L25">
        <v>1</v>
      </c>
      <c r="M25">
        <v>0.25</v>
      </c>
      <c r="N25">
        <v>1</v>
      </c>
      <c r="P25">
        <f t="shared" ref="P25:P39" si="5">(C25+(D25*E25)^F25+G25*H25)*(I25+J25*K25)*(L25+M25*N25)</f>
        <v>3298.0111148608385</v>
      </c>
      <c r="R25">
        <v>230</v>
      </c>
      <c r="S25">
        <v>42000</v>
      </c>
      <c r="T25" s="4">
        <f t="shared" si="0"/>
        <v>14000</v>
      </c>
      <c r="Z25" t="s">
        <v>9</v>
      </c>
    </row>
    <row r="26" spans="3:26" x14ac:dyDescent="0.75">
      <c r="C26">
        <v>56</v>
      </c>
      <c r="D26">
        <v>6</v>
      </c>
      <c r="E26">
        <v>19</v>
      </c>
      <c r="F26">
        <v>1.6</v>
      </c>
      <c r="G26">
        <v>2</v>
      </c>
      <c r="H26">
        <v>18</v>
      </c>
      <c r="I26">
        <v>1</v>
      </c>
      <c r="J26">
        <v>0.1</v>
      </c>
      <c r="K26">
        <v>4</v>
      </c>
      <c r="L26">
        <v>1</v>
      </c>
      <c r="M26">
        <v>0.25</v>
      </c>
      <c r="N26">
        <v>1</v>
      </c>
      <c r="P26">
        <f t="shared" si="5"/>
        <v>3581.4701978796393</v>
      </c>
      <c r="R26">
        <v>240</v>
      </c>
      <c r="S26">
        <v>45000</v>
      </c>
      <c r="T26" s="4">
        <f t="shared" si="0"/>
        <v>15000</v>
      </c>
      <c r="Z26" t="s">
        <v>9</v>
      </c>
    </row>
    <row r="27" spans="3:26" x14ac:dyDescent="0.75">
      <c r="C27">
        <v>56</v>
      </c>
      <c r="D27">
        <v>6</v>
      </c>
      <c r="E27">
        <v>20</v>
      </c>
      <c r="F27">
        <v>1.6</v>
      </c>
      <c r="G27">
        <v>2</v>
      </c>
      <c r="H27">
        <v>18</v>
      </c>
      <c r="I27">
        <v>1</v>
      </c>
      <c r="J27">
        <v>0.1</v>
      </c>
      <c r="K27">
        <v>4</v>
      </c>
      <c r="L27">
        <v>1</v>
      </c>
      <c r="M27">
        <v>0.25</v>
      </c>
      <c r="N27">
        <v>1</v>
      </c>
      <c r="P27">
        <f t="shared" si="5"/>
        <v>3874.0264448584785</v>
      </c>
      <c r="R27">
        <v>250</v>
      </c>
      <c r="S27">
        <v>48000</v>
      </c>
      <c r="T27" s="4">
        <f t="shared" si="0"/>
        <v>16000</v>
      </c>
      <c r="Z27" t="s">
        <v>9</v>
      </c>
    </row>
    <row r="28" spans="3:26" x14ac:dyDescent="0.75">
      <c r="C28">
        <v>56</v>
      </c>
      <c r="D28">
        <v>6</v>
      </c>
      <c r="E28">
        <v>20</v>
      </c>
      <c r="F28">
        <v>1.6</v>
      </c>
      <c r="G28">
        <v>2</v>
      </c>
      <c r="H28">
        <v>18</v>
      </c>
      <c r="I28">
        <v>1</v>
      </c>
      <c r="J28">
        <v>0.1</v>
      </c>
      <c r="K28">
        <v>5</v>
      </c>
      <c r="L28">
        <v>1</v>
      </c>
      <c r="M28">
        <v>0.25</v>
      </c>
      <c r="N28">
        <v>1</v>
      </c>
      <c r="P28">
        <f t="shared" si="5"/>
        <v>4150.7426194912277</v>
      </c>
      <c r="R28">
        <v>260</v>
      </c>
      <c r="S28">
        <v>51000</v>
      </c>
      <c r="T28" s="4">
        <f t="shared" si="0"/>
        <v>17000</v>
      </c>
      <c r="Z28" t="s">
        <v>9</v>
      </c>
    </row>
    <row r="29" spans="3:26" x14ac:dyDescent="0.75">
      <c r="C29">
        <v>56</v>
      </c>
      <c r="D29">
        <v>6</v>
      </c>
      <c r="E29">
        <v>21</v>
      </c>
      <c r="F29">
        <v>1.6</v>
      </c>
      <c r="G29">
        <v>2</v>
      </c>
      <c r="H29">
        <v>18</v>
      </c>
      <c r="I29">
        <v>1</v>
      </c>
      <c r="J29">
        <v>0.1</v>
      </c>
      <c r="K29">
        <v>5</v>
      </c>
      <c r="L29">
        <v>1</v>
      </c>
      <c r="M29">
        <v>0.25</v>
      </c>
      <c r="N29">
        <v>1</v>
      </c>
      <c r="P29">
        <f t="shared" si="5"/>
        <v>4473.7446382072458</v>
      </c>
      <c r="R29">
        <v>270</v>
      </c>
      <c r="S29">
        <v>54000</v>
      </c>
      <c r="T29" s="4">
        <f t="shared" si="0"/>
        <v>18000</v>
      </c>
      <c r="Z29" t="s">
        <v>9</v>
      </c>
    </row>
    <row r="30" spans="3:26" x14ac:dyDescent="0.75">
      <c r="C30">
        <v>56</v>
      </c>
      <c r="D30">
        <v>6</v>
      </c>
      <c r="E30">
        <v>22</v>
      </c>
      <c r="F30">
        <v>1.6</v>
      </c>
      <c r="G30">
        <v>2</v>
      </c>
      <c r="H30">
        <v>18</v>
      </c>
      <c r="I30">
        <v>1</v>
      </c>
      <c r="J30">
        <v>0.1</v>
      </c>
      <c r="K30">
        <v>5</v>
      </c>
      <c r="L30">
        <v>1</v>
      </c>
      <c r="M30">
        <v>0.25</v>
      </c>
      <c r="N30">
        <v>1</v>
      </c>
      <c r="P30">
        <f t="shared" si="5"/>
        <v>4806.1109019896485</v>
      </c>
      <c r="R30">
        <v>280</v>
      </c>
      <c r="S30">
        <v>57000</v>
      </c>
      <c r="T30" s="4">
        <f t="shared" si="0"/>
        <v>19000</v>
      </c>
      <c r="Z30" t="s">
        <v>9</v>
      </c>
    </row>
    <row r="31" spans="3:26" x14ac:dyDescent="0.75">
      <c r="C31">
        <v>56</v>
      </c>
      <c r="D31">
        <v>6</v>
      </c>
      <c r="E31">
        <v>23</v>
      </c>
      <c r="F31">
        <v>1.6</v>
      </c>
      <c r="G31">
        <v>2</v>
      </c>
      <c r="H31">
        <v>18</v>
      </c>
      <c r="I31">
        <v>1</v>
      </c>
      <c r="J31">
        <v>0.1</v>
      </c>
      <c r="K31">
        <v>5</v>
      </c>
      <c r="L31">
        <v>1</v>
      </c>
      <c r="M31">
        <v>0.25</v>
      </c>
      <c r="N31">
        <v>1</v>
      </c>
      <c r="P31">
        <f t="shared" si="5"/>
        <v>5147.6686856137339</v>
      </c>
      <c r="R31">
        <v>290</v>
      </c>
      <c r="S31">
        <v>60000</v>
      </c>
      <c r="T31" s="4">
        <f t="shared" si="0"/>
        <v>20000</v>
      </c>
      <c r="Z31" t="s">
        <v>9</v>
      </c>
    </row>
    <row r="32" spans="3:26" x14ac:dyDescent="0.75">
      <c r="C32">
        <v>56</v>
      </c>
      <c r="D32">
        <v>6</v>
      </c>
      <c r="E32">
        <v>24</v>
      </c>
      <c r="F32">
        <v>1.6</v>
      </c>
      <c r="G32">
        <v>2</v>
      </c>
      <c r="H32">
        <v>18</v>
      </c>
      <c r="I32">
        <v>1</v>
      </c>
      <c r="J32">
        <v>0.1</v>
      </c>
      <c r="K32">
        <v>5</v>
      </c>
      <c r="L32">
        <v>1</v>
      </c>
      <c r="M32">
        <v>0.25</v>
      </c>
      <c r="N32">
        <v>1</v>
      </c>
      <c r="P32">
        <f t="shared" si="5"/>
        <v>5498.2559276358134</v>
      </c>
      <c r="R32">
        <v>300</v>
      </c>
      <c r="S32">
        <v>63000</v>
      </c>
      <c r="T32" s="4">
        <f t="shared" si="0"/>
        <v>21000</v>
      </c>
      <c r="Z32" t="s">
        <v>9</v>
      </c>
    </row>
    <row r="33" spans="3:26" x14ac:dyDescent="0.75">
      <c r="C33">
        <v>56</v>
      </c>
      <c r="D33">
        <v>6</v>
      </c>
      <c r="E33">
        <v>25</v>
      </c>
      <c r="F33">
        <v>1.6</v>
      </c>
      <c r="G33">
        <v>2</v>
      </c>
      <c r="H33">
        <v>18</v>
      </c>
      <c r="I33">
        <v>1</v>
      </c>
      <c r="J33">
        <v>0.1</v>
      </c>
      <c r="K33">
        <v>5</v>
      </c>
      <c r="L33">
        <v>1</v>
      </c>
      <c r="M33">
        <v>0.25</v>
      </c>
      <c r="N33">
        <v>1</v>
      </c>
      <c r="P33">
        <f t="shared" si="5"/>
        <v>5857.7201490185598</v>
      </c>
      <c r="R33">
        <v>310</v>
      </c>
      <c r="S33">
        <v>66000</v>
      </c>
      <c r="T33" s="4">
        <f t="shared" si="0"/>
        <v>22000</v>
      </c>
      <c r="Z33" t="s">
        <v>9</v>
      </c>
    </row>
    <row r="34" spans="3:26" x14ac:dyDescent="0.75">
      <c r="C34">
        <v>56</v>
      </c>
      <c r="D34">
        <v>6</v>
      </c>
      <c r="E34">
        <v>25</v>
      </c>
      <c r="F34">
        <v>1.6</v>
      </c>
      <c r="G34">
        <v>2</v>
      </c>
      <c r="H34">
        <v>18</v>
      </c>
      <c r="I34">
        <v>1</v>
      </c>
      <c r="J34">
        <v>0.1</v>
      </c>
      <c r="K34">
        <v>6</v>
      </c>
      <c r="L34">
        <v>1</v>
      </c>
      <c r="M34">
        <v>0.25</v>
      </c>
      <c r="N34">
        <v>1</v>
      </c>
      <c r="P34">
        <f t="shared" si="5"/>
        <v>6248.2348256197974</v>
      </c>
      <c r="R34">
        <v>320</v>
      </c>
      <c r="S34">
        <v>69000</v>
      </c>
      <c r="T34" s="4">
        <f t="shared" si="0"/>
        <v>23000</v>
      </c>
      <c r="Z34" t="s">
        <v>9</v>
      </c>
    </row>
    <row r="35" spans="3:26" x14ac:dyDescent="0.75">
      <c r="C35">
        <v>56</v>
      </c>
      <c r="D35">
        <v>6</v>
      </c>
      <c r="E35">
        <v>26</v>
      </c>
      <c r="F35">
        <v>1.6</v>
      </c>
      <c r="G35">
        <v>2</v>
      </c>
      <c r="H35">
        <v>18</v>
      </c>
      <c r="I35">
        <v>1</v>
      </c>
      <c r="J35">
        <v>0.1</v>
      </c>
      <c r="K35">
        <v>6</v>
      </c>
      <c r="L35">
        <v>1</v>
      </c>
      <c r="M35">
        <v>0.25</v>
      </c>
      <c r="N35">
        <v>1</v>
      </c>
      <c r="P35">
        <f t="shared" si="5"/>
        <v>6640.9786889180532</v>
      </c>
      <c r="R35">
        <v>330</v>
      </c>
      <c r="S35">
        <v>72000</v>
      </c>
      <c r="T35" s="4">
        <f t="shared" si="0"/>
        <v>24000</v>
      </c>
      <c r="Z35" t="s">
        <v>9</v>
      </c>
    </row>
    <row r="36" spans="3:26" x14ac:dyDescent="0.75">
      <c r="C36">
        <v>56</v>
      </c>
      <c r="D36">
        <v>6</v>
      </c>
      <c r="E36">
        <v>27</v>
      </c>
      <c r="F36">
        <v>1.6</v>
      </c>
      <c r="G36">
        <v>2</v>
      </c>
      <c r="H36">
        <v>18</v>
      </c>
      <c r="I36">
        <v>1</v>
      </c>
      <c r="J36">
        <v>0.1</v>
      </c>
      <c r="K36">
        <v>6</v>
      </c>
      <c r="L36">
        <v>1</v>
      </c>
      <c r="M36">
        <v>0.25</v>
      </c>
      <c r="N36">
        <v>1</v>
      </c>
      <c r="P36">
        <f t="shared" si="5"/>
        <v>7042.8928593638939</v>
      </c>
      <c r="R36">
        <v>340</v>
      </c>
      <c r="S36">
        <v>75000</v>
      </c>
      <c r="T36" s="4">
        <f t="shared" si="0"/>
        <v>25000</v>
      </c>
      <c r="Z36" t="s">
        <v>9</v>
      </c>
    </row>
    <row r="37" spans="3:26" x14ac:dyDescent="0.75">
      <c r="C37">
        <v>56</v>
      </c>
      <c r="D37">
        <v>6</v>
      </c>
      <c r="E37">
        <v>28</v>
      </c>
      <c r="F37">
        <v>1.6</v>
      </c>
      <c r="G37">
        <v>2</v>
      </c>
      <c r="H37">
        <v>18</v>
      </c>
      <c r="I37">
        <v>1</v>
      </c>
      <c r="J37">
        <v>0.1</v>
      </c>
      <c r="K37">
        <v>6</v>
      </c>
      <c r="L37">
        <v>1</v>
      </c>
      <c r="M37">
        <v>0.25</v>
      </c>
      <c r="N37">
        <v>1</v>
      </c>
      <c r="P37">
        <f t="shared" si="5"/>
        <v>7453.8398951171066</v>
      </c>
      <c r="R37">
        <v>350</v>
      </c>
      <c r="S37">
        <v>78000</v>
      </c>
      <c r="T37" s="4">
        <f t="shared" si="0"/>
        <v>26000</v>
      </c>
      <c r="Z37" t="s">
        <v>9</v>
      </c>
    </row>
    <row r="38" spans="3:26" x14ac:dyDescent="0.75">
      <c r="C38">
        <v>56</v>
      </c>
      <c r="D38">
        <v>6</v>
      </c>
      <c r="E38">
        <v>29</v>
      </c>
      <c r="F38">
        <v>1.6</v>
      </c>
      <c r="G38">
        <v>2</v>
      </c>
      <c r="H38">
        <v>18</v>
      </c>
      <c r="I38">
        <v>1</v>
      </c>
      <c r="J38">
        <v>0.1</v>
      </c>
      <c r="K38">
        <v>6</v>
      </c>
      <c r="L38">
        <v>1</v>
      </c>
      <c r="M38">
        <v>0.25</v>
      </c>
      <c r="N38">
        <v>1</v>
      </c>
      <c r="P38">
        <f t="shared" si="5"/>
        <v>7873.6893056954932</v>
      </c>
      <c r="R38">
        <v>360</v>
      </c>
      <c r="S38">
        <v>81000</v>
      </c>
      <c r="T38" s="4">
        <f t="shared" si="0"/>
        <v>27000</v>
      </c>
      <c r="Z38" t="s">
        <v>9</v>
      </c>
    </row>
    <row r="39" spans="3:26" x14ac:dyDescent="0.75">
      <c r="C39">
        <v>56</v>
      </c>
      <c r="D39">
        <v>6</v>
      </c>
      <c r="E39">
        <v>30</v>
      </c>
      <c r="F39">
        <v>1.6</v>
      </c>
      <c r="G39">
        <v>2</v>
      </c>
      <c r="H39">
        <v>18</v>
      </c>
      <c r="I39">
        <v>1</v>
      </c>
      <c r="J39">
        <v>0.1</v>
      </c>
      <c r="K39">
        <v>6</v>
      </c>
      <c r="L39">
        <v>1</v>
      </c>
      <c r="M39">
        <v>0.25</v>
      </c>
      <c r="N39">
        <v>1</v>
      </c>
      <c r="P39">
        <f t="shared" si="5"/>
        <v>8302.3169701325351</v>
      </c>
      <c r="R39">
        <v>370</v>
      </c>
      <c r="S39">
        <v>84000</v>
      </c>
      <c r="T39" s="4">
        <f t="shared" si="0"/>
        <v>28000</v>
      </c>
      <c r="Z39" t="s">
        <v>9</v>
      </c>
    </row>
    <row r="40" spans="3:26" x14ac:dyDescent="0.75">
      <c r="R40">
        <v>380</v>
      </c>
      <c r="S40">
        <v>87000</v>
      </c>
      <c r="T40" s="4">
        <f t="shared" si="0"/>
        <v>29000</v>
      </c>
      <c r="Z40" t="s">
        <v>9</v>
      </c>
    </row>
    <row r="41" spans="3:26" x14ac:dyDescent="0.75">
      <c r="R41">
        <v>390</v>
      </c>
      <c r="S41">
        <v>90000</v>
      </c>
      <c r="T41" s="4">
        <f t="shared" si="0"/>
        <v>30000</v>
      </c>
      <c r="Z41" t="s">
        <v>9</v>
      </c>
    </row>
    <row r="42" spans="3:26" x14ac:dyDescent="0.75">
      <c r="R42">
        <v>400</v>
      </c>
      <c r="S42">
        <v>93000</v>
      </c>
      <c r="T42" s="4">
        <f t="shared" si="0"/>
        <v>31000</v>
      </c>
      <c r="Z42" t="s">
        <v>9</v>
      </c>
    </row>
    <row r="43" spans="3:26" x14ac:dyDescent="0.75">
      <c r="R43">
        <v>410</v>
      </c>
      <c r="S43">
        <v>96000</v>
      </c>
      <c r="T43" s="4">
        <f t="shared" si="0"/>
        <v>32000</v>
      </c>
      <c r="Z43" t="s">
        <v>9</v>
      </c>
    </row>
    <row r="44" spans="3:26" x14ac:dyDescent="0.75">
      <c r="R44">
        <v>420</v>
      </c>
      <c r="S44">
        <v>99000</v>
      </c>
      <c r="T44" s="4">
        <f t="shared" si="0"/>
        <v>33000</v>
      </c>
      <c r="Z44" t="s">
        <v>9</v>
      </c>
    </row>
    <row r="45" spans="3:26" x14ac:dyDescent="0.75">
      <c r="R45">
        <v>430</v>
      </c>
      <c r="S45">
        <v>102000</v>
      </c>
      <c r="T45" s="4">
        <f t="shared" si="0"/>
        <v>34000</v>
      </c>
      <c r="Z45" t="s">
        <v>9</v>
      </c>
    </row>
    <row r="46" spans="3:26" x14ac:dyDescent="0.75">
      <c r="R46">
        <v>440</v>
      </c>
      <c r="S46">
        <v>105000</v>
      </c>
      <c r="T46" s="4">
        <f t="shared" si="0"/>
        <v>35000</v>
      </c>
      <c r="Z46" t="s">
        <v>9</v>
      </c>
    </row>
    <row r="47" spans="3:26" x14ac:dyDescent="0.75">
      <c r="R47">
        <v>450</v>
      </c>
      <c r="S47">
        <v>108000</v>
      </c>
      <c r="T47" s="4">
        <f t="shared" si="0"/>
        <v>36000</v>
      </c>
      <c r="Z47" t="s">
        <v>9</v>
      </c>
    </row>
    <row r="48" spans="3:26" x14ac:dyDescent="0.75">
      <c r="R48">
        <v>460</v>
      </c>
      <c r="S48">
        <v>111000</v>
      </c>
      <c r="T48" s="4">
        <f t="shared" si="0"/>
        <v>37000</v>
      </c>
      <c r="Z48" t="s">
        <v>9</v>
      </c>
    </row>
    <row r="49" spans="18:30" x14ac:dyDescent="0.75">
      <c r="R49">
        <v>470</v>
      </c>
      <c r="S49">
        <v>114000</v>
      </c>
      <c r="T49" s="4">
        <f t="shared" si="0"/>
        <v>38000</v>
      </c>
      <c r="Z49" t="s">
        <v>9</v>
      </c>
    </row>
    <row r="50" spans="18:30" x14ac:dyDescent="0.75">
      <c r="R50">
        <v>480</v>
      </c>
      <c r="S50">
        <v>117000</v>
      </c>
      <c r="T50" s="4">
        <f t="shared" si="0"/>
        <v>39000</v>
      </c>
      <c r="Z50" t="s">
        <v>9</v>
      </c>
    </row>
    <row r="51" spans="18:30" x14ac:dyDescent="0.75">
      <c r="R51">
        <v>490</v>
      </c>
      <c r="S51">
        <v>120000</v>
      </c>
      <c r="T51" s="4">
        <f t="shared" si="0"/>
        <v>40000</v>
      </c>
      <c r="Z51" t="s">
        <v>9</v>
      </c>
    </row>
    <row r="52" spans="18:30" x14ac:dyDescent="0.75">
      <c r="R52">
        <v>500</v>
      </c>
      <c r="S52">
        <v>123000</v>
      </c>
      <c r="T52" s="4">
        <f t="shared" si="0"/>
        <v>41000</v>
      </c>
      <c r="Z52" t="s">
        <v>9</v>
      </c>
    </row>
    <row r="53" spans="18:30" x14ac:dyDescent="0.75">
      <c r="Z53" t="s">
        <v>9</v>
      </c>
    </row>
    <row r="54" spans="18:30" x14ac:dyDescent="0.75">
      <c r="AA54" t="s">
        <v>10</v>
      </c>
    </row>
    <row r="55" spans="18:30" x14ac:dyDescent="0.75">
      <c r="AB55" t="s">
        <v>18</v>
      </c>
      <c r="AC55">
        <f>R52</f>
        <v>500</v>
      </c>
      <c r="AD55" t="s">
        <v>19</v>
      </c>
    </row>
    <row r="56" spans="18:30" x14ac:dyDescent="0.75">
      <c r="AB56" t="s">
        <v>17</v>
      </c>
      <c r="AC56">
        <f>R53</f>
        <v>0</v>
      </c>
    </row>
    <row r="57" spans="18:30" x14ac:dyDescent="0.75">
      <c r="AA57" t="s">
        <v>11</v>
      </c>
    </row>
    <row r="58" spans="18:30" x14ac:dyDescent="0.75">
      <c r="AA58" t="s">
        <v>16</v>
      </c>
      <c r="AB58">
        <f>S52</f>
        <v>123000</v>
      </c>
    </row>
    <row r="59" spans="18:30" x14ac:dyDescent="0.75">
      <c r="AA59" t="s">
        <v>9</v>
      </c>
    </row>
    <row r="60" spans="18:30" x14ac:dyDescent="0.75">
      <c r="AB60" t="s">
        <v>10</v>
      </c>
    </row>
    <row r="61" spans="18:30" x14ac:dyDescent="0.75">
      <c r="AC61" t="s">
        <v>12</v>
      </c>
    </row>
    <row r="62" spans="18:30" x14ac:dyDescent="0.75">
      <c r="AD62" t="s">
        <v>13</v>
      </c>
    </row>
    <row r="63" spans="18:30" x14ac:dyDescent="0.75">
      <c r="AD63" t="s">
        <v>14</v>
      </c>
    </row>
    <row r="64" spans="18:30" x14ac:dyDescent="0.75">
      <c r="AC64" t="s">
        <v>11</v>
      </c>
    </row>
    <row r="65" spans="26:29" x14ac:dyDescent="0.75">
      <c r="AB65" t="s">
        <v>11</v>
      </c>
    </row>
    <row r="66" spans="26:29" x14ac:dyDescent="0.75">
      <c r="AB66" t="s">
        <v>16</v>
      </c>
      <c r="AC66" s="4">
        <f>T52</f>
        <v>41000</v>
      </c>
    </row>
    <row r="67" spans="26:29" x14ac:dyDescent="0.75">
      <c r="AA67" t="s">
        <v>11</v>
      </c>
    </row>
    <row r="68" spans="26:29" x14ac:dyDescent="0.75">
      <c r="Z68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2017-08-14T23:26:54Z</dcterms:created>
  <dcterms:modified xsi:type="dcterms:W3CDTF">2017-08-16T14:25:07Z</dcterms:modified>
</cp:coreProperties>
</file>