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bautneduar-my.sharepoint.com/personal/dochoacruz_frba_utn_edu_ar/Documents/UTN-FRBA/Nivel 4/Medidas Electrónicas I/MEI-R4052/Proyecto/"/>
    </mc:Choice>
  </mc:AlternateContent>
  <xr:revisionPtr revIDLastSave="0" documentId="8_{66A498B5-969D-4469-BF10-53FB81BC5D98}" xr6:coauthVersionLast="47" xr6:coauthVersionMax="47" xr10:uidLastSave="{00000000-0000-0000-0000-000000000000}"/>
  <bookViews>
    <workbookView xWindow="-108" yWindow="-108" windowWidth="23256" windowHeight="12576" xr2:uid="{9B430849-DB1E-4F47-AA70-EDBED3D816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B25" i="1"/>
  <c r="B26" i="1"/>
  <c r="B27" i="1"/>
  <c r="B28" i="1"/>
  <c r="B29" i="1"/>
  <c r="B30" i="1"/>
  <c r="B31" i="1"/>
  <c r="B32" i="1"/>
  <c r="B33" i="1"/>
  <c r="B34" i="1"/>
  <c r="B2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</calcChain>
</file>

<file path=xl/sharedStrings.xml><?xml version="1.0" encoding="utf-8"?>
<sst xmlns="http://schemas.openxmlformats.org/spreadsheetml/2006/main" count="31" uniqueCount="13">
  <si>
    <t>Frec [Hz]</t>
  </si>
  <si>
    <t>Generador [mV]</t>
  </si>
  <si>
    <t>Osc [mV]</t>
  </si>
  <si>
    <t>Integrado [mV]</t>
  </si>
  <si>
    <t>senoidal</t>
  </si>
  <si>
    <t>triangular</t>
  </si>
  <si>
    <t>cuadrada</t>
  </si>
  <si>
    <t>osciloscopio</t>
  </si>
  <si>
    <t>mediciones en</t>
  </si>
  <si>
    <t>gds1072A-U</t>
  </si>
  <si>
    <t>duty 0,5</t>
  </si>
  <si>
    <t>duty 0,1</t>
  </si>
  <si>
    <t>duty 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</si>
</sst>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11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Cuadrada duty 0,1</a:t>
            </a:r>
          </a:p>
        </c:rich>
      </c:tx>
      <c:layout>
        <c:manualLayout>
          <c:xMode val="edge"/>
          <c:yMode val="edge"/>
          <c:x val="0.41690248689822246"/>
          <c:y val="4.8011462264061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4566714322077223E-2"/>
          <c:y val="0.1694851873297625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Hoja1!$A$41:$A$73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 formatCode="0.00E+00">
                  <c:v>10000</c:v>
                </c:pt>
                <c:pt idx="22" formatCode="0.00E+00">
                  <c:v>20000</c:v>
                </c:pt>
                <c:pt idx="23" formatCode="0.00E+00">
                  <c:v>30000</c:v>
                </c:pt>
                <c:pt idx="24" formatCode="0.00E+00">
                  <c:v>40000</c:v>
                </c:pt>
                <c:pt idx="25" formatCode="0.00E+00">
                  <c:v>50000</c:v>
                </c:pt>
                <c:pt idx="26" formatCode="0.00E+00">
                  <c:v>60000</c:v>
                </c:pt>
                <c:pt idx="27" formatCode="0.00E+00">
                  <c:v>70000</c:v>
                </c:pt>
                <c:pt idx="28" formatCode="0.00E+00">
                  <c:v>80000</c:v>
                </c:pt>
                <c:pt idx="29" formatCode="0.00E+00">
                  <c:v>90000</c:v>
                </c:pt>
                <c:pt idx="30" formatCode="0.00E+00">
                  <c:v>100000</c:v>
                </c:pt>
                <c:pt idx="31" formatCode="0.00E+00">
                  <c:v>150000</c:v>
                </c:pt>
                <c:pt idx="32" formatCode="0.00E+00">
                  <c:v>200000</c:v>
                </c:pt>
              </c:numCache>
            </c:numRef>
          </c:xVal>
          <c:yVal>
            <c:numRef>
              <c:f>Hoja1!$D$41:$D$73</c:f>
              <c:numCache>
                <c:formatCode>General</c:formatCode>
                <c:ptCount val="33"/>
                <c:pt idx="0">
                  <c:v>105</c:v>
                </c:pt>
                <c:pt idx="1">
                  <c:v>110</c:v>
                </c:pt>
                <c:pt idx="2">
                  <c:v>102</c:v>
                </c:pt>
                <c:pt idx="3">
                  <c:v>113</c:v>
                </c:pt>
                <c:pt idx="4">
                  <c:v>113</c:v>
                </c:pt>
                <c:pt idx="5">
                  <c:v>114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113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113</c:v>
                </c:pt>
                <c:pt idx="17">
                  <c:v>113</c:v>
                </c:pt>
                <c:pt idx="18">
                  <c:v>114</c:v>
                </c:pt>
                <c:pt idx="19">
                  <c:v>113</c:v>
                </c:pt>
                <c:pt idx="20">
                  <c:v>113</c:v>
                </c:pt>
                <c:pt idx="21">
                  <c:v>110</c:v>
                </c:pt>
                <c:pt idx="22">
                  <c:v>104</c:v>
                </c:pt>
                <c:pt idx="23">
                  <c:v>110</c:v>
                </c:pt>
                <c:pt idx="24">
                  <c:v>100</c:v>
                </c:pt>
                <c:pt idx="25">
                  <c:v>78.599999999999994</c:v>
                </c:pt>
                <c:pt idx="26">
                  <c:v>65.599999999999994</c:v>
                </c:pt>
                <c:pt idx="27">
                  <c:v>57.5</c:v>
                </c:pt>
                <c:pt idx="28">
                  <c:v>51</c:v>
                </c:pt>
                <c:pt idx="29">
                  <c:v>42.9</c:v>
                </c:pt>
                <c:pt idx="30">
                  <c:v>42.4</c:v>
                </c:pt>
                <c:pt idx="31">
                  <c:v>17.5</c:v>
                </c:pt>
                <c:pt idx="32">
                  <c:v>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66-4684-AA1E-A8F7AF35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77552"/>
        <c:axId val="1525198912"/>
      </c:scatterChart>
      <c:valAx>
        <c:axId val="1051277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25198912"/>
        <c:crosses val="autoZero"/>
        <c:crossBetween val="midCat"/>
      </c:valAx>
      <c:valAx>
        <c:axId val="15251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5127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Cuadrada</a:t>
            </a:r>
            <a:r>
              <a:rPr lang="es-419" baseline="0"/>
              <a:t> duty 0,9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7171296296296298"/>
          <c:w val="0.8711968503937007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Hoja1!$F$41:$F$73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 formatCode="0.00E+00">
                  <c:v>10000</c:v>
                </c:pt>
                <c:pt idx="22" formatCode="0.00E+00">
                  <c:v>20000</c:v>
                </c:pt>
                <c:pt idx="23" formatCode="0.00E+00">
                  <c:v>30000</c:v>
                </c:pt>
                <c:pt idx="24" formatCode="0.00E+00">
                  <c:v>40000</c:v>
                </c:pt>
                <c:pt idx="25" formatCode="0.00E+00">
                  <c:v>50000</c:v>
                </c:pt>
                <c:pt idx="26" formatCode="0.00E+00">
                  <c:v>60000</c:v>
                </c:pt>
                <c:pt idx="27" formatCode="0.00E+00">
                  <c:v>70000</c:v>
                </c:pt>
                <c:pt idx="28" formatCode="0.00E+00">
                  <c:v>80000</c:v>
                </c:pt>
                <c:pt idx="29" formatCode="0.00E+00">
                  <c:v>90000</c:v>
                </c:pt>
                <c:pt idx="30" formatCode="0.00E+00">
                  <c:v>100000</c:v>
                </c:pt>
                <c:pt idx="31" formatCode="0.00E+00">
                  <c:v>150000</c:v>
                </c:pt>
                <c:pt idx="32" formatCode="0.00E+00">
                  <c:v>200000</c:v>
                </c:pt>
              </c:numCache>
            </c:numRef>
          </c:xVal>
          <c:yVal>
            <c:numRef>
              <c:f>Hoja1!$I$41:$I$73</c:f>
              <c:numCache>
                <c:formatCode>General</c:formatCode>
                <c:ptCount val="33"/>
                <c:pt idx="0">
                  <c:v>103</c:v>
                </c:pt>
                <c:pt idx="1">
                  <c:v>109</c:v>
                </c:pt>
                <c:pt idx="2">
                  <c:v>112</c:v>
                </c:pt>
                <c:pt idx="3">
                  <c:v>112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113</c:v>
                </c:pt>
                <c:pt idx="11">
                  <c:v>113</c:v>
                </c:pt>
                <c:pt idx="12">
                  <c:v>113</c:v>
                </c:pt>
                <c:pt idx="13">
                  <c:v>113</c:v>
                </c:pt>
                <c:pt idx="14">
                  <c:v>113</c:v>
                </c:pt>
                <c:pt idx="15">
                  <c:v>113</c:v>
                </c:pt>
                <c:pt idx="16">
                  <c:v>113</c:v>
                </c:pt>
                <c:pt idx="17">
                  <c:v>113</c:v>
                </c:pt>
                <c:pt idx="18">
                  <c:v>113</c:v>
                </c:pt>
                <c:pt idx="19">
                  <c:v>113</c:v>
                </c:pt>
                <c:pt idx="20">
                  <c:v>113</c:v>
                </c:pt>
                <c:pt idx="21">
                  <c:v>112</c:v>
                </c:pt>
                <c:pt idx="22">
                  <c:v>108</c:v>
                </c:pt>
                <c:pt idx="23">
                  <c:v>120</c:v>
                </c:pt>
                <c:pt idx="24">
                  <c:v>113</c:v>
                </c:pt>
                <c:pt idx="25">
                  <c:v>90</c:v>
                </c:pt>
                <c:pt idx="26">
                  <c:v>75.3</c:v>
                </c:pt>
                <c:pt idx="27">
                  <c:v>64.2</c:v>
                </c:pt>
                <c:pt idx="28">
                  <c:v>57.3</c:v>
                </c:pt>
                <c:pt idx="29">
                  <c:v>49.5</c:v>
                </c:pt>
                <c:pt idx="30">
                  <c:v>44.2</c:v>
                </c:pt>
                <c:pt idx="31">
                  <c:v>19.2</c:v>
                </c:pt>
                <c:pt idx="32">
                  <c:v>32.1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0-4410-9877-0D217F173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09360"/>
        <c:axId val="1525190272"/>
      </c:scatterChart>
      <c:valAx>
        <c:axId val="1051509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25190272"/>
        <c:crosses val="autoZero"/>
        <c:crossBetween val="midCat"/>
      </c:valAx>
      <c:valAx>
        <c:axId val="15251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5150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Senoidal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Hoja1!$A$4:$A$34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 formatCode="0.00E+00">
                  <c:v>10000</c:v>
                </c:pt>
                <c:pt idx="22" formatCode="0.00E+00">
                  <c:v>20000</c:v>
                </c:pt>
                <c:pt idx="23" formatCode="0.00E+00">
                  <c:v>30000</c:v>
                </c:pt>
                <c:pt idx="24" formatCode="0.00E+00">
                  <c:v>40000</c:v>
                </c:pt>
                <c:pt idx="25" formatCode="0.00E+00">
                  <c:v>50000</c:v>
                </c:pt>
                <c:pt idx="26" formatCode="0.00E+00">
                  <c:v>60000</c:v>
                </c:pt>
                <c:pt idx="27" formatCode="0.00E+00">
                  <c:v>70000</c:v>
                </c:pt>
                <c:pt idx="28" formatCode="0.00E+00">
                  <c:v>80000</c:v>
                </c:pt>
                <c:pt idx="29" formatCode="0.00E+00">
                  <c:v>90000</c:v>
                </c:pt>
                <c:pt idx="30" formatCode="0.00E+00">
                  <c:v>100000</c:v>
                </c:pt>
              </c:numCache>
            </c:numRef>
          </c:xVal>
          <c:yVal>
            <c:numRef>
              <c:f>Hoja1!$D$4:$D$34</c:f>
              <c:numCache>
                <c:formatCode>General</c:formatCode>
                <c:ptCount val="31"/>
                <c:pt idx="0">
                  <c:v>126</c:v>
                </c:pt>
                <c:pt idx="1">
                  <c:v>130</c:v>
                </c:pt>
                <c:pt idx="2">
                  <c:v>131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130</c:v>
                </c:pt>
                <c:pt idx="23">
                  <c:v>131</c:v>
                </c:pt>
                <c:pt idx="24">
                  <c:v>134</c:v>
                </c:pt>
                <c:pt idx="25">
                  <c:v>136</c:v>
                </c:pt>
                <c:pt idx="26">
                  <c:v>132</c:v>
                </c:pt>
                <c:pt idx="27">
                  <c:v>138</c:v>
                </c:pt>
                <c:pt idx="28">
                  <c:v>141</c:v>
                </c:pt>
                <c:pt idx="29">
                  <c:v>143</c:v>
                </c:pt>
                <c:pt idx="30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4-4978-A48B-DDACD9BD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90752"/>
        <c:axId val="1525193632"/>
      </c:scatterChart>
      <c:valAx>
        <c:axId val="1538990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25193632"/>
        <c:crosses val="autoZero"/>
        <c:crossBetween val="midCat"/>
      </c:valAx>
      <c:valAx>
        <c:axId val="15251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389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Triangular</a:t>
            </a:r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Hoja1!$F$4:$F$36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 formatCode="0.00E+00">
                  <c:v>10000</c:v>
                </c:pt>
                <c:pt idx="22" formatCode="0.00E+00">
                  <c:v>20000</c:v>
                </c:pt>
                <c:pt idx="23" formatCode="0.00E+00">
                  <c:v>30000</c:v>
                </c:pt>
                <c:pt idx="24" formatCode="0.00E+00">
                  <c:v>40000</c:v>
                </c:pt>
                <c:pt idx="25" formatCode="0.00E+00">
                  <c:v>50000</c:v>
                </c:pt>
                <c:pt idx="26" formatCode="0.00E+00">
                  <c:v>60000</c:v>
                </c:pt>
                <c:pt idx="27" formatCode="0.00E+00">
                  <c:v>70000</c:v>
                </c:pt>
                <c:pt idx="28" formatCode="0.00E+00">
                  <c:v>80000</c:v>
                </c:pt>
                <c:pt idx="29" formatCode="0.00E+00">
                  <c:v>90000</c:v>
                </c:pt>
                <c:pt idx="30" formatCode="0.00E+00">
                  <c:v>100000</c:v>
                </c:pt>
                <c:pt idx="31" formatCode="0.00E+00">
                  <c:v>150000</c:v>
                </c:pt>
                <c:pt idx="32" formatCode="0.00E+00">
                  <c:v>200000</c:v>
                </c:pt>
              </c:numCache>
            </c:numRef>
          </c:xVal>
          <c:yVal>
            <c:numRef>
              <c:f>Hoja1!$I$4:$I$36</c:f>
              <c:numCache>
                <c:formatCode>General</c:formatCode>
                <c:ptCount val="33"/>
                <c:pt idx="0">
                  <c:v>104</c:v>
                </c:pt>
                <c:pt idx="1">
                  <c:v>108</c:v>
                </c:pt>
                <c:pt idx="2">
                  <c:v>109</c:v>
                </c:pt>
                <c:pt idx="3">
                  <c:v>109</c:v>
                </c:pt>
                <c:pt idx="4">
                  <c:v>109</c:v>
                </c:pt>
                <c:pt idx="5">
                  <c:v>109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  <c:pt idx="11">
                  <c:v>109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109</c:v>
                </c:pt>
                <c:pt idx="18">
                  <c:v>112</c:v>
                </c:pt>
                <c:pt idx="19">
                  <c:v>112</c:v>
                </c:pt>
                <c:pt idx="20">
                  <c:v>112</c:v>
                </c:pt>
                <c:pt idx="21">
                  <c:v>108</c:v>
                </c:pt>
                <c:pt idx="22">
                  <c:v>109</c:v>
                </c:pt>
                <c:pt idx="23">
                  <c:v>109</c:v>
                </c:pt>
                <c:pt idx="24">
                  <c:v>111</c:v>
                </c:pt>
                <c:pt idx="25">
                  <c:v>112</c:v>
                </c:pt>
                <c:pt idx="26">
                  <c:v>114</c:v>
                </c:pt>
                <c:pt idx="27">
                  <c:v>115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155</c:v>
                </c:pt>
                <c:pt idx="32">
                  <c:v>75.2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9-4C76-B614-8CDC5FB37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88528"/>
        <c:axId val="1177787056"/>
      </c:scatterChart>
      <c:valAx>
        <c:axId val="1180288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77787056"/>
        <c:crosses val="autoZero"/>
        <c:crossBetween val="midCat"/>
      </c:valAx>
      <c:valAx>
        <c:axId val="11777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02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u="sng"/>
              <a:t>Cuadrada</a:t>
            </a:r>
            <a:r>
              <a:rPr lang="es-419" u="sng" baseline="0"/>
              <a:t> duty 0,5</a:t>
            </a:r>
            <a:endParaRPr lang="es-419" u="sng"/>
          </a:p>
        </c:rich>
      </c:tx>
      <c:layout>
        <c:manualLayout>
          <c:xMode val="edge"/>
          <c:yMode val="edge"/>
          <c:x val="0.34168044619422572"/>
          <c:y val="1.6415538017642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1121494692901798"/>
          <c:w val="0.84586351706036744"/>
          <c:h val="0.808843644908646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Hoja1!$K$4:$K$36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 formatCode="0.00E+00">
                  <c:v>10000</c:v>
                </c:pt>
                <c:pt idx="22" formatCode="0.00E+00">
                  <c:v>20000</c:v>
                </c:pt>
                <c:pt idx="23" formatCode="0.00E+00">
                  <c:v>30000</c:v>
                </c:pt>
                <c:pt idx="24" formatCode="0.00E+00">
                  <c:v>40000</c:v>
                </c:pt>
                <c:pt idx="25" formatCode="0.00E+00">
                  <c:v>50000</c:v>
                </c:pt>
                <c:pt idx="26" formatCode="0.00E+00">
                  <c:v>60000</c:v>
                </c:pt>
                <c:pt idx="27" formatCode="0.00E+00">
                  <c:v>70000</c:v>
                </c:pt>
                <c:pt idx="28" formatCode="0.00E+00">
                  <c:v>80000</c:v>
                </c:pt>
                <c:pt idx="29" formatCode="0.00E+00">
                  <c:v>90000</c:v>
                </c:pt>
                <c:pt idx="30" formatCode="0.00E+00">
                  <c:v>100000</c:v>
                </c:pt>
                <c:pt idx="31" formatCode="0.00E+00">
                  <c:v>150000</c:v>
                </c:pt>
                <c:pt idx="32" formatCode="0.00E+00">
                  <c:v>200000</c:v>
                </c:pt>
              </c:numCache>
            </c:numRef>
          </c:xVal>
          <c:yVal>
            <c:numRef>
              <c:f>Hoja1!$N$4:$N$36</c:f>
              <c:numCache>
                <c:formatCode>General</c:formatCode>
                <c:ptCount val="33"/>
                <c:pt idx="0">
                  <c:v>184</c:v>
                </c:pt>
                <c:pt idx="1">
                  <c:v>190</c:v>
                </c:pt>
                <c:pt idx="2">
                  <c:v>191</c:v>
                </c:pt>
                <c:pt idx="3">
                  <c:v>191</c:v>
                </c:pt>
                <c:pt idx="4">
                  <c:v>192</c:v>
                </c:pt>
                <c:pt idx="5">
                  <c:v>192</c:v>
                </c:pt>
                <c:pt idx="6">
                  <c:v>193</c:v>
                </c:pt>
                <c:pt idx="7">
                  <c:v>193</c:v>
                </c:pt>
                <c:pt idx="8">
                  <c:v>193</c:v>
                </c:pt>
                <c:pt idx="9">
                  <c:v>193</c:v>
                </c:pt>
                <c:pt idx="10">
                  <c:v>193</c:v>
                </c:pt>
                <c:pt idx="11">
                  <c:v>193</c:v>
                </c:pt>
                <c:pt idx="12">
                  <c:v>193</c:v>
                </c:pt>
                <c:pt idx="13">
                  <c:v>193</c:v>
                </c:pt>
                <c:pt idx="14">
                  <c:v>193</c:v>
                </c:pt>
                <c:pt idx="15">
                  <c:v>193</c:v>
                </c:pt>
                <c:pt idx="16">
                  <c:v>193</c:v>
                </c:pt>
                <c:pt idx="17">
                  <c:v>193</c:v>
                </c:pt>
                <c:pt idx="18">
                  <c:v>193</c:v>
                </c:pt>
                <c:pt idx="19">
                  <c:v>193</c:v>
                </c:pt>
                <c:pt idx="20">
                  <c:v>193</c:v>
                </c:pt>
                <c:pt idx="21">
                  <c:v>188</c:v>
                </c:pt>
                <c:pt idx="22">
                  <c:v>187</c:v>
                </c:pt>
                <c:pt idx="23">
                  <c:v>185</c:v>
                </c:pt>
                <c:pt idx="24">
                  <c:v>184</c:v>
                </c:pt>
                <c:pt idx="25">
                  <c:v>182</c:v>
                </c:pt>
                <c:pt idx="26">
                  <c:v>181</c:v>
                </c:pt>
                <c:pt idx="27">
                  <c:v>180</c:v>
                </c:pt>
                <c:pt idx="28">
                  <c:v>176</c:v>
                </c:pt>
                <c:pt idx="29">
                  <c:v>174</c:v>
                </c:pt>
                <c:pt idx="30">
                  <c:v>175</c:v>
                </c:pt>
                <c:pt idx="31">
                  <c:v>146</c:v>
                </c:pt>
                <c:pt idx="32">
                  <c:v>78.3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0-4773-934E-70A95E68C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26256"/>
        <c:axId val="1174061568"/>
      </c:scatterChart>
      <c:valAx>
        <c:axId val="862026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74061568"/>
        <c:crosses val="autoZero"/>
        <c:crossBetween val="midCat"/>
      </c:valAx>
      <c:valAx>
        <c:axId val="11740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6202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324134</xdr:colOff>
      <xdr:row>56</xdr:row>
      <xdr:rowOff>68239</xdr:rowOff>
    </xdr:from>
    <xdr:to>
      <xdr:col>15</xdr:col>
      <xdr:colOff>693761</xdr:colOff>
      <xdr:row>72</xdr:row>
      <xdr:rowOff>148988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3012AE-1507-732F-4F22-1246D55C1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176283</xdr:colOff>
      <xdr:row>39</xdr:row>
      <xdr:rowOff>55728</xdr:rowOff>
    </xdr:from>
    <xdr:to>
      <xdr:col>15</xdr:col>
      <xdr:colOff>301388</xdr:colOff>
      <xdr:row>53</xdr:row>
      <xdr:rowOff>92122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4AA528-E18A-6344-9F24-C70D467BF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199029</xdr:colOff>
      <xdr:row>2</xdr:row>
      <xdr:rowOff>237698</xdr:rowOff>
    </xdr:from>
    <xdr:to>
      <xdr:col>19</xdr:col>
      <xdr:colOff>790432</xdr:colOff>
      <xdr:row>17</xdr:row>
      <xdr:rowOff>35257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76248C-98DD-D4E2-F106-1A878E170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255895</xdr:colOff>
      <xdr:row>18</xdr:row>
      <xdr:rowOff>44355</xdr:rowOff>
    </xdr:from>
    <xdr:to>
      <xdr:col>20</xdr:col>
      <xdr:colOff>51179</xdr:colOff>
      <xdr:row>32</xdr:row>
      <xdr:rowOff>80749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FA96392-D1BB-2D1B-DA58-58C8E167F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494731</xdr:colOff>
      <xdr:row>37</xdr:row>
      <xdr:rowOff>181970</xdr:rowOff>
    </xdr:from>
    <xdr:to>
      <xdr:col>21</xdr:col>
      <xdr:colOff>290014</xdr:colOff>
      <xdr:row>53</xdr:row>
      <xdr:rowOff>183106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042A8C4-1F87-B772-D3EB-7A5B2897C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7FC3-2D9E-498D-8A39-94C96ADEC2E6}">
  <dimension ref="A1:N73"/>
  <sheetViews>
    <sheetView tabSelected="1" zoomScale="67" zoomScaleNormal="120" workbookViewId="0">
      <selection activeCell="L20" sqref="L20"/>
    </sheetView>
  </sheetViews>
  <sheetFormatPr baseColWidth="10" defaultRowHeight="15" customHeight="1" x14ac:dyDescent="0.3"/>
  <cols>
    <col min="2" max="2" width="15.44140625" customWidth="1"/>
    <col min="3" max="3" width="9.88671875" customWidth="1"/>
    <col min="4" max="4" width="14.88671875" customWidth="1"/>
    <col min="6" max="6" width="11" customWidth="1"/>
    <col min="7" max="7" width="15.33203125" customWidth="1"/>
    <col min="9" max="9" width="13.88671875" bestFit="1" customWidth="1"/>
    <col min="11" max="11" width="9.33203125" customWidth="1"/>
    <col min="12" max="12" width="15.88671875" customWidth="1"/>
    <col min="14" max="14" width="16.44140625" customWidth="1"/>
  </cols>
  <sheetData>
    <row r="1" spans="1:14" ht="15" customHeight="1" x14ac:dyDescent="0.3">
      <c r="A1" t="s">
        <v>8</v>
      </c>
      <c r="B1" t="s">
        <v>7</v>
      </c>
      <c r="C1" t="s">
        <v>9</v>
      </c>
    </row>
    <row r="2" spans="1:14" ht="15" customHeight="1" x14ac:dyDescent="0.3">
      <c r="A2" t="s">
        <v>4</v>
      </c>
      <c r="F2" t="s">
        <v>5</v>
      </c>
      <c r="K2" t="s">
        <v>6</v>
      </c>
      <c r="L2" t="s">
        <v>10</v>
      </c>
    </row>
    <row r="3" spans="1:14" ht="18.600000000000001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F3" s="1" t="s">
        <v>0</v>
      </c>
      <c r="G3" s="1" t="s">
        <v>1</v>
      </c>
      <c r="H3" s="1" t="s">
        <v>2</v>
      </c>
      <c r="I3" s="1" t="s">
        <v>3</v>
      </c>
      <c r="K3" s="1" t="s">
        <v>0</v>
      </c>
      <c r="L3" s="1" t="s">
        <v>1</v>
      </c>
      <c r="M3" s="1" t="s">
        <v>2</v>
      </c>
      <c r="N3" s="1" t="s">
        <v>3</v>
      </c>
    </row>
    <row r="4" spans="1:14" ht="15" customHeight="1" x14ac:dyDescent="0.3">
      <c r="A4" s="2">
        <v>10</v>
      </c>
      <c r="B4" s="2">
        <f>200/SQRT(2)</f>
        <v>141.42135623730948</v>
      </c>
      <c r="C4" s="2">
        <v>132</v>
      </c>
      <c r="D4" s="2">
        <v>126</v>
      </c>
      <c r="F4" s="2">
        <v>10</v>
      </c>
      <c r="G4" s="2">
        <f>200/SQRT(3)</f>
        <v>115.47005383792516</v>
      </c>
      <c r="H4" s="2">
        <v>109</v>
      </c>
      <c r="I4" s="2">
        <v>104</v>
      </c>
      <c r="K4" s="2">
        <v>10</v>
      </c>
      <c r="L4" s="2">
        <v>200</v>
      </c>
      <c r="M4" s="2">
        <v>200</v>
      </c>
      <c r="N4" s="2">
        <v>184</v>
      </c>
    </row>
    <row r="5" spans="1:14" ht="15" customHeight="1" x14ac:dyDescent="0.3">
      <c r="A5" s="2">
        <v>20</v>
      </c>
      <c r="B5" s="2">
        <f t="shared" ref="B5:B23" si="0">200/SQRT(2)</f>
        <v>141.42135623730948</v>
      </c>
      <c r="C5" s="2">
        <v>139</v>
      </c>
      <c r="D5" s="2">
        <v>130</v>
      </c>
      <c r="F5" s="2">
        <v>20</v>
      </c>
      <c r="G5" s="2">
        <f t="shared" ref="G5:G36" si="1">200/SQRT(3)</f>
        <v>115.47005383792516</v>
      </c>
      <c r="H5" s="2">
        <v>115</v>
      </c>
      <c r="I5" s="2">
        <v>108</v>
      </c>
      <c r="K5" s="2">
        <v>20</v>
      </c>
      <c r="L5" s="2">
        <v>200</v>
      </c>
      <c r="M5" s="2">
        <v>200</v>
      </c>
      <c r="N5" s="2">
        <v>190</v>
      </c>
    </row>
    <row r="6" spans="1:14" ht="15" customHeight="1" x14ac:dyDescent="0.3">
      <c r="A6" s="2">
        <v>50</v>
      </c>
      <c r="B6" s="2">
        <f t="shared" si="0"/>
        <v>141.42135623730948</v>
      </c>
      <c r="C6" s="2">
        <v>143</v>
      </c>
      <c r="D6" s="2">
        <v>131</v>
      </c>
      <c r="F6" s="2">
        <v>50</v>
      </c>
      <c r="G6" s="2">
        <f t="shared" si="1"/>
        <v>115.47005383792516</v>
      </c>
      <c r="H6" s="2">
        <v>117</v>
      </c>
      <c r="I6" s="2">
        <v>109</v>
      </c>
      <c r="K6" s="2">
        <v>50</v>
      </c>
      <c r="L6" s="2">
        <v>200</v>
      </c>
      <c r="M6" s="2">
        <v>199</v>
      </c>
      <c r="N6" s="2">
        <v>191</v>
      </c>
    </row>
    <row r="7" spans="1:14" ht="15" customHeight="1" x14ac:dyDescent="0.3">
      <c r="A7" s="2">
        <v>100</v>
      </c>
      <c r="B7" s="2">
        <f t="shared" si="0"/>
        <v>141.42135623730948</v>
      </c>
      <c r="C7" s="2">
        <v>147</v>
      </c>
      <c r="D7" s="2">
        <v>132</v>
      </c>
      <c r="F7" s="2">
        <v>100</v>
      </c>
      <c r="G7" s="2">
        <f t="shared" si="1"/>
        <v>115.47005383792516</v>
      </c>
      <c r="H7" s="2">
        <v>120</v>
      </c>
      <c r="I7" s="2">
        <v>109</v>
      </c>
      <c r="K7" s="2">
        <v>100</v>
      </c>
      <c r="L7" s="2">
        <v>200</v>
      </c>
      <c r="M7" s="2">
        <v>199</v>
      </c>
      <c r="N7" s="2">
        <v>191</v>
      </c>
    </row>
    <row r="8" spans="1:14" ht="15" customHeight="1" x14ac:dyDescent="0.3">
      <c r="A8" s="2">
        <v>200</v>
      </c>
      <c r="B8" s="2">
        <f t="shared" si="0"/>
        <v>141.42135623730948</v>
      </c>
      <c r="C8" s="2">
        <v>143</v>
      </c>
      <c r="D8" s="2">
        <v>132</v>
      </c>
      <c r="F8" s="2">
        <v>200</v>
      </c>
      <c r="G8" s="2">
        <f t="shared" si="1"/>
        <v>115.47005383792516</v>
      </c>
      <c r="H8" s="2">
        <v>118</v>
      </c>
      <c r="I8" s="2">
        <v>109</v>
      </c>
      <c r="K8" s="2">
        <v>200</v>
      </c>
      <c r="L8" s="2">
        <v>200</v>
      </c>
      <c r="M8" s="2">
        <v>201</v>
      </c>
      <c r="N8" s="2">
        <v>192</v>
      </c>
    </row>
    <row r="9" spans="1:14" ht="15" customHeight="1" x14ac:dyDescent="0.3">
      <c r="A9" s="2">
        <v>250</v>
      </c>
      <c r="B9" s="2">
        <f t="shared" si="0"/>
        <v>141.42135623730948</v>
      </c>
      <c r="C9" s="2">
        <v>142</v>
      </c>
      <c r="D9" s="2">
        <v>132</v>
      </c>
      <c r="F9" s="2">
        <v>250</v>
      </c>
      <c r="G9" s="2">
        <f t="shared" si="1"/>
        <v>115.47005383792516</v>
      </c>
      <c r="H9" s="2">
        <v>117</v>
      </c>
      <c r="I9" s="2">
        <v>109</v>
      </c>
      <c r="K9" s="2">
        <v>250</v>
      </c>
      <c r="L9" s="2">
        <v>200</v>
      </c>
      <c r="M9" s="2">
        <v>201</v>
      </c>
      <c r="N9" s="2">
        <v>192</v>
      </c>
    </row>
    <row r="10" spans="1:14" ht="15" customHeight="1" x14ac:dyDescent="0.3">
      <c r="A10" s="2">
        <v>300</v>
      </c>
      <c r="B10" s="2">
        <f t="shared" si="0"/>
        <v>141.42135623730948</v>
      </c>
      <c r="C10" s="2">
        <v>142</v>
      </c>
      <c r="D10" s="2">
        <v>132</v>
      </c>
      <c r="F10" s="2">
        <v>300</v>
      </c>
      <c r="G10" s="2">
        <f t="shared" si="1"/>
        <v>115.47005383792516</v>
      </c>
      <c r="H10" s="2">
        <v>117</v>
      </c>
      <c r="I10" s="2">
        <v>109</v>
      </c>
      <c r="K10" s="2">
        <v>300</v>
      </c>
      <c r="L10" s="2">
        <v>200</v>
      </c>
      <c r="M10" s="2">
        <v>200</v>
      </c>
      <c r="N10" s="2">
        <v>193</v>
      </c>
    </row>
    <row r="11" spans="1:14" ht="15" customHeight="1" x14ac:dyDescent="0.3">
      <c r="A11" s="2">
        <v>350</v>
      </c>
      <c r="B11" s="2">
        <f t="shared" si="0"/>
        <v>141.42135623730948</v>
      </c>
      <c r="C11" s="2">
        <v>142</v>
      </c>
      <c r="D11" s="2">
        <v>132</v>
      </c>
      <c r="F11" s="2">
        <v>350</v>
      </c>
      <c r="G11" s="2">
        <f t="shared" si="1"/>
        <v>115.47005383792516</v>
      </c>
      <c r="H11" s="2">
        <v>117</v>
      </c>
      <c r="I11" s="2">
        <v>109</v>
      </c>
      <c r="K11" s="2">
        <v>350</v>
      </c>
      <c r="L11" s="2">
        <v>200</v>
      </c>
      <c r="M11" s="2">
        <v>199</v>
      </c>
      <c r="N11" s="2">
        <v>193</v>
      </c>
    </row>
    <row r="12" spans="1:14" ht="15" customHeight="1" x14ac:dyDescent="0.3">
      <c r="A12" s="2">
        <v>400</v>
      </c>
      <c r="B12" s="2">
        <f t="shared" si="0"/>
        <v>141.42135623730948</v>
      </c>
      <c r="C12" s="2">
        <v>142</v>
      </c>
      <c r="D12" s="2">
        <v>132</v>
      </c>
      <c r="F12" s="2">
        <v>400</v>
      </c>
      <c r="G12" s="2">
        <f t="shared" si="1"/>
        <v>115.47005383792516</v>
      </c>
      <c r="H12" s="2">
        <v>117</v>
      </c>
      <c r="I12" s="2">
        <v>109</v>
      </c>
      <c r="K12" s="2">
        <v>400</v>
      </c>
      <c r="L12" s="2">
        <v>200</v>
      </c>
      <c r="M12" s="2">
        <v>199</v>
      </c>
      <c r="N12" s="2">
        <v>193</v>
      </c>
    </row>
    <row r="13" spans="1:14" ht="15" customHeight="1" x14ac:dyDescent="0.3">
      <c r="A13" s="2">
        <v>450</v>
      </c>
      <c r="B13" s="2">
        <f t="shared" si="0"/>
        <v>141.42135623730948</v>
      </c>
      <c r="C13" s="2">
        <v>142</v>
      </c>
      <c r="D13" s="2">
        <v>132</v>
      </c>
      <c r="F13" s="2">
        <v>450</v>
      </c>
      <c r="G13" s="2">
        <f t="shared" si="1"/>
        <v>115.47005383792516</v>
      </c>
      <c r="H13" s="2">
        <v>117</v>
      </c>
      <c r="I13" s="2">
        <v>109</v>
      </c>
      <c r="K13" s="2">
        <v>450</v>
      </c>
      <c r="L13" s="2">
        <v>200</v>
      </c>
      <c r="M13" s="2">
        <v>199</v>
      </c>
      <c r="N13" s="2">
        <v>193</v>
      </c>
    </row>
    <row r="14" spans="1:14" ht="15" customHeight="1" x14ac:dyDescent="0.3">
      <c r="A14" s="2">
        <v>500</v>
      </c>
      <c r="B14" s="2">
        <f t="shared" si="0"/>
        <v>141.42135623730948</v>
      </c>
      <c r="C14" s="2">
        <v>142</v>
      </c>
      <c r="D14" s="2">
        <v>132</v>
      </c>
      <c r="F14" s="2">
        <v>500</v>
      </c>
      <c r="G14" s="2">
        <f t="shared" si="1"/>
        <v>115.47005383792516</v>
      </c>
      <c r="H14" s="2">
        <v>117</v>
      </c>
      <c r="I14" s="2">
        <v>109</v>
      </c>
      <c r="K14" s="2">
        <v>500</v>
      </c>
      <c r="L14" s="2">
        <v>200</v>
      </c>
      <c r="M14" s="2">
        <v>200</v>
      </c>
      <c r="N14" s="2">
        <v>193</v>
      </c>
    </row>
    <row r="15" spans="1:14" ht="15" customHeight="1" x14ac:dyDescent="0.3">
      <c r="A15" s="2">
        <v>550</v>
      </c>
      <c r="B15" s="2">
        <f t="shared" si="0"/>
        <v>141.42135623730948</v>
      </c>
      <c r="C15" s="2">
        <v>142</v>
      </c>
      <c r="D15" s="2">
        <v>132</v>
      </c>
      <c r="F15" s="2">
        <v>550</v>
      </c>
      <c r="G15" s="2">
        <f t="shared" si="1"/>
        <v>115.47005383792516</v>
      </c>
      <c r="H15" s="2">
        <v>117</v>
      </c>
      <c r="I15" s="2">
        <v>109</v>
      </c>
      <c r="K15" s="2">
        <v>550</v>
      </c>
      <c r="L15" s="2">
        <v>200</v>
      </c>
      <c r="M15" s="2">
        <v>199</v>
      </c>
      <c r="N15" s="2">
        <v>193</v>
      </c>
    </row>
    <row r="16" spans="1:14" ht="15" customHeight="1" x14ac:dyDescent="0.3">
      <c r="A16" s="2">
        <v>600</v>
      </c>
      <c r="B16" s="2">
        <f t="shared" si="0"/>
        <v>141.42135623730948</v>
      </c>
      <c r="C16" s="2">
        <v>142</v>
      </c>
      <c r="D16" s="2">
        <v>132</v>
      </c>
      <c r="F16" s="2">
        <v>600</v>
      </c>
      <c r="G16" s="2">
        <f t="shared" si="1"/>
        <v>115.47005383792516</v>
      </c>
      <c r="H16" s="2">
        <v>117</v>
      </c>
      <c r="I16" s="2">
        <v>109</v>
      </c>
      <c r="K16" s="2">
        <v>600</v>
      </c>
      <c r="L16" s="2">
        <v>200</v>
      </c>
      <c r="M16" s="2">
        <v>199</v>
      </c>
      <c r="N16" s="2">
        <v>193</v>
      </c>
    </row>
    <row r="17" spans="1:14" ht="15" customHeight="1" x14ac:dyDescent="0.3">
      <c r="A17" s="2">
        <v>650</v>
      </c>
      <c r="B17" s="2">
        <f t="shared" si="0"/>
        <v>141.42135623730948</v>
      </c>
      <c r="C17" s="2">
        <v>142</v>
      </c>
      <c r="D17" s="2">
        <v>132</v>
      </c>
      <c r="F17" s="2">
        <v>650</v>
      </c>
      <c r="G17" s="2">
        <f t="shared" si="1"/>
        <v>115.47005383792516</v>
      </c>
      <c r="H17" s="2">
        <v>117</v>
      </c>
      <c r="I17" s="2">
        <v>109</v>
      </c>
      <c r="K17" s="2">
        <v>650</v>
      </c>
      <c r="L17" s="2">
        <v>200</v>
      </c>
      <c r="M17" s="2">
        <v>199</v>
      </c>
      <c r="N17" s="2">
        <v>193</v>
      </c>
    </row>
    <row r="18" spans="1:14" ht="15" customHeight="1" x14ac:dyDescent="0.3">
      <c r="A18" s="2">
        <v>700</v>
      </c>
      <c r="B18" s="2">
        <f t="shared" si="0"/>
        <v>141.42135623730948</v>
      </c>
      <c r="C18" s="2">
        <v>142</v>
      </c>
      <c r="D18" s="2">
        <v>132</v>
      </c>
      <c r="F18" s="2">
        <v>700</v>
      </c>
      <c r="G18" s="2">
        <f t="shared" si="1"/>
        <v>115.47005383792516</v>
      </c>
      <c r="H18" s="2">
        <v>117</v>
      </c>
      <c r="I18" s="2">
        <v>109</v>
      </c>
      <c r="K18" s="2">
        <v>700</v>
      </c>
      <c r="L18" s="2">
        <v>200</v>
      </c>
      <c r="M18" s="2">
        <v>199</v>
      </c>
      <c r="N18" s="2">
        <v>193</v>
      </c>
    </row>
    <row r="19" spans="1:14" ht="15" customHeight="1" x14ac:dyDescent="0.3">
      <c r="A19" s="2">
        <v>750</v>
      </c>
      <c r="B19" s="2">
        <f t="shared" si="0"/>
        <v>141.42135623730948</v>
      </c>
      <c r="C19" s="2">
        <v>142</v>
      </c>
      <c r="D19" s="2">
        <v>132</v>
      </c>
      <c r="F19" s="2">
        <v>750</v>
      </c>
      <c r="G19" s="2">
        <f t="shared" si="1"/>
        <v>115.47005383792516</v>
      </c>
      <c r="H19" s="2">
        <v>117</v>
      </c>
      <c r="I19" s="2">
        <v>109</v>
      </c>
      <c r="K19" s="2">
        <v>750</v>
      </c>
      <c r="L19" s="2">
        <v>200</v>
      </c>
      <c r="M19" s="2">
        <v>199</v>
      </c>
      <c r="N19" s="2">
        <v>193</v>
      </c>
    </row>
    <row r="20" spans="1:14" ht="15" customHeight="1" x14ac:dyDescent="0.3">
      <c r="A20" s="2">
        <v>800</v>
      </c>
      <c r="B20" s="2">
        <f t="shared" si="0"/>
        <v>141.42135623730948</v>
      </c>
      <c r="C20" s="2">
        <v>142</v>
      </c>
      <c r="D20" s="2">
        <v>132</v>
      </c>
      <c r="F20" s="2">
        <v>800</v>
      </c>
      <c r="G20" s="2">
        <f t="shared" si="1"/>
        <v>115.47005383792516</v>
      </c>
      <c r="H20" s="2">
        <v>117</v>
      </c>
      <c r="I20" s="2">
        <v>109</v>
      </c>
      <c r="K20" s="2">
        <v>800</v>
      </c>
      <c r="L20" s="2">
        <v>200</v>
      </c>
      <c r="M20" s="2">
        <v>199</v>
      </c>
      <c r="N20" s="2">
        <v>193</v>
      </c>
    </row>
    <row r="21" spans="1:14" ht="15" customHeight="1" x14ac:dyDescent="0.3">
      <c r="A21" s="2">
        <v>850</v>
      </c>
      <c r="B21" s="2">
        <f t="shared" si="0"/>
        <v>141.42135623730948</v>
      </c>
      <c r="C21" s="2">
        <v>142</v>
      </c>
      <c r="D21" s="2">
        <v>132</v>
      </c>
      <c r="F21" s="2">
        <v>850</v>
      </c>
      <c r="G21" s="2">
        <f t="shared" si="1"/>
        <v>115.47005383792516</v>
      </c>
      <c r="H21" s="2">
        <v>117</v>
      </c>
      <c r="I21" s="2">
        <v>109</v>
      </c>
      <c r="K21" s="2">
        <v>850</v>
      </c>
      <c r="L21" s="2">
        <v>200</v>
      </c>
      <c r="M21" s="2">
        <v>199</v>
      </c>
      <c r="N21" s="2">
        <v>193</v>
      </c>
    </row>
    <row r="22" spans="1:14" ht="15" customHeight="1" x14ac:dyDescent="0.3">
      <c r="A22" s="2">
        <v>900</v>
      </c>
      <c r="B22" s="2">
        <f t="shared" si="0"/>
        <v>141.42135623730948</v>
      </c>
      <c r="C22" s="2">
        <v>142</v>
      </c>
      <c r="D22" s="2">
        <v>132</v>
      </c>
      <c r="F22" s="2">
        <v>900</v>
      </c>
      <c r="G22" s="2">
        <f t="shared" si="1"/>
        <v>115.47005383792516</v>
      </c>
      <c r="H22" s="2">
        <v>116</v>
      </c>
      <c r="I22" s="2">
        <v>112</v>
      </c>
      <c r="K22" s="2">
        <v>900</v>
      </c>
      <c r="L22" s="2">
        <v>200</v>
      </c>
      <c r="M22" s="2">
        <v>199</v>
      </c>
      <c r="N22" s="2">
        <v>193</v>
      </c>
    </row>
    <row r="23" spans="1:14" ht="15" customHeight="1" x14ac:dyDescent="0.3">
      <c r="A23" s="2">
        <v>950</v>
      </c>
      <c r="B23" s="2">
        <f t="shared" si="0"/>
        <v>141.42135623730948</v>
      </c>
      <c r="C23" s="2">
        <v>142</v>
      </c>
      <c r="D23" s="2">
        <v>132</v>
      </c>
      <c r="F23" s="2">
        <v>950</v>
      </c>
      <c r="G23" s="2">
        <f t="shared" si="1"/>
        <v>115.47005383792516</v>
      </c>
      <c r="H23" s="2">
        <v>116</v>
      </c>
      <c r="I23" s="2">
        <v>112</v>
      </c>
      <c r="K23" s="2">
        <v>950</v>
      </c>
      <c r="L23" s="2">
        <v>200</v>
      </c>
      <c r="M23" s="2">
        <v>199</v>
      </c>
      <c r="N23" s="2">
        <v>193</v>
      </c>
    </row>
    <row r="24" spans="1:14" ht="15" customHeight="1" x14ac:dyDescent="0.3">
      <c r="A24" s="2">
        <v>1000</v>
      </c>
      <c r="B24" s="2">
        <f>200/SQRT(2)</f>
        <v>141.42135623730948</v>
      </c>
      <c r="C24" s="2">
        <v>142</v>
      </c>
      <c r="D24" s="2">
        <v>132</v>
      </c>
      <c r="F24" s="2">
        <v>1000</v>
      </c>
      <c r="G24" s="2">
        <f t="shared" si="1"/>
        <v>115.47005383792516</v>
      </c>
      <c r="H24" s="2">
        <v>116</v>
      </c>
      <c r="I24" s="2">
        <v>112</v>
      </c>
      <c r="K24" s="2">
        <v>1000</v>
      </c>
      <c r="L24" s="2">
        <v>200</v>
      </c>
      <c r="M24" s="2">
        <v>199</v>
      </c>
      <c r="N24" s="2">
        <v>193</v>
      </c>
    </row>
    <row r="25" spans="1:14" ht="15" customHeight="1" x14ac:dyDescent="0.3">
      <c r="A25" s="6">
        <v>10000</v>
      </c>
      <c r="B25" s="2">
        <f t="shared" ref="B25:B34" si="2">200/SQRT(2)</f>
        <v>141.42135623730948</v>
      </c>
      <c r="C25" s="2">
        <v>140</v>
      </c>
      <c r="D25" s="2">
        <v>131</v>
      </c>
      <c r="F25" s="6">
        <v>10000</v>
      </c>
      <c r="G25" s="2">
        <f t="shared" si="1"/>
        <v>115.47005383792516</v>
      </c>
      <c r="H25" s="2">
        <v>116</v>
      </c>
      <c r="I25" s="2">
        <v>108</v>
      </c>
      <c r="K25" s="6">
        <v>10000</v>
      </c>
      <c r="L25" s="2">
        <v>200</v>
      </c>
      <c r="M25" s="2">
        <v>199</v>
      </c>
      <c r="N25" s="2">
        <v>188</v>
      </c>
    </row>
    <row r="26" spans="1:14" ht="15" customHeight="1" x14ac:dyDescent="0.3">
      <c r="A26" s="6">
        <v>20000</v>
      </c>
      <c r="B26" s="2">
        <f t="shared" si="2"/>
        <v>141.42135623730948</v>
      </c>
      <c r="C26" s="2">
        <v>140</v>
      </c>
      <c r="D26" s="2">
        <v>130</v>
      </c>
      <c r="F26" s="6">
        <v>20000</v>
      </c>
      <c r="G26" s="2">
        <f t="shared" si="1"/>
        <v>115.47005383792516</v>
      </c>
      <c r="H26" s="2">
        <v>115</v>
      </c>
      <c r="I26" s="2">
        <v>109</v>
      </c>
      <c r="K26" s="6">
        <v>20000</v>
      </c>
      <c r="L26" s="2">
        <v>200</v>
      </c>
      <c r="M26" s="2">
        <v>198</v>
      </c>
      <c r="N26" s="2">
        <v>187</v>
      </c>
    </row>
    <row r="27" spans="1:14" ht="15" customHeight="1" x14ac:dyDescent="0.3">
      <c r="A27" s="6">
        <v>30000</v>
      </c>
      <c r="B27" s="2">
        <f t="shared" si="2"/>
        <v>141.42135623730948</v>
      </c>
      <c r="C27" s="2">
        <v>140</v>
      </c>
      <c r="D27" s="2">
        <v>131</v>
      </c>
      <c r="F27" s="6">
        <v>30000</v>
      </c>
      <c r="G27" s="2">
        <f t="shared" si="1"/>
        <v>115.47005383792516</v>
      </c>
      <c r="H27" s="2">
        <v>114</v>
      </c>
      <c r="I27" s="2">
        <v>109</v>
      </c>
      <c r="K27" s="6">
        <v>30000</v>
      </c>
      <c r="L27" s="2">
        <v>200</v>
      </c>
      <c r="M27" s="2">
        <v>197</v>
      </c>
      <c r="N27" s="2">
        <v>185</v>
      </c>
    </row>
    <row r="28" spans="1:14" ht="15" customHeight="1" x14ac:dyDescent="0.3">
      <c r="A28" s="6">
        <v>40000</v>
      </c>
      <c r="B28" s="2">
        <f t="shared" si="2"/>
        <v>141.42135623730948</v>
      </c>
      <c r="C28" s="2">
        <v>139</v>
      </c>
      <c r="D28" s="2">
        <v>134</v>
      </c>
      <c r="F28" s="6">
        <v>40000</v>
      </c>
      <c r="G28" s="2">
        <f t="shared" si="1"/>
        <v>115.47005383792516</v>
      </c>
      <c r="H28" s="2">
        <v>114</v>
      </c>
      <c r="I28" s="2">
        <v>111</v>
      </c>
      <c r="K28" s="6">
        <v>40000</v>
      </c>
      <c r="L28" s="2">
        <v>200</v>
      </c>
      <c r="M28" s="2">
        <v>196</v>
      </c>
      <c r="N28" s="2">
        <v>184</v>
      </c>
    </row>
    <row r="29" spans="1:14" ht="15" customHeight="1" x14ac:dyDescent="0.3">
      <c r="A29" s="6">
        <v>50000</v>
      </c>
      <c r="B29" s="2">
        <f t="shared" si="2"/>
        <v>141.42135623730948</v>
      </c>
      <c r="C29" s="2">
        <v>139</v>
      </c>
      <c r="D29" s="2">
        <v>136</v>
      </c>
      <c r="F29" s="6">
        <v>50000</v>
      </c>
      <c r="G29" s="2">
        <f t="shared" si="1"/>
        <v>115.47005383792516</v>
      </c>
      <c r="H29" s="2">
        <v>113</v>
      </c>
      <c r="I29" s="2">
        <v>112</v>
      </c>
      <c r="K29" s="6">
        <v>50000</v>
      </c>
      <c r="L29" s="2">
        <v>200</v>
      </c>
      <c r="M29" s="2">
        <v>196</v>
      </c>
      <c r="N29" s="2">
        <v>182</v>
      </c>
    </row>
    <row r="30" spans="1:14" ht="15" customHeight="1" x14ac:dyDescent="0.3">
      <c r="A30" s="6">
        <v>60000</v>
      </c>
      <c r="B30" s="2">
        <f t="shared" si="2"/>
        <v>141.42135623730948</v>
      </c>
      <c r="C30" s="2">
        <v>139</v>
      </c>
      <c r="D30" s="2">
        <v>132</v>
      </c>
      <c r="F30" s="6">
        <v>60000</v>
      </c>
      <c r="G30" s="2">
        <f t="shared" si="1"/>
        <v>115.47005383792516</v>
      </c>
      <c r="H30" s="2">
        <v>114</v>
      </c>
      <c r="I30" s="2">
        <v>114</v>
      </c>
      <c r="K30" s="6">
        <v>60000</v>
      </c>
      <c r="L30" s="2">
        <v>200</v>
      </c>
      <c r="M30" s="2">
        <v>196</v>
      </c>
      <c r="N30" s="2">
        <v>181</v>
      </c>
    </row>
    <row r="31" spans="1:14" ht="15" customHeight="1" x14ac:dyDescent="0.3">
      <c r="A31" s="6">
        <v>70000</v>
      </c>
      <c r="B31" s="2">
        <f t="shared" si="2"/>
        <v>141.42135623730948</v>
      </c>
      <c r="C31" s="2">
        <v>139</v>
      </c>
      <c r="D31" s="2">
        <v>138</v>
      </c>
      <c r="F31" s="6">
        <v>70000</v>
      </c>
      <c r="G31" s="2">
        <f t="shared" si="1"/>
        <v>115.47005383792516</v>
      </c>
      <c r="H31" s="2">
        <v>114</v>
      </c>
      <c r="I31" s="2">
        <v>115</v>
      </c>
      <c r="K31" s="6">
        <v>70000</v>
      </c>
      <c r="L31" s="2">
        <v>200</v>
      </c>
      <c r="M31" s="2">
        <v>196</v>
      </c>
      <c r="N31" s="2">
        <v>180</v>
      </c>
    </row>
    <row r="32" spans="1:14" ht="15" customHeight="1" x14ac:dyDescent="0.3">
      <c r="A32" s="6">
        <v>80000</v>
      </c>
      <c r="B32" s="2">
        <f t="shared" si="2"/>
        <v>141.42135623730948</v>
      </c>
      <c r="C32" s="2">
        <v>139</v>
      </c>
      <c r="D32" s="2">
        <v>141</v>
      </c>
      <c r="F32" s="6">
        <v>80000</v>
      </c>
      <c r="G32" s="2">
        <f t="shared" si="1"/>
        <v>115.47005383792516</v>
      </c>
      <c r="H32" s="2">
        <v>114</v>
      </c>
      <c r="I32" s="2">
        <v>118</v>
      </c>
      <c r="K32" s="6">
        <v>80000</v>
      </c>
      <c r="L32" s="2">
        <v>200</v>
      </c>
      <c r="M32" s="2">
        <v>196</v>
      </c>
      <c r="N32" s="2">
        <v>176</v>
      </c>
    </row>
    <row r="33" spans="1:14" ht="15" customHeight="1" x14ac:dyDescent="0.3">
      <c r="A33" s="6">
        <v>90000</v>
      </c>
      <c r="B33" s="2">
        <f t="shared" si="2"/>
        <v>141.42135623730948</v>
      </c>
      <c r="C33" s="2">
        <v>139</v>
      </c>
      <c r="D33" s="2">
        <v>143</v>
      </c>
      <c r="F33" s="6">
        <v>90000</v>
      </c>
      <c r="G33" s="2">
        <f t="shared" si="1"/>
        <v>115.47005383792516</v>
      </c>
      <c r="H33" s="2">
        <v>114</v>
      </c>
      <c r="I33" s="2">
        <v>122</v>
      </c>
      <c r="K33" s="6">
        <v>90000</v>
      </c>
      <c r="L33" s="2">
        <v>200</v>
      </c>
      <c r="M33" s="2">
        <v>196</v>
      </c>
      <c r="N33" s="2">
        <v>174</v>
      </c>
    </row>
    <row r="34" spans="1:14" ht="15" customHeight="1" x14ac:dyDescent="0.3">
      <c r="A34" s="6">
        <v>100000</v>
      </c>
      <c r="B34" s="2">
        <f t="shared" si="2"/>
        <v>141.42135623730948</v>
      </c>
      <c r="C34" s="2">
        <v>139</v>
      </c>
      <c r="D34" s="2">
        <v>147</v>
      </c>
      <c r="F34" s="6">
        <v>100000</v>
      </c>
      <c r="G34" s="2">
        <f t="shared" si="1"/>
        <v>115.47005383792516</v>
      </c>
      <c r="H34" s="2">
        <v>115</v>
      </c>
      <c r="I34" s="2">
        <v>126</v>
      </c>
      <c r="K34" s="6">
        <v>100000</v>
      </c>
      <c r="L34" s="2">
        <v>200</v>
      </c>
      <c r="M34" s="2">
        <v>196</v>
      </c>
      <c r="N34" s="2">
        <v>175</v>
      </c>
    </row>
    <row r="35" spans="1:14" ht="15" customHeight="1" x14ac:dyDescent="0.3">
      <c r="A35" s="7">
        <v>150000</v>
      </c>
      <c r="B35" s="5"/>
      <c r="C35" s="5"/>
      <c r="D35" s="5"/>
      <c r="F35" s="7">
        <v>150000</v>
      </c>
      <c r="G35" s="2">
        <f t="shared" si="1"/>
        <v>115.47005383792516</v>
      </c>
      <c r="H35" s="3">
        <v>115</v>
      </c>
      <c r="I35" s="3">
        <v>155</v>
      </c>
      <c r="K35" s="7">
        <v>150000</v>
      </c>
      <c r="L35" s="2">
        <v>200</v>
      </c>
      <c r="M35" s="2">
        <v>196</v>
      </c>
      <c r="N35" s="2">
        <v>146</v>
      </c>
    </row>
    <row r="36" spans="1:14" ht="15" customHeight="1" x14ac:dyDescent="0.3">
      <c r="A36" s="7">
        <v>200000</v>
      </c>
      <c r="B36" s="5"/>
      <c r="C36" s="5"/>
      <c r="D36" s="5"/>
      <c r="F36" s="7">
        <v>200000</v>
      </c>
      <c r="G36" s="2">
        <f t="shared" si="1"/>
        <v>115.47005383792516</v>
      </c>
      <c r="H36" s="2">
        <v>115</v>
      </c>
      <c r="I36" s="2">
        <v>75.2</v>
      </c>
      <c r="K36" s="7">
        <v>200000</v>
      </c>
      <c r="L36" s="2">
        <v>200</v>
      </c>
      <c r="M36" s="2">
        <v>196</v>
      </c>
      <c r="N36" s="2">
        <v>78.3</v>
      </c>
    </row>
    <row r="37" spans="1:14" ht="15" customHeight="1" x14ac:dyDescent="0.3">
      <c r="F37" s="4"/>
      <c r="G37" s="4"/>
      <c r="H37" s="4"/>
      <c r="I37" s="4"/>
    </row>
    <row r="38" spans="1:14" ht="15" customHeight="1" x14ac:dyDescent="0.3">
      <c r="F38" s="4"/>
      <c r="G38" s="4"/>
      <c r="H38" s="4"/>
      <c r="I38" s="4"/>
    </row>
    <row r="39" spans="1:14" ht="15" customHeight="1" x14ac:dyDescent="0.3">
      <c r="A39" t="s">
        <v>6</v>
      </c>
      <c r="B39" t="s">
        <v>11</v>
      </c>
      <c r="F39" t="s">
        <v>6</v>
      </c>
      <c r="G39" t="s">
        <v>12</v>
      </c>
    </row>
    <row r="40" spans="1:14" ht="15" customHeight="1" x14ac:dyDescent="0.3">
      <c r="A40" s="1" t="s">
        <v>0</v>
      </c>
      <c r="B40" s="1" t="s">
        <v>1</v>
      </c>
      <c r="C40" s="1" t="s">
        <v>2</v>
      </c>
      <c r="D40" s="1" t="s">
        <v>3</v>
      </c>
      <c r="F40" s="1" t="s">
        <v>0</v>
      </c>
      <c r="G40" s="1" t="s">
        <v>1</v>
      </c>
      <c r="H40" s="1" t="s">
        <v>2</v>
      </c>
      <c r="I40" s="1" t="s">
        <v>3</v>
      </c>
    </row>
    <row r="41" spans="1:14" ht="15" customHeight="1" x14ac:dyDescent="0.3">
      <c r="A41" s="2">
        <v>10</v>
      </c>
      <c r="B41" s="2">
        <v>120</v>
      </c>
      <c r="C41" s="2"/>
      <c r="D41" s="2">
        <v>105</v>
      </c>
      <c r="F41" s="2">
        <v>10</v>
      </c>
      <c r="G41" s="2">
        <v>120</v>
      </c>
      <c r="H41" s="2"/>
      <c r="I41" s="2">
        <v>103</v>
      </c>
    </row>
    <row r="42" spans="1:14" ht="15" customHeight="1" x14ac:dyDescent="0.3">
      <c r="A42" s="2">
        <v>20</v>
      </c>
      <c r="B42" s="2">
        <v>120</v>
      </c>
      <c r="C42" s="2"/>
      <c r="D42" s="2">
        <v>110</v>
      </c>
      <c r="F42" s="2">
        <v>20</v>
      </c>
      <c r="G42" s="2">
        <v>120</v>
      </c>
      <c r="H42" s="2"/>
      <c r="I42" s="2">
        <v>109</v>
      </c>
    </row>
    <row r="43" spans="1:14" ht="15" customHeight="1" x14ac:dyDescent="0.3">
      <c r="A43" s="2">
        <v>50</v>
      </c>
      <c r="B43" s="2">
        <v>120</v>
      </c>
      <c r="C43" s="2"/>
      <c r="D43" s="2">
        <v>102</v>
      </c>
      <c r="F43" s="2">
        <v>50</v>
      </c>
      <c r="G43" s="2">
        <v>120</v>
      </c>
      <c r="H43" s="2"/>
      <c r="I43" s="2">
        <v>112</v>
      </c>
    </row>
    <row r="44" spans="1:14" ht="15" customHeight="1" x14ac:dyDescent="0.3">
      <c r="A44" s="2">
        <v>100</v>
      </c>
      <c r="B44" s="2">
        <v>120</v>
      </c>
      <c r="C44" s="2"/>
      <c r="D44" s="2">
        <v>113</v>
      </c>
      <c r="F44" s="2">
        <v>100</v>
      </c>
      <c r="G44" s="2">
        <v>120</v>
      </c>
      <c r="H44" s="2"/>
      <c r="I44" s="2">
        <v>112</v>
      </c>
    </row>
    <row r="45" spans="1:14" ht="15" customHeight="1" x14ac:dyDescent="0.3">
      <c r="A45" s="2">
        <v>200</v>
      </c>
      <c r="B45" s="2">
        <v>120</v>
      </c>
      <c r="C45" s="2"/>
      <c r="D45" s="2">
        <v>113</v>
      </c>
      <c r="F45" s="2">
        <v>200</v>
      </c>
      <c r="G45" s="2">
        <v>120</v>
      </c>
      <c r="H45" s="2"/>
      <c r="I45" s="2">
        <v>113</v>
      </c>
    </row>
    <row r="46" spans="1:14" ht="15" customHeight="1" x14ac:dyDescent="0.3">
      <c r="A46" s="2">
        <v>250</v>
      </c>
      <c r="B46" s="2">
        <v>120</v>
      </c>
      <c r="C46" s="2"/>
      <c r="D46" s="2">
        <v>114</v>
      </c>
      <c r="F46" s="2">
        <v>250</v>
      </c>
      <c r="G46" s="2">
        <v>120</v>
      </c>
      <c r="H46" s="2"/>
      <c r="I46" s="2">
        <v>113</v>
      </c>
    </row>
    <row r="47" spans="1:14" ht="15" customHeight="1" x14ac:dyDescent="0.3">
      <c r="A47" s="2">
        <v>300</v>
      </c>
      <c r="B47" s="2">
        <v>120</v>
      </c>
      <c r="C47" s="2"/>
      <c r="D47" s="2">
        <v>113</v>
      </c>
      <c r="F47" s="2">
        <v>300</v>
      </c>
      <c r="G47" s="2">
        <v>120</v>
      </c>
      <c r="H47" s="2"/>
      <c r="I47" s="2">
        <v>113</v>
      </c>
    </row>
    <row r="48" spans="1:14" ht="15" customHeight="1" x14ac:dyDescent="0.3">
      <c r="A48" s="2">
        <v>350</v>
      </c>
      <c r="B48" s="2">
        <v>120</v>
      </c>
      <c r="C48" s="2"/>
      <c r="D48" s="2">
        <v>113</v>
      </c>
      <c r="F48" s="2">
        <v>350</v>
      </c>
      <c r="G48" s="2">
        <v>120</v>
      </c>
      <c r="H48" s="2"/>
      <c r="I48" s="2">
        <v>113</v>
      </c>
    </row>
    <row r="49" spans="1:9" ht="15" customHeight="1" x14ac:dyDescent="0.3">
      <c r="A49" s="2">
        <v>400</v>
      </c>
      <c r="B49" s="2">
        <v>120</v>
      </c>
      <c r="C49" s="2"/>
      <c r="D49" s="2">
        <v>113</v>
      </c>
      <c r="F49" s="2">
        <v>400</v>
      </c>
      <c r="G49" s="2">
        <v>120</v>
      </c>
      <c r="H49" s="2"/>
      <c r="I49" s="2">
        <v>113</v>
      </c>
    </row>
    <row r="50" spans="1:9" ht="15" customHeight="1" x14ac:dyDescent="0.3">
      <c r="A50" s="2">
        <v>450</v>
      </c>
      <c r="B50" s="2">
        <v>120</v>
      </c>
      <c r="C50" s="2"/>
      <c r="D50" s="2">
        <v>113</v>
      </c>
      <c r="F50" s="2">
        <v>450</v>
      </c>
      <c r="G50" s="2">
        <v>120</v>
      </c>
      <c r="H50" s="2"/>
      <c r="I50" s="2">
        <v>113</v>
      </c>
    </row>
    <row r="51" spans="1:9" ht="15" customHeight="1" x14ac:dyDescent="0.3">
      <c r="A51" s="2">
        <v>500</v>
      </c>
      <c r="B51" s="2">
        <v>120</v>
      </c>
      <c r="C51" s="2"/>
      <c r="D51" s="2">
        <v>113</v>
      </c>
      <c r="F51" s="2">
        <v>500</v>
      </c>
      <c r="G51" s="2">
        <v>120</v>
      </c>
      <c r="H51" s="2"/>
      <c r="I51" s="2">
        <v>113</v>
      </c>
    </row>
    <row r="52" spans="1:9" ht="15" customHeight="1" x14ac:dyDescent="0.3">
      <c r="A52" s="2">
        <v>550</v>
      </c>
      <c r="B52" s="2">
        <v>120</v>
      </c>
      <c r="C52" s="2"/>
      <c r="D52" s="2">
        <v>114</v>
      </c>
      <c r="F52" s="2">
        <v>550</v>
      </c>
      <c r="G52" s="2">
        <v>120</v>
      </c>
      <c r="H52" s="2"/>
      <c r="I52" s="2">
        <v>113</v>
      </c>
    </row>
    <row r="53" spans="1:9" ht="15" customHeight="1" x14ac:dyDescent="0.3">
      <c r="A53" s="2">
        <v>600</v>
      </c>
      <c r="B53" s="2">
        <v>120</v>
      </c>
      <c r="C53" s="2"/>
      <c r="D53" s="2">
        <v>114</v>
      </c>
      <c r="F53" s="2">
        <v>600</v>
      </c>
      <c r="G53" s="2">
        <v>120</v>
      </c>
      <c r="H53" s="2"/>
      <c r="I53" s="2">
        <v>113</v>
      </c>
    </row>
    <row r="54" spans="1:9" ht="15" customHeight="1" x14ac:dyDescent="0.3">
      <c r="A54" s="2">
        <v>650</v>
      </c>
      <c r="B54" s="2">
        <v>120</v>
      </c>
      <c r="C54" s="2"/>
      <c r="D54" s="2">
        <v>114</v>
      </c>
      <c r="F54" s="2">
        <v>650</v>
      </c>
      <c r="G54" s="2">
        <v>120</v>
      </c>
      <c r="H54" s="2"/>
      <c r="I54" s="2">
        <v>113</v>
      </c>
    </row>
    <row r="55" spans="1:9" ht="15" customHeight="1" x14ac:dyDescent="0.3">
      <c r="A55" s="2">
        <v>700</v>
      </c>
      <c r="B55" s="2">
        <v>120</v>
      </c>
      <c r="C55" s="2"/>
      <c r="D55" s="2">
        <v>114</v>
      </c>
      <c r="F55" s="2">
        <v>700</v>
      </c>
      <c r="G55" s="2">
        <v>120</v>
      </c>
      <c r="H55" s="2"/>
      <c r="I55" s="2">
        <v>113</v>
      </c>
    </row>
    <row r="56" spans="1:9" ht="15" customHeight="1" x14ac:dyDescent="0.3">
      <c r="A56" s="2">
        <v>750</v>
      </c>
      <c r="B56" s="2">
        <v>120</v>
      </c>
      <c r="C56" s="2"/>
      <c r="D56" s="2">
        <v>114</v>
      </c>
      <c r="F56" s="2">
        <v>750</v>
      </c>
      <c r="G56" s="2">
        <v>120</v>
      </c>
      <c r="H56" s="2"/>
      <c r="I56" s="2">
        <v>113</v>
      </c>
    </row>
    <row r="57" spans="1:9" ht="15" customHeight="1" x14ac:dyDescent="0.3">
      <c r="A57" s="2">
        <v>800</v>
      </c>
      <c r="B57" s="2">
        <v>120</v>
      </c>
      <c r="C57" s="2"/>
      <c r="D57" s="2">
        <v>113</v>
      </c>
      <c r="F57" s="2">
        <v>800</v>
      </c>
      <c r="G57" s="2">
        <v>120</v>
      </c>
      <c r="H57" s="2"/>
      <c r="I57" s="2">
        <v>113</v>
      </c>
    </row>
    <row r="58" spans="1:9" ht="15" customHeight="1" x14ac:dyDescent="0.3">
      <c r="A58" s="2">
        <v>850</v>
      </c>
      <c r="B58" s="2">
        <v>120</v>
      </c>
      <c r="C58" s="2"/>
      <c r="D58" s="2">
        <v>113</v>
      </c>
      <c r="F58" s="2">
        <v>850</v>
      </c>
      <c r="G58" s="2">
        <v>120</v>
      </c>
      <c r="H58" s="2"/>
      <c r="I58" s="2">
        <v>113</v>
      </c>
    </row>
    <row r="59" spans="1:9" ht="15" customHeight="1" x14ac:dyDescent="0.3">
      <c r="A59" s="2">
        <v>900</v>
      </c>
      <c r="B59" s="2">
        <v>120</v>
      </c>
      <c r="C59" s="2"/>
      <c r="D59" s="2">
        <v>114</v>
      </c>
      <c r="F59" s="2">
        <v>900</v>
      </c>
      <c r="G59" s="2">
        <v>120</v>
      </c>
      <c r="H59" s="2"/>
      <c r="I59" s="2">
        <v>113</v>
      </c>
    </row>
    <row r="60" spans="1:9" ht="15" customHeight="1" x14ac:dyDescent="0.3">
      <c r="A60" s="2">
        <v>950</v>
      </c>
      <c r="B60" s="2">
        <v>120</v>
      </c>
      <c r="C60" s="2"/>
      <c r="D60" s="2">
        <v>113</v>
      </c>
      <c r="F60" s="2">
        <v>950</v>
      </c>
      <c r="G60" s="2">
        <v>120</v>
      </c>
      <c r="H60" s="2"/>
      <c r="I60" s="2">
        <v>113</v>
      </c>
    </row>
    <row r="61" spans="1:9" ht="15" customHeight="1" x14ac:dyDescent="0.3">
      <c r="A61" s="2">
        <v>1000</v>
      </c>
      <c r="B61" s="2">
        <v>120</v>
      </c>
      <c r="C61" s="2"/>
      <c r="D61" s="2">
        <v>113</v>
      </c>
      <c r="F61" s="2">
        <v>1000</v>
      </c>
      <c r="G61" s="2">
        <v>120</v>
      </c>
      <c r="H61" s="2"/>
      <c r="I61" s="2">
        <v>113</v>
      </c>
    </row>
    <row r="62" spans="1:9" ht="15" customHeight="1" x14ac:dyDescent="0.3">
      <c r="A62" s="6">
        <v>10000</v>
      </c>
      <c r="B62" s="2">
        <v>120</v>
      </c>
      <c r="C62" s="2"/>
      <c r="D62" s="2">
        <v>110</v>
      </c>
      <c r="F62" s="6">
        <v>10000</v>
      </c>
      <c r="G62" s="2">
        <v>120</v>
      </c>
      <c r="H62" s="2"/>
      <c r="I62" s="2">
        <v>112</v>
      </c>
    </row>
    <row r="63" spans="1:9" ht="15" customHeight="1" x14ac:dyDescent="0.3">
      <c r="A63" s="6">
        <v>20000</v>
      </c>
      <c r="B63" s="2">
        <v>120</v>
      </c>
      <c r="C63" s="2"/>
      <c r="D63" s="2">
        <v>104</v>
      </c>
      <c r="F63" s="6">
        <v>20000</v>
      </c>
      <c r="G63" s="2">
        <v>120</v>
      </c>
      <c r="H63" s="2"/>
      <c r="I63" s="2">
        <v>108</v>
      </c>
    </row>
    <row r="64" spans="1:9" ht="15" customHeight="1" x14ac:dyDescent="0.3">
      <c r="A64" s="6">
        <v>30000</v>
      </c>
      <c r="B64" s="2">
        <v>120</v>
      </c>
      <c r="C64" s="2"/>
      <c r="D64" s="2">
        <v>110</v>
      </c>
      <c r="F64" s="6">
        <v>30000</v>
      </c>
      <c r="G64" s="2">
        <v>120</v>
      </c>
      <c r="H64" s="2"/>
      <c r="I64" s="2">
        <v>120</v>
      </c>
    </row>
    <row r="65" spans="1:9" ht="15" customHeight="1" x14ac:dyDescent="0.3">
      <c r="A65" s="6">
        <v>40000</v>
      </c>
      <c r="B65" s="2">
        <v>120</v>
      </c>
      <c r="C65" s="2"/>
      <c r="D65" s="2">
        <v>100</v>
      </c>
      <c r="F65" s="6">
        <v>40000</v>
      </c>
      <c r="G65" s="2">
        <v>120</v>
      </c>
      <c r="H65" s="2"/>
      <c r="I65" s="2">
        <v>113</v>
      </c>
    </row>
    <row r="66" spans="1:9" ht="15" customHeight="1" x14ac:dyDescent="0.3">
      <c r="A66" s="6">
        <v>50000</v>
      </c>
      <c r="B66" s="2">
        <v>120</v>
      </c>
      <c r="C66" s="2"/>
      <c r="D66" s="2">
        <v>78.599999999999994</v>
      </c>
      <c r="F66" s="6">
        <v>50000</v>
      </c>
      <c r="G66" s="2">
        <v>120</v>
      </c>
      <c r="H66" s="2"/>
      <c r="I66" s="2">
        <v>90</v>
      </c>
    </row>
    <row r="67" spans="1:9" ht="15" customHeight="1" x14ac:dyDescent="0.3">
      <c r="A67" s="6">
        <v>60000</v>
      </c>
      <c r="B67" s="2">
        <v>120</v>
      </c>
      <c r="C67" s="2"/>
      <c r="D67" s="2">
        <v>65.599999999999994</v>
      </c>
      <c r="F67" s="6">
        <v>60000</v>
      </c>
      <c r="G67" s="2">
        <v>120</v>
      </c>
      <c r="H67" s="2"/>
      <c r="I67" s="2">
        <v>75.3</v>
      </c>
    </row>
    <row r="68" spans="1:9" ht="15" customHeight="1" x14ac:dyDescent="0.3">
      <c r="A68" s="6">
        <v>70000</v>
      </c>
      <c r="B68" s="2">
        <v>120</v>
      </c>
      <c r="C68" s="2"/>
      <c r="D68" s="2">
        <v>57.5</v>
      </c>
      <c r="F68" s="6">
        <v>70000</v>
      </c>
      <c r="G68" s="2">
        <v>120</v>
      </c>
      <c r="H68" s="2"/>
      <c r="I68" s="2">
        <v>64.2</v>
      </c>
    </row>
    <row r="69" spans="1:9" ht="15" customHeight="1" x14ac:dyDescent="0.3">
      <c r="A69" s="6">
        <v>80000</v>
      </c>
      <c r="B69" s="2">
        <v>120</v>
      </c>
      <c r="C69" s="2"/>
      <c r="D69" s="2">
        <v>51</v>
      </c>
      <c r="F69" s="6">
        <v>80000</v>
      </c>
      <c r="G69" s="2">
        <v>120</v>
      </c>
      <c r="H69" s="2"/>
      <c r="I69" s="2">
        <v>57.3</v>
      </c>
    </row>
    <row r="70" spans="1:9" ht="15" customHeight="1" x14ac:dyDescent="0.3">
      <c r="A70" s="6">
        <v>90000</v>
      </c>
      <c r="B70" s="2">
        <v>120</v>
      </c>
      <c r="C70" s="2"/>
      <c r="D70" s="2">
        <v>42.9</v>
      </c>
      <c r="F70" s="6">
        <v>90000</v>
      </c>
      <c r="G70" s="2">
        <v>120</v>
      </c>
      <c r="H70" s="2"/>
      <c r="I70" s="2">
        <v>49.5</v>
      </c>
    </row>
    <row r="71" spans="1:9" ht="15" customHeight="1" x14ac:dyDescent="0.3">
      <c r="A71" s="6">
        <v>100000</v>
      </c>
      <c r="B71" s="2">
        <v>120</v>
      </c>
      <c r="C71" s="2"/>
      <c r="D71" s="2">
        <v>42.4</v>
      </c>
      <c r="F71" s="6">
        <v>100000</v>
      </c>
      <c r="G71" s="2">
        <v>120</v>
      </c>
      <c r="H71" s="2"/>
      <c r="I71" s="2">
        <v>44.2</v>
      </c>
    </row>
    <row r="72" spans="1:9" ht="15" customHeight="1" x14ac:dyDescent="0.3">
      <c r="A72" s="7">
        <v>150000</v>
      </c>
      <c r="B72" s="2">
        <v>120</v>
      </c>
      <c r="C72" s="2"/>
      <c r="D72" s="2">
        <v>17.5</v>
      </c>
      <c r="F72" s="7">
        <v>150000</v>
      </c>
      <c r="G72" s="2">
        <v>120</v>
      </c>
      <c r="H72" s="2"/>
      <c r="I72" s="2">
        <v>19.2</v>
      </c>
    </row>
    <row r="73" spans="1:9" ht="15" customHeight="1" x14ac:dyDescent="0.3">
      <c r="A73" s="7">
        <v>200000</v>
      </c>
      <c r="B73" s="2">
        <v>120</v>
      </c>
      <c r="C73" s="2"/>
      <c r="D73" s="2">
        <v>7.9</v>
      </c>
      <c r="F73" s="7">
        <v>200000</v>
      </c>
      <c r="G73" s="2">
        <v>120</v>
      </c>
      <c r="H73" s="2"/>
      <c r="I73" s="2">
        <v>32.1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Ochoa Cruz</cp:lastModifiedBy>
  <dcterms:created xsi:type="dcterms:W3CDTF">2023-09-04T22:34:04Z</dcterms:created>
  <dcterms:modified xsi:type="dcterms:W3CDTF">2023-09-29T22:42:32Z</dcterms:modified>
</cp:coreProperties>
</file>