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7"/>
  <workbookPr defaultThemeVersion="166925"/>
  <mc:AlternateContent xmlns:mc="http://schemas.openxmlformats.org/markup-compatibility/2006">
    <mc:Choice Requires="x15">
      <x15ac:absPath xmlns:x15ac="http://schemas.microsoft.com/office/spreadsheetml/2010/11/ac" url="D:\Advanced Excel\Repeat\"/>
    </mc:Choice>
  </mc:AlternateContent>
  <xr:revisionPtr revIDLastSave="0" documentId="13_ncr:1_{D964ABB5-5517-4F5A-95A9-7399614F1084}" xr6:coauthVersionLast="36" xr6:coauthVersionMax="47" xr10:uidLastSave="{00000000-0000-0000-0000-000000000000}"/>
  <bookViews>
    <workbookView xWindow="-105" yWindow="-105" windowWidth="23250" windowHeight="12570" activeTab="1" xr2:uid="{2EF40C9C-1621-48E2-9646-68798FEABA7B}"/>
  </bookViews>
  <sheets>
    <sheet name="Index match (2)" sheetId="4" r:id="rId1"/>
    <sheet name="Index match Advanced(optional)" sheetId="5" r:id="rId2"/>
  </sheets>
  <definedNames>
    <definedName name="Apr">'Index match (2)'!$E$24:$E$31</definedName>
    <definedName name="badge">'Index match (2)'!$A$23:$A$31</definedName>
    <definedName name="Feb">'Index match (2)'!$C$24:$C$31</definedName>
    <definedName name="idata">'Index match (2)'!$A$23:$F$31</definedName>
    <definedName name="ihead">'Index match (2)'!$A$23:$F$23</definedName>
    <definedName name="Jan">'Index match (2)'!$B$24:$B$31</definedName>
    <definedName name="Mar">'Index match (2)'!$D$24:$D$31</definedName>
    <definedName name="May">'Index match (2)'!$F$24:$F$31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D7" i="5"/>
  <c r="C9" i="4" l="1"/>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<sst xmlns="http://schemas.openxmlformats.org/spreadsheetml/2006/main" count="81" uniqueCount="39">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</sst>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2" fillId="7" borderId="1" xfId="0" applyFont="1" applyFill="1" applyBorder="1" applyAlignment="1">
      <alignment horizontal="center"/>
    </xf>
    <xf numFmtId="0" fontId="0" fillId="6" borderId="1" xfId="0" applyFill="1" applyBorder="1" applyAlignment="1">
      <alignment horizontal="center"/>
    </xf>
    <xf numFmtId="0" fontId="3" fillId="6" borderId="1" xfId="0" applyFont="1" applyFill="1" applyBorder="1" applyAlignment="1">
      <alignment horizontal="center"/>
    </xf>
    <xf numFmtId="0" fontId="4" fillId="0" borderId="0" xfId="0" applyFont="1" applyAlignment="1">
      <alignment horizontal="center" vertical="top" wrapText="1"/>
    </xf>
    <xf numFmtId="0" fontId="0" fillId="5" borderId="1"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4" workbookViewId="0">
      <selection activeCell="G14" sqref="G1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1" t="s">
        <v>27</v>
      </c>
    </row>
    <row r="2" spans="1:4" ht="52.5" customHeight="1" x14ac:dyDescent="0.25">
      <c r="A2" s="18" t="s">
        <v>26</v>
      </c>
      <c r="B2" s="18"/>
      <c r="C2" s="18"/>
      <c r="D2" s="18"/>
    </row>
    <row r="3" spans="1:4" x14ac:dyDescent="0.25">
      <c r="A3" s="11"/>
    </row>
    <row r="4" spans="1:4" x14ac:dyDescent="0.25">
      <c r="A4" s="13" t="s">
        <v>25</v>
      </c>
      <c r="B4" s="12" t="s">
        <v>6</v>
      </c>
    </row>
    <row r="5" spans="1:4" x14ac:dyDescent="0.25">
      <c r="A5" s="11"/>
    </row>
    <row r="6" spans="1:4" x14ac:dyDescent="0.25">
      <c r="A6" s="19" t="s">
        <v>24</v>
      </c>
      <c r="B6" s="19"/>
      <c r="C6" s="19"/>
    </row>
    <row r="7" spans="1:4" x14ac:dyDescent="0.25">
      <c r="A7" s="15" t="s">
        <v>23</v>
      </c>
      <c r="B7" s="15" t="s">
        <v>22</v>
      </c>
      <c r="C7" s="15" t="s">
        <v>21</v>
      </c>
    </row>
    <row r="8" spans="1:4" x14ac:dyDescent="0.25">
      <c r="A8" s="16" t="s">
        <v>20</v>
      </c>
      <c r="B8" s="16">
        <v>87423</v>
      </c>
      <c r="C8" s="1" t="str">
        <f t="shared" ref="C8:C15" si="0">INDEX(idata,MATCH($B8,badge,0),MATCH($B$4,ihead,0))</f>
        <v>Puri, Om</v>
      </c>
    </row>
    <row r="9" spans="1:4" x14ac:dyDescent="0.25">
      <c r="A9" s="16" t="s">
        <v>19</v>
      </c>
      <c r="B9" s="16">
        <v>78312</v>
      </c>
      <c r="C9" s="1" t="str">
        <f t="shared" si="0"/>
        <v>Wayne, John</v>
      </c>
    </row>
    <row r="10" spans="1:4" x14ac:dyDescent="0.25">
      <c r="A10" s="16" t="s">
        <v>18</v>
      </c>
      <c r="B10" s="16">
        <v>98722</v>
      </c>
      <c r="C10" s="1" t="str">
        <f t="shared" si="0"/>
        <v>Wayne, John</v>
      </c>
    </row>
    <row r="11" spans="1:4" x14ac:dyDescent="0.25">
      <c r="A11" s="16" t="s">
        <v>17</v>
      </c>
      <c r="B11" s="16">
        <v>12235</v>
      </c>
      <c r="C11" s="1" t="str">
        <f t="shared" si="0"/>
        <v>Puri, Om</v>
      </c>
    </row>
    <row r="12" spans="1:4" x14ac:dyDescent="0.25">
      <c r="A12" s="16" t="s">
        <v>16</v>
      </c>
      <c r="B12" s="16">
        <v>23972</v>
      </c>
      <c r="C12" s="1" t="str">
        <f t="shared" si="0"/>
        <v>Wayne, John</v>
      </c>
    </row>
    <row r="13" spans="1:4" x14ac:dyDescent="0.25">
      <c r="A13" s="17" t="s">
        <v>15</v>
      </c>
      <c r="B13" s="16">
        <v>56431</v>
      </c>
      <c r="C13" s="1" t="str">
        <f t="shared" si="0"/>
        <v>Puri, Om</v>
      </c>
    </row>
    <row r="14" spans="1:4" x14ac:dyDescent="0.25">
      <c r="A14" s="16" t="s">
        <v>14</v>
      </c>
      <c r="B14" s="16">
        <v>98362</v>
      </c>
      <c r="C14" s="1" t="str">
        <f t="shared" si="0"/>
        <v>Wayne, John</v>
      </c>
    </row>
    <row r="15" spans="1:4" x14ac:dyDescent="0.25">
      <c r="A15" s="16" t="s">
        <v>13</v>
      </c>
      <c r="B15" s="16">
        <v>18739</v>
      </c>
      <c r="C15" s="1" t="str">
        <f t="shared" si="0"/>
        <v>Puri, Om</v>
      </c>
    </row>
    <row r="22" spans="1:6" x14ac:dyDescent="0.25">
      <c r="A22" s="20" t="s">
        <v>12</v>
      </c>
      <c r="B22" s="21"/>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workbookViewId="0">
      <selection activeCell="D19" sqref="D19"/>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8</v>
      </c>
      <c r="D7" s="14">
        <f>SUM(INDEX($C$8:$F$11,0,MATCH($C$7,$C$8:$F$8,0)))</f>
        <v>18</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11</v>
      </c>
      <c r="F17" t="s">
        <v>34</v>
      </c>
    </row>
    <row r="18" spans="3:9" x14ac:dyDescent="0.25">
      <c r="C18" s="2" t="s">
        <v>35</v>
      </c>
      <c r="D18" s="14">
        <f>INDEX($C$21:I30,MATCH($D$17,$C$21:$C$30,1),MATCH(D16,$C$21:$I$21,0))</f>
        <v>16580</v>
      </c>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Index match (2)</vt:lpstr>
      <vt:lpstr>Index match Advanced(optional)</vt:lpstr>
      <vt:lpstr>Apr</vt:lpstr>
      <vt:lpstr>badge</vt:lpstr>
      <vt:lpstr>Feb</vt:lpstr>
      <vt:lpstr>idata</vt:lpstr>
      <vt:lpstr>ihead</vt:lpstr>
      <vt:lpstr>Jan</vt:lpstr>
      <vt:lpstr>Mar</vt:lpstr>
      <vt:lpstr>May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Dodmani</cp:lastModifiedBy>
  <dcterms:created xsi:type="dcterms:W3CDTF">2022-07-07T09:35:12Z</dcterms:created>
  <dcterms:modified xsi:type="dcterms:W3CDTF">2023-05-01T07:40:02Z</dcterms:modified>
</cp:coreProperties>
</file>