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760cca5459ea67/Documents/Excelr/Assignments/Advanced Excel/"/>
    </mc:Choice>
  </mc:AlternateContent>
  <xr:revisionPtr revIDLastSave="0" documentId="102_{4679CD8E-78ED-4310-8E6E-A0D405A97084}" xr6:coauthVersionLast="36" xr6:coauthVersionMax="36" xr10:uidLastSave="{00000000-0000-0000-0000-000000000000}"/>
  <bookViews>
    <workbookView xWindow="-105" yWindow="-105" windowWidth="23250" windowHeight="12450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<sst xmlns="http://schemas.openxmlformats.org/spreadsheetml/2006/main" count="45" uniqueCount="38">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</sst>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₹&quot;\ #,##0;[Red]&quot;₹&quot;\ \-#,##0"/>
    <numFmt numFmtId="165" formatCode="&quot;₹&quot;\ #,##0.00;[Red]&quot;₹&quot;\ \-#,##0.00"/>
    <numFmt numFmtId="166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6" fontId="0" fillId="0" borderId="2" xfId="0" applyNumberFormat="1" applyBorder="1"/>
    <xf numFmtId="0" fontId="0" fillId="0" borderId="1" xfId="0" applyBorder="1"/>
    <xf numFmtId="0" fontId="0" fillId="0" borderId="4" xfId="0" applyBorder="1"/>
    <xf numFmtId="6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165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6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3" xfId="0" applyFont="1" applyBorder="1" applyProtection="1">
      <protection locked="0"/>
    </xf>
    <xf numFmtId="15" fontId="6" fillId="0" borderId="3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>
      <alignment horizontal="center"/>
    </xf>
    <xf numFmtId="166" fontId="6" fillId="0" borderId="3" xfId="0" applyNumberFormat="1" applyFont="1" applyBorder="1" applyAlignment="1" applyProtection="1">
      <alignment horizontal="right"/>
      <protection locked="0"/>
    </xf>
    <xf numFmtId="0" fontId="7" fillId="0" borderId="0" xfId="0" applyFont="1" applyBorder="1" applyAlignment="1">
      <alignment horizontal="center" vertical="center" wrapText="1"/>
    </xf>
    <xf numFmtId="1" fontId="6" fillId="0" borderId="0" xfId="0" applyNumberFormat="1" applyFont="1" applyBorder="1" applyAlignment="1">
      <alignment horizontal="center"/>
    </xf>
    <xf numFmtId="2" fontId="6" fillId="0" borderId="3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71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B-456D-B5EE-DCF624EB77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7163424"/>
        <c:axId val="864567120"/>
      </c:lineChart>
      <c:catAx>
        <c:axId val="15571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67120"/>
        <c:crosses val="autoZero"/>
        <c:auto val="1"/>
        <c:lblAlgn val="ctr"/>
        <c:lblOffset val="100"/>
        <c:noMultiLvlLbl val="0"/>
      </c:catAx>
      <c:valAx>
        <c:axId val="864567120"/>
        <c:scaling>
          <c:orientation val="minMax"/>
        </c:scaling>
        <c:delete val="1"/>
        <c:axPos val="l"/>
        <c:numFmt formatCode="&quot;₹&quot;\ #,##0;[Red]&quot;₹&quot;\ \-#,##0" sourceLinked="1"/>
        <c:majorTickMark val="none"/>
        <c:minorTickMark val="none"/>
        <c:tickLblPos val="nextTo"/>
        <c:crossAx val="15571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dLbl>
              <c:idx val="3"/>
              <c:layout>
                <c:manualLayout>
                  <c:x val="2.7865527983188532E-3"/>
                  <c:y val="7.6871511085083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2F6-4CC6-B917-32BE7E1A0704}"/>
                </c:ext>
              </c:extLst>
            </c:dLbl>
            <c:dLbl>
              <c:idx val="5"/>
              <c:layout>
                <c:manualLayout>
                  <c:x val="4.1798291974782286E-3"/>
                  <c:y val="5.445065368526765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2F6-4CC6-B917-32BE7E1A07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6-4CC6-B917-32BE7E1A07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7"/>
        <c:axId val="1553147488"/>
        <c:axId val="83185888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Charts2!$E$5</c15:sqref>
                        </c15:formulaRef>
                      </c:ext>
                    </c:extLst>
                    <c:strCache>
                      <c:ptCount val="1"/>
                      <c:pt idx="0">
                        <c:v>Running Total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Charts2!$E$6:$E$23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2F6-4CC6-B917-32BE7E1A070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2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F6-4CC6-B917-32BE7E1A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791936"/>
        <c:axId val="83155104"/>
      </c:lineChart>
      <c:catAx>
        <c:axId val="155314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5888"/>
        <c:crosses val="autoZero"/>
        <c:auto val="1"/>
        <c:lblAlgn val="ctr"/>
        <c:lblOffset val="1"/>
        <c:noMultiLvlLbl val="0"/>
      </c:catAx>
      <c:valAx>
        <c:axId val="83185888"/>
        <c:scaling>
          <c:orientation val="minMax"/>
          <c:max val="10000"/>
        </c:scaling>
        <c:delete val="0"/>
        <c:axPos val="l"/>
        <c:numFmt formatCode="&quot;$&quot;#,##0;[Red]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47488"/>
        <c:crosses val="autoZero"/>
        <c:crossBetween val="between"/>
      </c:valAx>
      <c:valAx>
        <c:axId val="83155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91936"/>
        <c:crosses val="max"/>
        <c:crossBetween val="between"/>
      </c:valAx>
      <c:catAx>
        <c:axId val="92779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155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ysDash"/>
                <a:headEnd type="oval"/>
                <a:tailEnd type="arrow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240498687664042"/>
                  <c:y val="-3.356335666375036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21.932x</a:t>
                    </a:r>
                    <a:br>
                      <a:rPr lang="en-US" baseline="0"/>
                    </a:br>
                    <a:r>
                      <a:rPr lang="en-US" baseline="0"/>
                      <a:t>R² = 0.9748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3-445D-A5D8-E4DB8877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84"/>
        <c:axId val="75616848"/>
      </c:scatterChart>
      <c:valAx>
        <c:axId val="51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6848"/>
        <c:crosses val="autoZero"/>
        <c:crossBetween val="midCat"/>
      </c:valAx>
      <c:valAx>
        <c:axId val="75616848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84"/>
        <c:crosses val="autoZero"/>
        <c:crossBetween val="midCat"/>
      </c:valAx>
      <c:spPr>
        <a:noFill/>
        <a:ln>
          <a:solidFill>
            <a:schemeClr val="accent1">
              <a:lumMod val="60000"/>
              <a:lumOff val="4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86213154582443"/>
          <c:y val="9.3038178509894862E-2"/>
          <c:w val="0.76188666290131457"/>
          <c:h val="0.82516223048806014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1-47CB-B69D-F03EF2296E69}"/>
            </c:ext>
          </c:extLst>
        </c:ser>
        <c:ser>
          <c:idx val="1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F1-47CB-B69D-F03EF2296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686157119"/>
        <c:axId val="47514768"/>
      </c:barChart>
      <c:catAx>
        <c:axId val="16861571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4768"/>
        <c:crosses val="autoZero"/>
        <c:auto val="1"/>
        <c:lblAlgn val="ctr"/>
        <c:lblOffset val="100"/>
        <c:noMultiLvlLbl val="0"/>
      </c:catAx>
      <c:valAx>
        <c:axId val="47514768"/>
        <c:scaling>
          <c:orientation val="minMax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>
            <a:solidFill>
              <a:schemeClr val="accent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15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E4E1E80C-11E7-41D2-9DEC-D84E8192AA59}" formatIdx="0">
          <cx:tx>
            <cx:txData>
              <cx:f>_xlchart.v1.1</cx:f>
              <cx:v>Net Cash Flow</cx:v>
            </cx:txData>
          </cx:tx>
          <cx:dataPt idx="0">
            <cx:spPr>
              <a:solidFill>
                <a:sysClr val="window" lastClr="FFFFFF">
                  <a:lumMod val="65000"/>
                </a:sysClr>
              </a:solidFill>
            </cx:spPr>
          </cx:dataPt>
          <cx:dataPt idx="11">
            <cx:spPr>
              <a:solidFill>
                <a:sysClr val="window" lastClr="FFFFFF">
                  <a:lumMod val="65000"/>
                </a:sysClr>
              </a:solidFill>
            </cx:spPr>
          </cx:dataPt>
          <cx:dataLabels>
            <cx:numFmt formatCode="&quot;₹&quot; #,##0;[Red]&quot;₹&quot; -#,##0" sourceLinked="0"/>
            <cx:visibility seriesName="0" categoryName="0" value="1"/>
            <cx:separator>, </cx:separator>
          </cx:dataLabels>
          <cx:dataId val="0"/>
          <cx:layoutPr>
            <cx:subtotals>
              <cx:idx val="0"/>
              <cx:idx val="11"/>
            </cx:subtotals>
          </cx:layoutPr>
        </cx:series>
      </cx:plotAreaRegion>
      <cx:axis id="0">
        <cx:catScaling gapWidth="0.5"/>
        <cx:majorGridlines/>
        <cx:tickLabels/>
      </cx:axis>
      <cx:axis id="1">
        <cx:valScaling max="120000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100966</xdr:colOff>
      <xdr:row>4</xdr:row>
      <xdr:rowOff>156210</xdr:rowOff>
    </xdr:from>
    <xdr:to>
      <xdr:col>23</xdr:col>
      <xdr:colOff>24766</xdr:colOff>
      <xdr:row>14</xdr:row>
      <xdr:rowOff>155734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6416" y="918210"/>
          <a:ext cx="4800600" cy="1904524"/>
        </a:xfrm>
        <a:prstGeom prst="rect">
          <a:avLst/>
        </a:prstGeom>
      </xdr:spPr>
    </xdr:pic>
    <xdr:clientData/>
  </xdr:twoCellAnchor>
  <xdr:twoCellAnchor>
    <xdr:from>
      <xdr:col>4</xdr:col>
      <xdr:colOff>571499</xdr:colOff>
      <xdr:row>4</xdr:row>
      <xdr:rowOff>109537</xdr:rowOff>
    </xdr:from>
    <xdr:to>
      <xdr:col>14</xdr:col>
      <xdr:colOff>9524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EBA4C-CEED-45AA-9D55-17728245B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409796</xdr:colOff>
      <xdr:row>6</xdr:row>
      <xdr:rowOff>33228</xdr:rowOff>
    </xdr:from>
    <xdr:to>
      <xdr:col>26</xdr:col>
      <xdr:colOff>240402</xdr:colOff>
      <xdr:row>18</xdr:row>
      <xdr:rowOff>122453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9B95C22-0DAC-4F97-9691-CAFE234F4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60348" y="1162937"/>
          <a:ext cx="4094705" cy="2348644"/>
        </a:xfrm>
        <a:prstGeom prst="rect">
          <a:avLst/>
        </a:prstGeom>
      </xdr:spPr>
    </xdr:pic>
    <xdr:clientData/>
  </xdr:twoCellAnchor>
  <xdr:twoCellAnchor>
    <xdr:from>
      <xdr:col>7</xdr:col>
      <xdr:colOff>199359</xdr:colOff>
      <xdr:row>3</xdr:row>
      <xdr:rowOff>177209</xdr:rowOff>
    </xdr:from>
    <xdr:to>
      <xdr:col>18</xdr:col>
      <xdr:colOff>343343</xdr:colOff>
      <xdr:row>23</xdr:row>
      <xdr:rowOff>66454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CDD48B-B55E-4DE4-8065-06197EB69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85725</xdr:colOff>
      <xdr:row>5</xdr:row>
      <xdr:rowOff>30479</xdr:rowOff>
    </xdr:from>
    <xdr:to>
      <xdr:col>20</xdr:col>
      <xdr:colOff>123825</xdr:colOff>
      <xdr:row>19</xdr:row>
      <xdr:rowOff>104774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3950" y="982979"/>
          <a:ext cx="3695700" cy="2741295"/>
        </a:xfrm>
        <a:prstGeom prst="rect">
          <a:avLst/>
        </a:prstGeom>
      </xdr:spPr>
    </xdr:pic>
    <xdr:clientData/>
  </xdr:twoCellAnchor>
  <xdr:twoCellAnchor>
    <xdr:from>
      <xdr:col>5</xdr:col>
      <xdr:colOff>238125</xdr:colOff>
      <xdr:row>4</xdr:row>
      <xdr:rowOff>157162</xdr:rowOff>
    </xdr:from>
    <xdr:to>
      <xdr:col>13</xdr:col>
      <xdr:colOff>9525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F0D26-8149-491C-B967-D235A26A5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95250</xdr:colOff>
      <xdr:row>3</xdr:row>
      <xdr:rowOff>146685</xdr:rowOff>
    </xdr:from>
    <xdr:to>
      <xdr:col>18</xdr:col>
      <xdr:colOff>400050</xdr:colOff>
      <xdr:row>18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718185"/>
          <a:ext cx="4495800" cy="2872740"/>
        </a:xfrm>
        <a:prstGeom prst="rect">
          <a:avLst/>
        </a:prstGeom>
      </xdr:spPr>
    </xdr:pic>
    <xdr:clientData/>
  </xdr:twoCellAnchor>
  <xdr:twoCellAnchor>
    <xdr:from>
      <xdr:col>4</xdr:col>
      <xdr:colOff>457200</xdr:colOff>
      <xdr:row>3</xdr:row>
      <xdr:rowOff>171450</xdr:rowOff>
    </xdr:from>
    <xdr:to>
      <xdr:col>11</xdr:col>
      <xdr:colOff>533400</xdr:colOff>
      <xdr:row>19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CB0FF3F-704B-45EA-8CD8-683CEA011F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0925" y="742950"/>
              <a:ext cx="5553075" cy="2886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476250</xdr:colOff>
      <xdr:row>4</xdr:row>
      <xdr:rowOff>40005</xdr:rowOff>
    </xdr:from>
    <xdr:to>
      <xdr:col>24</xdr:col>
      <xdr:colOff>114300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2</xdr:row>
      <xdr:rowOff>0</xdr:rowOff>
    </xdr:from>
    <xdr:to>
      <xdr:col>15</xdr:col>
      <xdr:colOff>123825</xdr:colOff>
      <xdr:row>17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614FE9-690D-47EF-A9BA-1CD052D95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abSelected="1" topLeftCell="C2" workbookViewId="0">
      <selection activeCell="Q21" sqref="Q21"/>
    </sheetView>
  </sheetViews>
  <sheetFormatPr defaultRowHeight="15" x14ac:dyDescent="0.25"/>
  <cols>
    <col min="4" max="4" width="11.7109375" bestFit="1" customWidth="1"/>
  </cols>
  <sheetData>
    <row r="2" spans="3:4" x14ac:dyDescent="0.25">
      <c r="C2" s="7" t="s">
        <v>2</v>
      </c>
    </row>
    <row r="3" spans="3:4" x14ac:dyDescent="0.25">
      <c r="C3" s="7" t="s">
        <v>3</v>
      </c>
    </row>
    <row r="5" spans="3:4" x14ac:dyDescent="0.25">
      <c r="C5" s="8" t="s">
        <v>0</v>
      </c>
      <c r="D5" s="8" t="s">
        <v>1</v>
      </c>
    </row>
    <row r="6" spans="3:4" x14ac:dyDescent="0.25">
      <c r="C6" s="4">
        <v>1990</v>
      </c>
      <c r="D6" s="10">
        <v>2156</v>
      </c>
    </row>
    <row r="7" spans="3:4" x14ac:dyDescent="0.25">
      <c r="C7" s="4">
        <v>1991</v>
      </c>
      <c r="D7" s="10">
        <v>3562</v>
      </c>
    </row>
    <row r="8" spans="3:4" x14ac:dyDescent="0.25">
      <c r="C8" s="4">
        <v>1992</v>
      </c>
      <c r="D8" s="10">
        <v>7506</v>
      </c>
    </row>
    <row r="9" spans="3:4" x14ac:dyDescent="0.25">
      <c r="C9" s="4">
        <v>1993</v>
      </c>
      <c r="D9" s="10">
        <v>6258</v>
      </c>
    </row>
    <row r="10" spans="3:4" x14ac:dyDescent="0.25">
      <c r="C10" s="4">
        <v>1994</v>
      </c>
      <c r="D10" s="10">
        <v>6279</v>
      </c>
    </row>
    <row r="11" spans="3:4" x14ac:dyDescent="0.25">
      <c r="C11" s="4">
        <v>1995</v>
      </c>
      <c r="D11" s="10">
        <v>1963</v>
      </c>
    </row>
    <row r="12" spans="3:4" x14ac:dyDescent="0.25">
      <c r="C12" s="4">
        <v>1996</v>
      </c>
      <c r="D12" s="10">
        <v>6736</v>
      </c>
    </row>
    <row r="13" spans="3:4" x14ac:dyDescent="0.25">
      <c r="C13" s="4">
        <v>1997</v>
      </c>
      <c r="D13" s="10">
        <v>3280</v>
      </c>
    </row>
    <row r="14" spans="3:4" x14ac:dyDescent="0.25">
      <c r="C14" s="4">
        <v>1998</v>
      </c>
      <c r="D14" s="10">
        <v>8398</v>
      </c>
    </row>
    <row r="15" spans="3:4" x14ac:dyDescent="0.25">
      <c r="C15" s="4">
        <v>1999</v>
      </c>
      <c r="D15" s="10">
        <v>2882</v>
      </c>
    </row>
    <row r="16" spans="3:4" x14ac:dyDescent="0.25">
      <c r="C16" s="4">
        <v>2000</v>
      </c>
      <c r="D16" s="10">
        <v>4686</v>
      </c>
    </row>
    <row r="17" spans="3:4" x14ac:dyDescent="0.25">
      <c r="C17" s="4">
        <v>2001</v>
      </c>
      <c r="D17" s="10">
        <v>6976</v>
      </c>
    </row>
    <row r="18" spans="3:4" x14ac:dyDescent="0.25">
      <c r="C18" s="4">
        <v>2002</v>
      </c>
      <c r="D18" s="10">
        <v>2173</v>
      </c>
    </row>
    <row r="19" spans="3:4" x14ac:dyDescent="0.25">
      <c r="C19" s="4">
        <v>2003</v>
      </c>
      <c r="D19" s="10">
        <v>2166</v>
      </c>
    </row>
    <row r="20" spans="3:4" x14ac:dyDescent="0.2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E2" zoomScale="86" zoomScaleNormal="86" workbookViewId="0">
      <selection activeCell="U25" sqref="U25"/>
    </sheetView>
  </sheetViews>
  <sheetFormatPr defaultRowHeight="15" x14ac:dyDescent="0.25"/>
  <cols>
    <col min="4" max="4" width="13.140625" customWidth="1"/>
    <col min="5" max="5" width="10.85546875" customWidth="1"/>
  </cols>
  <sheetData>
    <row r="2" spans="3:6" x14ac:dyDescent="0.25">
      <c r="C2" s="7" t="s">
        <v>7</v>
      </c>
    </row>
    <row r="3" spans="3:6" x14ac:dyDescent="0.25">
      <c r="C3" s="7"/>
    </row>
    <row r="5" spans="3:6" x14ac:dyDescent="0.2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25">
      <c r="C6" s="4">
        <v>2005</v>
      </c>
      <c r="D6" s="3">
        <v>528</v>
      </c>
      <c r="E6" s="14"/>
      <c r="F6" s="13"/>
    </row>
    <row r="7" spans="3:6" x14ac:dyDescent="0.2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25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2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2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2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2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2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2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2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2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2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2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2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2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2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2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2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25">
      <c r="C25" t="s">
        <v>4</v>
      </c>
      <c r="D25" s="12">
        <f>SUM(D6:D23)</f>
        <v>77390</v>
      </c>
    </row>
  </sheetData>
  <pageMargins left="0.7" right="0.7" top="0.75" bottom="0.75" header="0.3" footer="0.3"/>
  <ignoredErrors>
    <ignoredError sqref="E7:E23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B5" workbookViewId="0">
      <selection activeCell="S25" sqref="S25"/>
    </sheetView>
  </sheetViews>
  <sheetFormatPr defaultRowHeight="15" x14ac:dyDescent="0.25"/>
  <cols>
    <col min="3" max="3" width="11" bestFit="1" customWidth="1"/>
  </cols>
  <sheetData>
    <row r="2" spans="3:4" x14ac:dyDescent="0.25">
      <c r="C2" s="7" t="s">
        <v>10</v>
      </c>
    </row>
    <row r="3" spans="3:4" x14ac:dyDescent="0.25">
      <c r="C3" s="7" t="s">
        <v>3</v>
      </c>
    </row>
    <row r="4" spans="3:4" x14ac:dyDescent="0.25">
      <c r="C4" s="7"/>
    </row>
    <row r="5" spans="3:4" x14ac:dyDescent="0.25">
      <c r="C5" s="17" t="s">
        <v>8</v>
      </c>
      <c r="D5" s="17" t="s">
        <v>9</v>
      </c>
    </row>
    <row r="6" spans="3:4" x14ac:dyDescent="0.25">
      <c r="C6" s="18">
        <v>130</v>
      </c>
      <c r="D6" s="18">
        <v>3504</v>
      </c>
    </row>
    <row r="7" spans="3:4" x14ac:dyDescent="0.25">
      <c r="C7" s="19">
        <v>165</v>
      </c>
      <c r="D7" s="19">
        <v>3693</v>
      </c>
    </row>
    <row r="8" spans="3:4" x14ac:dyDescent="0.25">
      <c r="C8" s="18">
        <v>150</v>
      </c>
      <c r="D8" s="18">
        <v>3436</v>
      </c>
    </row>
    <row r="9" spans="3:4" x14ac:dyDescent="0.25">
      <c r="C9" s="19">
        <v>150</v>
      </c>
      <c r="D9" s="19">
        <v>3433</v>
      </c>
    </row>
    <row r="10" spans="3:4" x14ac:dyDescent="0.25">
      <c r="C10" s="18">
        <v>140</v>
      </c>
      <c r="D10" s="18">
        <v>3449</v>
      </c>
    </row>
    <row r="11" spans="3:4" x14ac:dyDescent="0.25">
      <c r="C11" s="19">
        <v>198</v>
      </c>
      <c r="D11" s="19">
        <v>4341</v>
      </c>
    </row>
    <row r="12" spans="3:4" x14ac:dyDescent="0.25">
      <c r="C12" s="18">
        <v>220</v>
      </c>
      <c r="D12" s="18">
        <v>4354</v>
      </c>
    </row>
    <row r="13" spans="3:4" x14ac:dyDescent="0.25">
      <c r="C13" s="19">
        <v>215</v>
      </c>
      <c r="D13" s="19">
        <v>4312</v>
      </c>
    </row>
    <row r="14" spans="3:4" x14ac:dyDescent="0.25">
      <c r="C14" s="18">
        <v>225</v>
      </c>
      <c r="D14" s="18">
        <v>4425</v>
      </c>
    </row>
    <row r="15" spans="3:4" x14ac:dyDescent="0.25">
      <c r="C15" s="19">
        <v>190</v>
      </c>
      <c r="D15" s="19">
        <v>3850</v>
      </c>
    </row>
    <row r="16" spans="3:4" x14ac:dyDescent="0.25">
      <c r="C16" s="18">
        <v>170</v>
      </c>
      <c r="D16" s="18">
        <v>3563</v>
      </c>
    </row>
    <row r="17" spans="3:4" x14ac:dyDescent="0.25">
      <c r="C17" s="19">
        <v>160</v>
      </c>
      <c r="D17" s="19">
        <v>3609</v>
      </c>
    </row>
    <row r="18" spans="3:4" x14ac:dyDescent="0.25">
      <c r="C18" s="18">
        <v>150</v>
      </c>
      <c r="D18" s="18">
        <v>3761</v>
      </c>
    </row>
    <row r="19" spans="3:4" x14ac:dyDescent="0.25">
      <c r="C19" s="19">
        <v>225</v>
      </c>
      <c r="D19" s="19">
        <v>3086</v>
      </c>
    </row>
    <row r="20" spans="3:4" x14ac:dyDescent="0.25">
      <c r="C20" s="18">
        <v>95</v>
      </c>
      <c r="D20" s="18">
        <v>2372</v>
      </c>
    </row>
    <row r="21" spans="3:4" x14ac:dyDescent="0.25">
      <c r="C21" s="19">
        <v>95</v>
      </c>
      <c r="D21" s="19">
        <v>2833</v>
      </c>
    </row>
    <row r="22" spans="3:4" x14ac:dyDescent="0.25">
      <c r="C22" s="18">
        <v>97</v>
      </c>
      <c r="D22" s="18">
        <v>2774</v>
      </c>
    </row>
    <row r="23" spans="3:4" x14ac:dyDescent="0.25">
      <c r="C23" s="19">
        <v>85</v>
      </c>
      <c r="D23" s="19">
        <v>2587</v>
      </c>
    </row>
    <row r="24" spans="3:4" x14ac:dyDescent="0.25">
      <c r="C24" s="18">
        <v>88</v>
      </c>
      <c r="D24" s="18">
        <v>2130</v>
      </c>
    </row>
    <row r="25" spans="3:4" x14ac:dyDescent="0.25">
      <c r="C25" s="19">
        <v>46</v>
      </c>
      <c r="D25" s="19">
        <v>1835</v>
      </c>
    </row>
    <row r="26" spans="3:4" x14ac:dyDescent="0.25">
      <c r="C26" s="18">
        <v>87</v>
      </c>
      <c r="D26" s="18">
        <v>2672</v>
      </c>
    </row>
    <row r="27" spans="3:4" x14ac:dyDescent="0.25">
      <c r="C27" s="19">
        <v>90</v>
      </c>
      <c r="D27" s="19">
        <v>2430</v>
      </c>
    </row>
    <row r="28" spans="3:4" x14ac:dyDescent="0.25">
      <c r="C28" s="18">
        <v>95</v>
      </c>
      <c r="D28" s="18">
        <v>2375</v>
      </c>
    </row>
    <row r="29" spans="3:4" x14ac:dyDescent="0.25">
      <c r="C29" s="19">
        <v>113</v>
      </c>
      <c r="D29" s="19">
        <v>2234</v>
      </c>
    </row>
    <row r="30" spans="3:4" x14ac:dyDescent="0.25">
      <c r="C30" s="18">
        <v>90</v>
      </c>
      <c r="D30" s="18">
        <v>2648</v>
      </c>
    </row>
    <row r="31" spans="3:4" x14ac:dyDescent="0.25">
      <c r="C31" s="19">
        <v>215</v>
      </c>
      <c r="D31" s="19">
        <v>4615</v>
      </c>
    </row>
    <row r="32" spans="3:4" x14ac:dyDescent="0.25">
      <c r="C32" s="18">
        <v>200</v>
      </c>
      <c r="D32" s="18">
        <v>4376</v>
      </c>
    </row>
    <row r="33" spans="3:4" x14ac:dyDescent="0.25">
      <c r="C33" s="19">
        <v>210</v>
      </c>
      <c r="D33" s="19">
        <v>4382</v>
      </c>
    </row>
    <row r="34" spans="3:4" x14ac:dyDescent="0.25">
      <c r="C34" s="18">
        <v>193</v>
      </c>
      <c r="D34" s="18">
        <v>4732</v>
      </c>
    </row>
    <row r="35" spans="3:4" x14ac:dyDescent="0.25">
      <c r="C35" s="19">
        <v>88</v>
      </c>
      <c r="D35" s="19">
        <v>2130</v>
      </c>
    </row>
    <row r="36" spans="3:4" x14ac:dyDescent="0.25">
      <c r="C36" s="18">
        <v>90</v>
      </c>
      <c r="D36" s="18">
        <v>2264</v>
      </c>
    </row>
    <row r="37" spans="3:4" x14ac:dyDescent="0.2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topLeftCell="A2" workbookViewId="0">
      <selection activeCell="I22" sqref="I22"/>
    </sheetView>
  </sheetViews>
  <sheetFormatPr defaultRowHeight="15" x14ac:dyDescent="0.25"/>
  <cols>
    <col min="3" max="3" width="16" bestFit="1" customWidth="1"/>
    <col min="4" max="4" width="12.7109375" bestFit="1" customWidth="1"/>
    <col min="5" max="5" width="15.28515625" bestFit="1" customWidth="1"/>
    <col min="6" max="6" width="11.140625" bestFit="1" customWidth="1"/>
    <col min="7" max="12" width="11.140625" customWidth="1"/>
    <col min="13" max="13" width="14.140625" bestFit="1" customWidth="1"/>
    <col min="14" max="14" width="12.140625" customWidth="1"/>
  </cols>
  <sheetData>
    <row r="2" spans="3:4" x14ac:dyDescent="0.25">
      <c r="C2" s="7" t="s">
        <v>25</v>
      </c>
    </row>
    <row r="3" spans="3:4" x14ac:dyDescent="0.25">
      <c r="C3" s="7" t="s">
        <v>3</v>
      </c>
    </row>
    <row r="5" spans="3:4" x14ac:dyDescent="0.25">
      <c r="C5" s="13" t="s">
        <v>11</v>
      </c>
      <c r="D5" s="13" t="s">
        <v>12</v>
      </c>
    </row>
    <row r="6" spans="3:4" x14ac:dyDescent="0.25">
      <c r="C6" s="13" t="s">
        <v>24</v>
      </c>
      <c r="D6" s="9">
        <v>100000</v>
      </c>
    </row>
    <row r="7" spans="3:4" x14ac:dyDescent="0.25">
      <c r="C7" s="13" t="s">
        <v>14</v>
      </c>
      <c r="D7" s="9">
        <v>-25000</v>
      </c>
    </row>
    <row r="8" spans="3:4" x14ac:dyDescent="0.25">
      <c r="C8" s="13" t="s">
        <v>15</v>
      </c>
      <c r="D8" s="9">
        <v>10000</v>
      </c>
    </row>
    <row r="9" spans="3:4" x14ac:dyDescent="0.25">
      <c r="C9" s="13" t="s">
        <v>16</v>
      </c>
      <c r="D9" s="9">
        <v>14000</v>
      </c>
    </row>
    <row r="10" spans="3:4" x14ac:dyDescent="0.25">
      <c r="C10" s="13" t="s">
        <v>17</v>
      </c>
      <c r="D10" s="9">
        <v>-15000</v>
      </c>
    </row>
    <row r="11" spans="3:4" x14ac:dyDescent="0.25">
      <c r="C11" s="13" t="s">
        <v>18</v>
      </c>
      <c r="D11" s="9">
        <v>-5000</v>
      </c>
    </row>
    <row r="12" spans="3:4" x14ac:dyDescent="0.25">
      <c r="C12" s="13" t="s">
        <v>19</v>
      </c>
      <c r="D12" s="9">
        <v>7000</v>
      </c>
    </row>
    <row r="13" spans="3:4" x14ac:dyDescent="0.25">
      <c r="C13" s="13" t="s">
        <v>20</v>
      </c>
      <c r="D13" s="9">
        <v>8500</v>
      </c>
    </row>
    <row r="14" spans="3:4" x14ac:dyDescent="0.25">
      <c r="C14" s="13" t="s">
        <v>21</v>
      </c>
      <c r="D14" s="9">
        <v>-10000</v>
      </c>
    </row>
    <row r="15" spans="3:4" x14ac:dyDescent="0.25">
      <c r="C15" s="13" t="s">
        <v>22</v>
      </c>
      <c r="D15" s="9">
        <v>-16000</v>
      </c>
    </row>
    <row r="16" spans="3:4" x14ac:dyDescent="0.25">
      <c r="C16" s="13" t="s">
        <v>23</v>
      </c>
      <c r="D16" s="9">
        <v>10000</v>
      </c>
    </row>
    <row r="17" spans="3:4" x14ac:dyDescent="0.25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J19"/>
  <sheetViews>
    <sheetView topLeftCell="D1" workbookViewId="0">
      <selection activeCell="P20" sqref="P20"/>
    </sheetView>
  </sheetViews>
  <sheetFormatPr defaultRowHeight="15" x14ac:dyDescent="0.25"/>
  <cols>
    <col min="3" max="3" width="16" customWidth="1"/>
    <col min="4" max="4" width="9.85546875" customWidth="1"/>
    <col min="5" max="5" width="9.7109375" customWidth="1"/>
  </cols>
  <sheetData>
    <row r="6" spans="3:10" ht="31.5" x14ac:dyDescent="0.25">
      <c r="C6" s="20" t="s">
        <v>26</v>
      </c>
      <c r="D6" s="21" t="s">
        <v>27</v>
      </c>
      <c r="E6" s="21" t="s">
        <v>28</v>
      </c>
      <c r="F6" s="22" t="s">
        <v>29</v>
      </c>
      <c r="G6" s="27"/>
      <c r="H6" s="27"/>
      <c r="I6" s="27"/>
      <c r="J6" s="27"/>
    </row>
    <row r="7" spans="3:10" x14ac:dyDescent="0.25">
      <c r="C7" s="23" t="s">
        <v>30</v>
      </c>
      <c r="D7" s="24">
        <v>40081</v>
      </c>
      <c r="E7" s="24">
        <v>40240</v>
      </c>
      <c r="F7" s="25">
        <f>E7-D7</f>
        <v>159</v>
      </c>
      <c r="G7" s="28"/>
      <c r="H7" s="28"/>
      <c r="I7" s="28"/>
      <c r="J7" s="28"/>
    </row>
    <row r="8" spans="3:10" x14ac:dyDescent="0.25">
      <c r="C8" s="23" t="s">
        <v>31</v>
      </c>
      <c r="D8" s="26">
        <v>40081</v>
      </c>
      <c r="E8" s="26">
        <v>40195</v>
      </c>
      <c r="F8" s="25">
        <f t="shared" ref="F8:F17" si="0">E8-D8</f>
        <v>114</v>
      </c>
      <c r="G8" s="28"/>
      <c r="H8" s="28"/>
      <c r="I8" s="28"/>
      <c r="J8" s="28"/>
    </row>
    <row r="9" spans="3:10" x14ac:dyDescent="0.25">
      <c r="C9" s="23" t="s">
        <v>32</v>
      </c>
      <c r="D9" s="26">
        <v>40119</v>
      </c>
      <c r="E9" s="26">
        <v>40207</v>
      </c>
      <c r="F9" s="25">
        <f t="shared" si="0"/>
        <v>88</v>
      </c>
      <c r="G9" s="28"/>
      <c r="H9" s="28"/>
      <c r="I9" s="28"/>
      <c r="J9" s="28"/>
    </row>
    <row r="10" spans="3:10" x14ac:dyDescent="0.25">
      <c r="C10" s="23" t="s">
        <v>33</v>
      </c>
      <c r="D10" s="26">
        <v>40148</v>
      </c>
      <c r="E10" s="26">
        <v>40168</v>
      </c>
      <c r="F10" s="25">
        <f t="shared" si="0"/>
        <v>20</v>
      </c>
      <c r="G10" s="28"/>
      <c r="H10" s="28"/>
      <c r="I10" s="28"/>
      <c r="J10" s="28"/>
    </row>
    <row r="11" spans="3:10" x14ac:dyDescent="0.25">
      <c r="C11" s="23" t="s">
        <v>34</v>
      </c>
      <c r="D11" s="26">
        <v>40148</v>
      </c>
      <c r="E11" s="26">
        <v>40193</v>
      </c>
      <c r="F11" s="25">
        <f t="shared" si="0"/>
        <v>45</v>
      </c>
      <c r="G11" s="28"/>
      <c r="H11" s="28"/>
      <c r="I11" s="28"/>
      <c r="J11" s="28"/>
    </row>
    <row r="12" spans="3:10" x14ac:dyDescent="0.25">
      <c r="C12" s="23" t="s">
        <v>35</v>
      </c>
      <c r="D12" s="26">
        <v>40168</v>
      </c>
      <c r="E12" s="26">
        <v>40193</v>
      </c>
      <c r="F12" s="25">
        <f t="shared" si="0"/>
        <v>25</v>
      </c>
      <c r="G12" s="28"/>
      <c r="H12" s="28"/>
      <c r="I12" s="28"/>
      <c r="J12" s="28"/>
    </row>
    <row r="13" spans="3:10" x14ac:dyDescent="0.25">
      <c r="C13" s="23" t="s">
        <v>36</v>
      </c>
      <c r="D13" s="26">
        <v>40182</v>
      </c>
      <c r="E13" s="26">
        <v>40207</v>
      </c>
      <c r="F13" s="25">
        <f t="shared" si="0"/>
        <v>25</v>
      </c>
      <c r="G13" s="28"/>
      <c r="H13" s="28"/>
      <c r="I13" s="28"/>
      <c r="J13" s="28"/>
    </row>
    <row r="14" spans="3:10" x14ac:dyDescent="0.25">
      <c r="C14" s="23" t="s">
        <v>37</v>
      </c>
      <c r="D14" s="26">
        <v>40182</v>
      </c>
      <c r="E14" s="26">
        <v>40233</v>
      </c>
      <c r="F14" s="25">
        <f t="shared" si="0"/>
        <v>51</v>
      </c>
      <c r="G14" s="28"/>
      <c r="H14" s="28"/>
      <c r="I14" s="28"/>
      <c r="J14" s="28"/>
    </row>
    <row r="15" spans="3:10" x14ac:dyDescent="0.25">
      <c r="C15" s="23" t="s">
        <v>31</v>
      </c>
      <c r="D15" s="26">
        <v>40182</v>
      </c>
      <c r="E15" s="26">
        <v>40189</v>
      </c>
      <c r="F15" s="25">
        <f t="shared" si="0"/>
        <v>7</v>
      </c>
      <c r="G15" s="28"/>
      <c r="H15" s="28"/>
      <c r="I15" s="28"/>
      <c r="J15" s="28"/>
    </row>
    <row r="16" spans="3:10" x14ac:dyDescent="0.25">
      <c r="C16" s="23" t="s">
        <v>32</v>
      </c>
      <c r="D16" s="26">
        <v>40189</v>
      </c>
      <c r="E16" s="26">
        <v>40204</v>
      </c>
      <c r="F16" s="25">
        <f t="shared" si="0"/>
        <v>15</v>
      </c>
      <c r="G16" s="28"/>
      <c r="H16" s="28"/>
      <c r="I16" s="28"/>
      <c r="J16" s="28"/>
    </row>
    <row r="17" spans="3:10" x14ac:dyDescent="0.25">
      <c r="C17" s="23" t="s">
        <v>33</v>
      </c>
      <c r="D17" s="26">
        <v>40203</v>
      </c>
      <c r="E17" s="24">
        <v>40233</v>
      </c>
      <c r="F17" s="25">
        <f t="shared" si="0"/>
        <v>30</v>
      </c>
      <c r="G17" s="28"/>
      <c r="H17" s="28"/>
      <c r="I17" s="28"/>
      <c r="J17" s="28"/>
    </row>
    <row r="19" spans="3:10" x14ac:dyDescent="0.25">
      <c r="D19" s="29">
        <v>40081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Dodmani</cp:lastModifiedBy>
  <dcterms:created xsi:type="dcterms:W3CDTF">2022-07-29T06:27:39Z</dcterms:created>
  <dcterms:modified xsi:type="dcterms:W3CDTF">2023-03-07T14:38:51Z</dcterms:modified>
</cp:coreProperties>
</file>