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hidePivotFieldList="1"/>
  <mc:AlternateContent xmlns:mc="http://schemas.openxmlformats.org/markup-compatibility/2006">
    <mc:Choice Requires="x15">
      <x15ac:absPath xmlns:x15ac="http://schemas.microsoft.com/office/spreadsheetml/2010/11/ac" url="E:\Excelr\Assignments\Advanced Excel\"/>
    </mc:Choice>
  </mc:AlternateContent>
  <xr:revisionPtr revIDLastSave="0" documentId="13_ncr:1_{B739A3D2-A0D7-475B-8E2C-118F2FFBD505}" xr6:coauthVersionLast="36" xr6:coauthVersionMax="36" xr10:uidLastSave="{00000000-0000-0000-0000-000000000000}"/>
  <bookViews>
    <workbookView xWindow="2640" yWindow="2640" windowWidth="15375" windowHeight="7875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3" i="3" l="1"/>
  <c r="E7" i="3"/>
  <c r="E8" i="3"/>
  <c r="E9" i="3"/>
  <c r="E10" i="3"/>
  <c r="E11" i="3"/>
  <c r="E12" i="3"/>
  <c r="E14" i="3"/>
  <c r="E15" i="3"/>
  <c r="E16" i="3"/>
  <c r="E17" i="3"/>
  <c r="E18" i="3"/>
  <c r="E6" i="3"/>
  <c r="I6" i="6" l="1"/>
  <c r="J12" i="1"/>
  <c r="O7" i="3"/>
  <c r="O8" i="3"/>
  <c r="O9" i="3"/>
  <c r="O10" i="3"/>
  <c r="O11" i="3"/>
  <c r="O12" i="3"/>
  <c r="O13" i="3"/>
  <c r="O6" i="3"/>
  <c r="R13" i="1"/>
  <c r="R12" i="1"/>
  <c r="R10" i="1"/>
  <c r="R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J13" i="1"/>
  <c r="J14" i="1"/>
  <c r="J15" i="1"/>
  <c r="J16" i="1"/>
  <c r="J17" i="1"/>
  <c r="J18" i="1"/>
  <c r="J19" i="1"/>
  <c r="I5" i="6"/>
  <c r="J6" i="6"/>
  <c r="K6" i="6"/>
  <c r="L6" i="6"/>
  <c r="M6" i="6"/>
  <c r="N6" i="6"/>
  <c r="I7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K15" i="6"/>
  <c r="L15" i="6"/>
  <c r="M15" i="6"/>
  <c r="N15" i="6"/>
  <c r="I16" i="6"/>
  <c r="J16" i="6"/>
  <c r="K16" i="6"/>
  <c r="L16" i="6"/>
  <c r="M16" i="6"/>
  <c r="N16" i="6"/>
  <c r="J5" i="6"/>
  <c r="K5" i="6"/>
  <c r="L5" i="6"/>
  <c r="M5" i="6"/>
  <c r="N5" i="6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<sst xmlns="http://schemas.openxmlformats.org/spreadsheetml/2006/main" count="131" uniqueCount="57">
  <si>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</si>
  <si>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</si>
  <si>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</si>
  <si>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</si>
  <si>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</si>
  <si>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</si>
  <si>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</si>
  <si>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</si>
  <si>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</si>
  <si>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</si>
  <si>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</si>
  <si>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</si>
  <si>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</si>
  <si>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</si>
  <si>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</si>
  <si>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</si>
  <si>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</si>
  <si>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</si>
  <si>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</si>
  <si>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</si>
  <si>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</si>
  <si>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</si>
  <si>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</si>
  <si>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</si>
  <si>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</si>
  <si>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</si>
  <si>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</si>
  <si>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</si>
  <si>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</si>
  <si>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</si>
  <si>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</si>
  <si>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</si>
  <si>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</si>
  <si>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</si>
  <si>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</si>
  <si>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</si>
  <si>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</si>
  <si>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</si>
  <si>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</si>
  <si>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</si>
  <si>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</si>
  <si>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</si>
  <si>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</si>
  <si>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</si>
  <si>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</si>
  <si>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</si>
  <si>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</si>
  <si>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</si>
  <si>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</si>
  <si>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</si>
  <si>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</si>
  <si>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conditional formatting formula =$G7=today()</t>
  </si>
  <si>
    <t>First check condition for true or false using formula then apply conditional formatting</t>
  </si>
  <si>
    <t>using formula for true value condition.</t>
  </si>
  <si>
    <t>first copy values from O6 to O13 then use data bars</t>
  </si>
  <si>
    <t>n apply for show data bar only</t>
  </si>
  <si>
    <t>use data validation for C3 n apply formula =B$5=$C$3 in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</si>
</sst>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2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0" fillId="4" borderId="1" xfId="0" applyFill="1" applyBorder="1"/>
    <xf numFmtId="0" fontId="4" fillId="5" borderId="1" xfId="0" applyFont="1" applyFill="1" applyBorder="1"/>
    <xf numFmtId="1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4" fillId="6" borderId="1" xfId="0" applyFont="1" applyFill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398145</xdr:colOff>
      <xdr:row>2</xdr:row>
      <xdr:rowOff>165735</xdr:rowOff>
    </xdr:from>
    <xdr:to>
      <xdr:col>10</xdr:col>
      <xdr:colOff>154548</xdr:colOff>
      <xdr:row>18</xdr:row>
      <xdr:rowOff>74541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2845" y="870585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15</xdr:col>
      <xdr:colOff>731520</xdr:colOff>
      <xdr:row>4</xdr:row>
      <xdr:rowOff>22860</xdr:rowOff>
    </xdr:from>
    <xdr:to>
      <xdr:col>18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24"/>
  <sheetViews>
    <sheetView showGridLines="0" topLeftCell="A4" workbookViewId="0">
      <selection activeCell="R18" sqref="R18"/>
    </sheetView>
  </sheetViews>
  <sheetFormatPr defaultRowHeight="15"/>
  <cols>
    <col min="1" max="1" width="16.42578125" bestFit="1" customWidth="1"/>
    <col min="3" max="4" width="9.85546875" customWidth="1"/>
    <col min="7" max="7" width="10.42578125" customWidth="1"/>
    <col min="8" max="8" width="10.85546875" customWidth="1"/>
    <col min="9" max="10" width="8.140625" customWidth="1"/>
  </cols>
  <sheetData>
    <row r="4" spans="1:18">
      <c r="A4" s="20" t="s">
        <v>11</v>
      </c>
      <c r="B4" s="20"/>
      <c r="C4" s="20"/>
      <c r="D4" s="20"/>
      <c r="E4" s="20"/>
      <c r="F4" s="20"/>
      <c r="G4" s="20"/>
      <c r="H4" s="20"/>
    </row>
    <row r="5" spans="1:18">
      <c r="A5" s="20"/>
      <c r="B5" s="20"/>
      <c r="C5" s="20"/>
      <c r="D5" s="20"/>
      <c r="E5" s="20"/>
      <c r="F5" s="20"/>
      <c r="G5" s="20"/>
      <c r="H5" s="20"/>
    </row>
    <row r="6" spans="1:18">
      <c r="A6" s="20"/>
      <c r="B6" s="20"/>
      <c r="C6" s="20"/>
      <c r="D6" s="20"/>
      <c r="E6" s="20"/>
      <c r="F6" s="20"/>
      <c r="G6" s="20"/>
      <c r="H6" s="20"/>
    </row>
    <row r="7" spans="1:18">
      <c r="A7" s="21"/>
      <c r="B7" s="21"/>
      <c r="C7" s="21"/>
      <c r="D7" s="21"/>
      <c r="E7" s="21"/>
      <c r="F7" s="21"/>
      <c r="G7" s="21"/>
      <c r="H7" s="21"/>
    </row>
    <row r="8" spans="1:18">
      <c r="A8" s="21"/>
      <c r="B8" s="21"/>
      <c r="C8" s="21"/>
      <c r="D8" s="21"/>
      <c r="E8" s="21"/>
      <c r="F8" s="21"/>
      <c r="G8" s="21"/>
      <c r="H8" s="21"/>
    </row>
    <row r="9" spans="1:18">
      <c r="A9" s="21"/>
      <c r="B9" s="21"/>
      <c r="C9" s="21"/>
      <c r="D9" s="21"/>
      <c r="E9" s="21"/>
      <c r="F9" s="21"/>
      <c r="G9" s="21"/>
      <c r="H9" s="21"/>
    </row>
    <row r="10" spans="1:18" ht="15.75" customHeight="1">
      <c r="R10" s="1">
        <f>AVERAGE(B$12:B$19)</f>
        <v>17431.25</v>
      </c>
    </row>
    <row r="11" spans="1:18">
      <c r="A11" s="1"/>
      <c r="B11" s="17" t="s">
        <v>0</v>
      </c>
      <c r="C11" s="17" t="s">
        <v>1</v>
      </c>
      <c r="D11" s="17" t="s">
        <v>2</v>
      </c>
      <c r="E11" s="17" t="s">
        <v>42</v>
      </c>
      <c r="J11" s="14" t="s">
        <v>45</v>
      </c>
      <c r="K11" s="14" t="s">
        <v>46</v>
      </c>
      <c r="L11" s="14" t="s">
        <v>47</v>
      </c>
      <c r="M11" s="14" t="s">
        <v>48</v>
      </c>
      <c r="R11" s="1">
        <f>AVERAGE(C$12:C$19)</f>
        <v>16086.625</v>
      </c>
    </row>
    <row r="12" spans="1:18">
      <c r="A12" s="1" t="s">
        <v>3</v>
      </c>
      <c r="B12" s="4">
        <v>10256</v>
      </c>
      <c r="C12" s="4">
        <v>12879</v>
      </c>
      <c r="D12" s="4">
        <v>14598</v>
      </c>
      <c r="E12" s="4">
        <v>16919.666666666701</v>
      </c>
      <c r="J12" s="1" t="b">
        <f>B12&gt;AVERAGE(B$12:B$19)</f>
        <v>0</v>
      </c>
      <c r="K12" s="1" t="b">
        <f t="shared" ref="K12:M19" si="0">C12&gt;AVERAGE(C$12:C$19)</f>
        <v>0</v>
      </c>
      <c r="L12" s="1" t="b">
        <f t="shared" si="0"/>
        <v>0</v>
      </c>
      <c r="M12" s="1" t="b">
        <f t="shared" si="0"/>
        <v>1</v>
      </c>
      <c r="R12" s="1">
        <f>AVERAGE(D$12:D$19)</f>
        <v>16531.875</v>
      </c>
    </row>
    <row r="13" spans="1:18">
      <c r="A13" s="1" t="s">
        <v>4</v>
      </c>
      <c r="B13" s="4">
        <v>11348</v>
      </c>
      <c r="C13" s="4">
        <v>21487</v>
      </c>
      <c r="D13" s="4">
        <v>25645</v>
      </c>
      <c r="E13" s="4">
        <v>33790.333333333299</v>
      </c>
      <c r="J13" s="1" t="b">
        <f t="shared" ref="J13:J19" si="1">B13&gt;AVERAGE(B$12:B$19)</f>
        <v>0</v>
      </c>
      <c r="K13" s="1" t="b">
        <f t="shared" si="0"/>
        <v>1</v>
      </c>
      <c r="L13" s="1" t="b">
        <f t="shared" si="0"/>
        <v>1</v>
      </c>
      <c r="M13" s="1" t="b">
        <f t="shared" si="0"/>
        <v>1</v>
      </c>
      <c r="R13" s="1">
        <f>AVERAGE(E$12:E$19)</f>
        <v>15783.875</v>
      </c>
    </row>
    <row r="14" spans="1:18">
      <c r="A14" s="1" t="s">
        <v>5</v>
      </c>
      <c r="B14" s="4">
        <v>10987</v>
      </c>
      <c r="C14" s="4">
        <v>11987</v>
      </c>
      <c r="D14" s="4">
        <v>9587</v>
      </c>
      <c r="E14" s="4">
        <v>9453.6666666666697</v>
      </c>
      <c r="J14" s="1" t="b">
        <f t="shared" si="1"/>
        <v>0</v>
      </c>
      <c r="K14" s="1" t="b">
        <f t="shared" si="0"/>
        <v>0</v>
      </c>
      <c r="L14" s="1" t="b">
        <f t="shared" si="0"/>
        <v>0</v>
      </c>
      <c r="M14" s="1" t="b">
        <f t="shared" si="0"/>
        <v>0</v>
      </c>
    </row>
    <row r="15" spans="1:18">
      <c r="A15" s="1" t="s">
        <v>6</v>
      </c>
      <c r="B15" s="4">
        <v>25649</v>
      </c>
      <c r="C15" s="4">
        <v>21564</v>
      </c>
      <c r="D15" s="4">
        <v>19546</v>
      </c>
      <c r="E15" s="4">
        <v>16150</v>
      </c>
      <c r="J15" s="1" t="b">
        <f t="shared" si="1"/>
        <v>1</v>
      </c>
      <c r="K15" s="1" t="b">
        <f t="shared" si="0"/>
        <v>1</v>
      </c>
      <c r="L15" s="1" t="b">
        <f t="shared" si="0"/>
        <v>1</v>
      </c>
      <c r="M15" s="1" t="b">
        <f t="shared" si="0"/>
        <v>1</v>
      </c>
    </row>
    <row r="16" spans="1:18">
      <c r="A16" s="1" t="s">
        <v>7</v>
      </c>
      <c r="B16" s="4">
        <v>20154</v>
      </c>
      <c r="C16" s="4">
        <v>22321</v>
      </c>
      <c r="D16" s="4">
        <v>18945</v>
      </c>
      <c r="E16" s="4">
        <v>19264.333333333299</v>
      </c>
      <c r="J16" s="1" t="b">
        <f t="shared" si="1"/>
        <v>1</v>
      </c>
      <c r="K16" s="1" t="b">
        <f t="shared" si="0"/>
        <v>1</v>
      </c>
      <c r="L16" s="1" t="b">
        <f t="shared" si="0"/>
        <v>1</v>
      </c>
      <c r="M16" s="1" t="b">
        <f t="shared" si="0"/>
        <v>1</v>
      </c>
    </row>
    <row r="17" spans="1:13">
      <c r="A17" s="1" t="s">
        <v>8</v>
      </c>
      <c r="B17" s="4">
        <v>10254</v>
      </c>
      <c r="C17" s="4">
        <v>9987</v>
      </c>
      <c r="D17" s="4">
        <v>8974</v>
      </c>
      <c r="E17" s="4">
        <v>8458.3333333333303</v>
      </c>
      <c r="J17" s="1" t="b">
        <f t="shared" si="1"/>
        <v>0</v>
      </c>
      <c r="K17" s="1" t="b">
        <f t="shared" si="0"/>
        <v>0</v>
      </c>
      <c r="L17" s="1" t="b">
        <f t="shared" si="0"/>
        <v>0</v>
      </c>
      <c r="M17" s="1" t="b">
        <f t="shared" si="0"/>
        <v>0</v>
      </c>
    </row>
    <row r="18" spans="1:13">
      <c r="A18" s="1" t="s">
        <v>9</v>
      </c>
      <c r="B18" s="4">
        <v>32457</v>
      </c>
      <c r="C18" s="4">
        <v>18214</v>
      </c>
      <c r="D18" s="4">
        <v>24973</v>
      </c>
      <c r="E18" s="4">
        <v>17730.666666666701</v>
      </c>
      <c r="J18" s="1" t="b">
        <f t="shared" si="1"/>
        <v>1</v>
      </c>
      <c r="K18" s="1" t="b">
        <f t="shared" si="0"/>
        <v>1</v>
      </c>
      <c r="L18" s="1" t="b">
        <f t="shared" si="0"/>
        <v>1</v>
      </c>
      <c r="M18" s="1" t="b">
        <f t="shared" si="0"/>
        <v>1</v>
      </c>
    </row>
    <row r="19" spans="1:13">
      <c r="A19" s="1" t="s">
        <v>10</v>
      </c>
      <c r="B19" s="4">
        <v>18345</v>
      </c>
      <c r="C19" s="4">
        <v>10254</v>
      </c>
      <c r="D19" s="4">
        <v>9987</v>
      </c>
      <c r="E19" s="4">
        <v>4504</v>
      </c>
      <c r="J19" s="1" t="b">
        <f t="shared" si="1"/>
        <v>1</v>
      </c>
      <c r="K19" s="1" t="b">
        <f t="shared" si="0"/>
        <v>0</v>
      </c>
      <c r="L19" s="1" t="b">
        <f t="shared" si="0"/>
        <v>0</v>
      </c>
      <c r="M19" s="1" t="b">
        <f t="shared" si="0"/>
        <v>0</v>
      </c>
    </row>
    <row r="23" spans="1:13">
      <c r="J23" t="s">
        <v>52</v>
      </c>
    </row>
    <row r="24" spans="1:13">
      <c r="J24" t="s">
        <v>53</v>
      </c>
    </row>
  </sheetData>
  <mergeCells count="2">
    <mergeCell ref="A4:H6"/>
    <mergeCell ref="A7:H9"/>
  </mergeCells>
  <phoneticPr fontId="9" type="noConversion"/>
  <conditionalFormatting sqref="J12:M19">
    <cfRule type="cellIs" dxfId="9" priority="10" operator="equal">
      <formula>TRUE</formula>
    </cfRule>
    <cfRule type="cellIs" dxfId="8" priority="11" operator="equal">
      <formula>FALSE</formula>
    </cfRule>
  </conditionalFormatting>
  <conditionalFormatting sqref="B12:E19">
    <cfRule type="expression" dxfId="7" priority="1">
      <formula>B12&lt;AVERAGE(B$12:B$19)</formula>
    </cfRule>
    <cfRule type="expression" dxfId="6" priority="2">
      <formula>B12&gt;AVERAGE(B$12:B$19)</formula>
    </cfRule>
    <cfRule type="cellIs" dxfId="5" priority="4" operator="equal">
      <formula>TRUE</formula>
    </cfRule>
    <cfRule type="cellIs" dxfId="4" priority="5" operator="equal">
      <formula>FALSE</formula>
    </cfRule>
  </conditionalFormatting>
  <conditionalFormatting sqref="J13:M13">
    <cfRule type="expression" dxfId="3" priority="3">
      <formula>$B12&gt;AVERAGE(jan)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1:Q18"/>
  <sheetViews>
    <sheetView tabSelected="1" workbookViewId="0">
      <selection activeCell="D20" sqref="D20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5.7109375" customWidth="1"/>
    <col min="13" max="13" width="10.5703125" bestFit="1" customWidth="1"/>
    <col min="14" max="14" width="12.28515625" customWidth="1"/>
    <col min="16" max="16" width="10.7109375" bestFit="1" customWidth="1"/>
    <col min="17" max="17" width="10" bestFit="1" customWidth="1"/>
  </cols>
  <sheetData>
    <row r="1" spans="2:17" ht="9.75" customHeight="1"/>
    <row r="2" spans="2:17" ht="45.75" customHeight="1">
      <c r="B2" s="20" t="s">
        <v>16</v>
      </c>
      <c r="C2" s="20"/>
      <c r="D2" s="20"/>
      <c r="E2" s="20"/>
      <c r="F2" s="20"/>
      <c r="M2" s="20" t="s">
        <v>41</v>
      </c>
      <c r="N2" s="20"/>
      <c r="O2" s="20"/>
      <c r="P2" s="20"/>
      <c r="Q2" s="20"/>
    </row>
    <row r="4" spans="2:17">
      <c r="B4" s="1" t="s">
        <v>12</v>
      </c>
      <c r="C4" s="1" t="s">
        <v>13</v>
      </c>
      <c r="D4" s="1" t="s">
        <v>14</v>
      </c>
      <c r="E4" s="1"/>
    </row>
    <row r="5" spans="2:17">
      <c r="B5" s="1" t="s">
        <v>15</v>
      </c>
      <c r="C5" s="19">
        <v>44408</v>
      </c>
      <c r="D5" s="1">
        <v>10.02</v>
      </c>
      <c r="E5" s="1"/>
      <c r="M5" s="1" t="s">
        <v>31</v>
      </c>
      <c r="N5" s="1" t="s">
        <v>32</v>
      </c>
    </row>
    <row r="6" spans="2:17">
      <c r="B6" s="1" t="s">
        <v>15</v>
      </c>
      <c r="C6" s="19">
        <v>44410</v>
      </c>
      <c r="D6" s="1">
        <v>9.98</v>
      </c>
      <c r="E6" s="1">
        <f>D5-D6</f>
        <v>3.9999999999999147E-2</v>
      </c>
      <c r="M6" s="1" t="s">
        <v>33</v>
      </c>
      <c r="N6" s="10">
        <v>33236.340000000011</v>
      </c>
      <c r="O6" s="16">
        <f>N6</f>
        <v>33236.340000000011</v>
      </c>
    </row>
    <row r="7" spans="2:17">
      <c r="B7" s="1" t="s">
        <v>15</v>
      </c>
      <c r="C7" s="19">
        <v>44411</v>
      </c>
      <c r="D7" s="1">
        <v>10.01</v>
      </c>
      <c r="E7" s="1">
        <f t="shared" ref="E7:E18" si="0">D6-D7</f>
        <v>-2.9999999999999361E-2</v>
      </c>
      <c r="M7" s="1" t="s">
        <v>34</v>
      </c>
      <c r="N7" s="10">
        <v>77318.25</v>
      </c>
      <c r="O7" s="16">
        <f t="shared" ref="O7:O13" si="1">N7</f>
        <v>77318.25</v>
      </c>
    </row>
    <row r="8" spans="2:17">
      <c r="B8" s="1" t="s">
        <v>15</v>
      </c>
      <c r="C8" s="19">
        <v>44412</v>
      </c>
      <c r="D8" s="1">
        <v>9.9</v>
      </c>
      <c r="E8" s="1">
        <f t="shared" si="0"/>
        <v>0.10999999999999943</v>
      </c>
      <c r="M8" s="1" t="s">
        <v>38</v>
      </c>
      <c r="N8" s="10">
        <v>149591.78000000276</v>
      </c>
      <c r="O8" s="16">
        <f t="shared" si="1"/>
        <v>149591.78000000276</v>
      </c>
    </row>
    <row r="9" spans="2:17">
      <c r="B9" s="1" t="s">
        <v>15</v>
      </c>
      <c r="C9" s="19">
        <v>44413</v>
      </c>
      <c r="D9" s="1">
        <v>9.93</v>
      </c>
      <c r="E9" s="1">
        <f t="shared" si="0"/>
        <v>-2.9999999999999361E-2</v>
      </c>
      <c r="M9" s="1" t="s">
        <v>39</v>
      </c>
      <c r="N9" s="10">
        <v>212952.30000000005</v>
      </c>
      <c r="O9" s="16">
        <f t="shared" si="1"/>
        <v>212952.30000000005</v>
      </c>
    </row>
    <row r="10" spans="2:17">
      <c r="B10" s="1" t="s">
        <v>15</v>
      </c>
      <c r="C10" s="19">
        <v>44414</v>
      </c>
      <c r="D10" s="1">
        <v>9.94</v>
      </c>
      <c r="E10" s="1">
        <f t="shared" si="0"/>
        <v>-9.9999999999997868E-3</v>
      </c>
      <c r="M10" s="1" t="s">
        <v>35</v>
      </c>
      <c r="N10" s="10">
        <v>148702.35000000271</v>
      </c>
      <c r="O10" s="16">
        <f t="shared" si="1"/>
        <v>148702.35000000271</v>
      </c>
    </row>
    <row r="11" spans="2:17">
      <c r="B11" s="1" t="s">
        <v>15</v>
      </c>
      <c r="C11" s="19">
        <v>44417</v>
      </c>
      <c r="D11" s="1">
        <v>10.02</v>
      </c>
      <c r="E11" s="1">
        <f t="shared" si="0"/>
        <v>-8.0000000000000071E-2</v>
      </c>
      <c r="M11" s="1" t="s">
        <v>40</v>
      </c>
      <c r="N11" s="10">
        <v>172382.85000000425</v>
      </c>
      <c r="O11" s="16">
        <f t="shared" si="1"/>
        <v>172382.85000000425</v>
      </c>
    </row>
    <row r="12" spans="2:17">
      <c r="B12" s="1" t="s">
        <v>15</v>
      </c>
      <c r="C12" s="19">
        <v>44418</v>
      </c>
      <c r="D12" s="1">
        <v>9.91</v>
      </c>
      <c r="E12" s="1">
        <f t="shared" si="0"/>
        <v>0.10999999999999943</v>
      </c>
      <c r="M12" s="1" t="s">
        <v>36</v>
      </c>
      <c r="N12" s="10">
        <v>17463.150000000001</v>
      </c>
      <c r="O12" s="16">
        <f t="shared" si="1"/>
        <v>17463.150000000001</v>
      </c>
    </row>
    <row r="13" spans="2:17">
      <c r="B13" s="1" t="s">
        <v>15</v>
      </c>
      <c r="C13" s="19">
        <v>44419</v>
      </c>
      <c r="D13" s="1">
        <v>9.91</v>
      </c>
      <c r="E13" s="1">
        <f>D12-D13</f>
        <v>0</v>
      </c>
      <c r="M13" s="1" t="s">
        <v>37</v>
      </c>
      <c r="N13" s="10">
        <v>69550.099999999991</v>
      </c>
      <c r="O13" s="16">
        <f t="shared" si="1"/>
        <v>69550.099999999991</v>
      </c>
    </row>
    <row r="14" spans="2:17">
      <c r="B14" s="1" t="s">
        <v>15</v>
      </c>
      <c r="C14" s="19">
        <v>44420</v>
      </c>
      <c r="D14" s="1">
        <v>9.92</v>
      </c>
      <c r="E14" s="1">
        <f t="shared" si="0"/>
        <v>-9.9999999999997868E-3</v>
      </c>
    </row>
    <row r="15" spans="2:17">
      <c r="B15" s="1" t="s">
        <v>15</v>
      </c>
      <c r="C15" s="19">
        <v>44421</v>
      </c>
      <c r="D15" s="1">
        <v>9.86</v>
      </c>
      <c r="E15" s="1">
        <f t="shared" si="0"/>
        <v>6.0000000000000497E-2</v>
      </c>
    </row>
    <row r="16" spans="2:17">
      <c r="B16" s="1" t="s">
        <v>15</v>
      </c>
      <c r="C16" s="19">
        <v>44424</v>
      </c>
      <c r="D16" s="1">
        <v>9.7799999999999994</v>
      </c>
      <c r="E16" s="1">
        <f t="shared" si="0"/>
        <v>8.0000000000000071E-2</v>
      </c>
      <c r="L16" t="s">
        <v>54</v>
      </c>
    </row>
    <row r="17" spans="2:12">
      <c r="B17" s="1" t="s">
        <v>15</v>
      </c>
      <c r="C17" s="19">
        <v>44425</v>
      </c>
      <c r="D17" s="1">
        <v>9.7200000000000006</v>
      </c>
      <c r="E17" s="1">
        <f t="shared" si="0"/>
        <v>5.9999999999998721E-2</v>
      </c>
      <c r="L17" t="s">
        <v>55</v>
      </c>
    </row>
    <row r="18" spans="2:12">
      <c r="B18" s="1" t="s">
        <v>15</v>
      </c>
      <c r="C18" s="19">
        <v>44426</v>
      </c>
      <c r="D18" s="1">
        <v>9.77</v>
      </c>
      <c r="E18" s="1">
        <f t="shared" si="0"/>
        <v>-4.9999999999998934E-2</v>
      </c>
    </row>
  </sheetData>
  <mergeCells count="2">
    <mergeCell ref="B2:F2"/>
    <mergeCell ref="M2:Q2"/>
  </mergeCells>
  <conditionalFormatting sqref="F1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5:E18">
    <cfRule type="iconSet" priority="13">
      <iconSet iconSet="3Arrows" showValue="0">
        <cfvo type="percent" val="0"/>
        <cfvo type="num" val="0"/>
        <cfvo type="num" val="0" gte="0"/>
      </iconSet>
    </cfRule>
  </conditionalFormatting>
  <conditionalFormatting sqref="O6:O13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{65424AEF-B1B7-4A78-BB4E-B5C3AAA55183}</x14:id>
        </ext>
      </extLst>
    </cfRule>
  </conditionalFormatting>
  <conditionalFormatting sqref="F6:F8">
    <cfRule type="iconSet" priority="4">
      <iconSet iconSet="3Arrows">
        <cfvo type="percent" val="0"/>
        <cfvo type="num" val="$D$7"/>
        <cfvo type="num" val="$D$6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424AEF-B1B7-4A78-BB4E-B5C3AAA55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topLeftCell="A10" zoomScale="85" zoomScaleNormal="85" workbookViewId="0">
      <selection activeCell="L12" sqref="L12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12" ht="18.75">
      <c r="C3" s="11" t="s">
        <v>17</v>
      </c>
    </row>
    <row r="6" spans="3:12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12" ht="15.7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45013</v>
      </c>
      <c r="H7" s="7" t="s">
        <v>26</v>
      </c>
    </row>
    <row r="8" spans="3:12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12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12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12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12" ht="15.7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45013</v>
      </c>
      <c r="H12" s="7" t="s">
        <v>27</v>
      </c>
      <c r="L12" t="s">
        <v>51</v>
      </c>
    </row>
    <row r="13" spans="3:12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12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12" ht="15.7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45013</v>
      </c>
      <c r="H15" s="7" t="s">
        <v>26</v>
      </c>
    </row>
    <row r="16" spans="3:12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45013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45013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2" priority="1">
      <formula>$G7=TODAY()</formula>
    </cfRule>
    <cfRule type="expression" dxfId="1" priority="2">
      <formula>DATEVALUE(5-March-2023)=DATEVALUE($G7)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N19"/>
  <sheetViews>
    <sheetView workbookViewId="0">
      <selection activeCell="C3" sqref="C3"/>
    </sheetView>
  </sheetViews>
  <sheetFormatPr defaultRowHeight="15"/>
  <sheetData>
    <row r="1" spans="2:14">
      <c r="B1" s="13" t="s">
        <v>50</v>
      </c>
    </row>
    <row r="3" spans="2:14">
      <c r="B3" s="12" t="s">
        <v>43</v>
      </c>
      <c r="C3" s="18" t="s">
        <v>49</v>
      </c>
    </row>
    <row r="5" spans="2:14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  <c r="I5" t="b">
        <f>B$5=$C$3</f>
        <v>0</v>
      </c>
      <c r="J5" t="b">
        <f t="shared" ref="J5:N5" si="0">C$5=$C$3</f>
        <v>0</v>
      </c>
      <c r="K5" t="b">
        <f t="shared" si="0"/>
        <v>0</v>
      </c>
      <c r="L5" t="b">
        <f t="shared" si="0"/>
        <v>0</v>
      </c>
      <c r="M5" t="b">
        <f t="shared" si="0"/>
        <v>0</v>
      </c>
      <c r="N5" t="b">
        <f t="shared" si="0"/>
        <v>1</v>
      </c>
    </row>
    <row r="6" spans="2:14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  <c r="I6" t="b">
        <f>B$5=$C$3</f>
        <v>0</v>
      </c>
      <c r="J6" t="b">
        <f t="shared" ref="J6:J16" si="1">C$5=$C$3</f>
        <v>0</v>
      </c>
      <c r="K6" t="b">
        <f t="shared" ref="K6:K16" si="2">D$5=$C$3</f>
        <v>0</v>
      </c>
      <c r="L6" t="b">
        <f t="shared" ref="L6:L16" si="3">E$5=$C$3</f>
        <v>0</v>
      </c>
      <c r="M6" t="b">
        <f t="shared" ref="M6:M16" si="4">F$5=$C$3</f>
        <v>0</v>
      </c>
      <c r="N6" t="b">
        <f t="shared" ref="N6:N16" si="5">G$5=$C$3</f>
        <v>1</v>
      </c>
    </row>
    <row r="7" spans="2:14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  <c r="I7" t="b">
        <f t="shared" ref="I7:I16" si="6">B$5=$C$3</f>
        <v>0</v>
      </c>
      <c r="J7" t="b">
        <f t="shared" si="1"/>
        <v>0</v>
      </c>
      <c r="K7" t="b">
        <f t="shared" si="2"/>
        <v>0</v>
      </c>
      <c r="L7" t="b">
        <f t="shared" si="3"/>
        <v>0</v>
      </c>
      <c r="M7" t="b">
        <f t="shared" si="4"/>
        <v>0</v>
      </c>
      <c r="N7" t="b">
        <f t="shared" si="5"/>
        <v>1</v>
      </c>
    </row>
    <row r="8" spans="2:14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  <c r="I8" t="b">
        <f t="shared" si="6"/>
        <v>0</v>
      </c>
      <c r="J8" t="b">
        <f t="shared" si="1"/>
        <v>0</v>
      </c>
      <c r="K8" t="b">
        <f t="shared" si="2"/>
        <v>0</v>
      </c>
      <c r="L8" t="b">
        <f t="shared" si="3"/>
        <v>0</v>
      </c>
      <c r="M8" t="b">
        <f t="shared" si="4"/>
        <v>0</v>
      </c>
      <c r="N8" t="b">
        <f t="shared" si="5"/>
        <v>1</v>
      </c>
    </row>
    <row r="9" spans="2:14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  <c r="I9" t="b">
        <f t="shared" si="6"/>
        <v>0</v>
      </c>
      <c r="J9" t="b">
        <f t="shared" si="1"/>
        <v>0</v>
      </c>
      <c r="K9" t="b">
        <f t="shared" si="2"/>
        <v>0</v>
      </c>
      <c r="L9" t="b">
        <f t="shared" si="3"/>
        <v>0</v>
      </c>
      <c r="M9" t="b">
        <f t="shared" si="4"/>
        <v>0</v>
      </c>
      <c r="N9" t="b">
        <f t="shared" si="5"/>
        <v>1</v>
      </c>
    </row>
    <row r="10" spans="2:14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  <c r="I10" t="b">
        <f t="shared" si="6"/>
        <v>0</v>
      </c>
      <c r="J10" t="b">
        <f t="shared" si="1"/>
        <v>0</v>
      </c>
      <c r="K10" t="b">
        <f t="shared" si="2"/>
        <v>0</v>
      </c>
      <c r="L10" t="b">
        <f t="shared" si="3"/>
        <v>0</v>
      </c>
      <c r="M10" t="b">
        <f t="shared" si="4"/>
        <v>0</v>
      </c>
      <c r="N10" t="b">
        <f t="shared" si="5"/>
        <v>1</v>
      </c>
    </row>
    <row r="11" spans="2:14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  <c r="I11" t="b">
        <f t="shared" si="6"/>
        <v>0</v>
      </c>
      <c r="J11" t="b">
        <f t="shared" si="1"/>
        <v>0</v>
      </c>
      <c r="K11" t="b">
        <f t="shared" si="2"/>
        <v>0</v>
      </c>
      <c r="L11" t="b">
        <f t="shared" si="3"/>
        <v>0</v>
      </c>
      <c r="M11" t="b">
        <f t="shared" si="4"/>
        <v>0</v>
      </c>
      <c r="N11" t="b">
        <f t="shared" si="5"/>
        <v>1</v>
      </c>
    </row>
    <row r="12" spans="2:14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  <c r="I12" t="b">
        <f t="shared" si="6"/>
        <v>0</v>
      </c>
      <c r="J12" t="b">
        <f t="shared" si="1"/>
        <v>0</v>
      </c>
      <c r="K12" t="b">
        <f t="shared" si="2"/>
        <v>0</v>
      </c>
      <c r="L12" t="b">
        <f t="shared" si="3"/>
        <v>0</v>
      </c>
      <c r="M12" t="b">
        <f t="shared" si="4"/>
        <v>0</v>
      </c>
      <c r="N12" t="b">
        <f t="shared" si="5"/>
        <v>1</v>
      </c>
    </row>
    <row r="13" spans="2:14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  <c r="I13" t="b">
        <f t="shared" si="6"/>
        <v>0</v>
      </c>
      <c r="J13" t="b">
        <f t="shared" si="1"/>
        <v>0</v>
      </c>
      <c r="K13" t="b">
        <f t="shared" si="2"/>
        <v>0</v>
      </c>
      <c r="L13" t="b">
        <f t="shared" si="3"/>
        <v>0</v>
      </c>
      <c r="M13" t="b">
        <f t="shared" si="4"/>
        <v>0</v>
      </c>
      <c r="N13" t="b">
        <f t="shared" si="5"/>
        <v>1</v>
      </c>
    </row>
    <row r="14" spans="2:14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  <c r="I14" t="b">
        <f t="shared" si="6"/>
        <v>0</v>
      </c>
      <c r="J14" t="b">
        <f t="shared" si="1"/>
        <v>0</v>
      </c>
      <c r="K14" t="b">
        <f t="shared" si="2"/>
        <v>0</v>
      </c>
      <c r="L14" t="b">
        <f t="shared" si="3"/>
        <v>0</v>
      </c>
      <c r="M14" t="b">
        <f t="shared" si="4"/>
        <v>0</v>
      </c>
      <c r="N14" t="b">
        <f t="shared" si="5"/>
        <v>1</v>
      </c>
    </row>
    <row r="15" spans="2:14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  <c r="I15" t="b">
        <f t="shared" si="6"/>
        <v>0</v>
      </c>
      <c r="J15" t="b">
        <f t="shared" si="1"/>
        <v>0</v>
      </c>
      <c r="K15" t="b">
        <f t="shared" si="2"/>
        <v>0</v>
      </c>
      <c r="L15" t="b">
        <f t="shared" si="3"/>
        <v>0</v>
      </c>
      <c r="M15" t="b">
        <f t="shared" si="4"/>
        <v>0</v>
      </c>
      <c r="N15" t="b">
        <f t="shared" si="5"/>
        <v>1</v>
      </c>
    </row>
    <row r="16" spans="2:14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  <c r="I16" t="b">
        <f t="shared" si="6"/>
        <v>0</v>
      </c>
      <c r="J16" t="b">
        <f t="shared" si="1"/>
        <v>0</v>
      </c>
      <c r="K16" t="b">
        <f t="shared" si="2"/>
        <v>0</v>
      </c>
      <c r="L16" t="b">
        <f t="shared" si="3"/>
        <v>0</v>
      </c>
      <c r="M16" t="b">
        <f t="shared" si="4"/>
        <v>0</v>
      </c>
      <c r="N16" t="b">
        <f t="shared" si="5"/>
        <v>1</v>
      </c>
    </row>
    <row r="19" spans="7:7">
      <c r="G19" t="s">
        <v>56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Dodmani</cp:lastModifiedBy>
  <dcterms:created xsi:type="dcterms:W3CDTF">2020-05-18T05:56:23Z</dcterms:created>
  <dcterms:modified xsi:type="dcterms:W3CDTF">2023-03-28T03:26:57Z</dcterms:modified>
</cp:coreProperties>
</file>