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1 JK\Others\JK Data\ExcelR\Interview Prep\"/>
    </mc:Choice>
  </mc:AlternateContent>
  <xr:revisionPtr revIDLastSave="0" documentId="13_ncr:1_{1B211A85-9250-4C47-A261-E22996252CC9}" xr6:coauthVersionLast="47" xr6:coauthVersionMax="47" xr10:uidLastSave="{00000000-0000-0000-0000-000000000000}"/>
  <bookViews>
    <workbookView xWindow="-20610" yWindow="-120" windowWidth="20730" windowHeight="11160" activeTab="2" xr2:uid="{F2411F0F-FA1C-4E64-B92D-2A0826325D8E}"/>
  </bookViews>
  <sheets>
    <sheet name="Dec 2019 Sales" sheetId="1" r:id="rId1"/>
    <sheet name="Incentive Logic" sheetId="4" r:id="rId2"/>
    <sheet name="Output Forma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2" l="1"/>
  <c r="D18" i="2" l="1"/>
  <c r="J3" i="2"/>
  <c r="H3" i="2"/>
  <c r="F3" i="2"/>
</calcChain>
</file>

<file path=xl/sharedStrings.xml><?xml version="1.0" encoding="utf-8"?>
<sst xmlns="http://schemas.openxmlformats.org/spreadsheetml/2006/main" count="222" uniqueCount="32">
  <si>
    <t>Date of Sale</t>
  </si>
  <si>
    <t>Dealer Name</t>
  </si>
  <si>
    <t>Sale (units)</t>
  </si>
  <si>
    <t>Dealer Code</t>
  </si>
  <si>
    <t>Casual Bicycle Store</t>
  </si>
  <si>
    <t>Eastside Sporting Goods</t>
  </si>
  <si>
    <t>Number One Bike Co.</t>
  </si>
  <si>
    <t>Big-Time Bike Store</t>
  </si>
  <si>
    <t>Bike Experts</t>
  </si>
  <si>
    <t>Village Tours</t>
  </si>
  <si>
    <t>Valley Toy Store</t>
  </si>
  <si>
    <t>Tiny Bike Boutique</t>
  </si>
  <si>
    <t>Go-cart and Bike Specialists</t>
  </si>
  <si>
    <t>Next-Door Bike Store</t>
  </si>
  <si>
    <t>Total</t>
  </si>
  <si>
    <t>0-1500</t>
  </si>
  <si>
    <t>1501-1800</t>
  </si>
  <si>
    <t>1801-2200</t>
  </si>
  <si>
    <t>2201-2800</t>
  </si>
  <si>
    <t>2801-3500</t>
  </si>
  <si>
    <t>3501-4800</t>
  </si>
  <si>
    <t>4801-6000</t>
  </si>
  <si>
    <t>6000 &amp; Above</t>
  </si>
  <si>
    <t>Sale Units during Inventive Pd.</t>
  </si>
  <si>
    <t>Grand Total</t>
  </si>
  <si>
    <t>GREEN = Incentive Pd.</t>
  </si>
  <si>
    <t>RED = No Incentive Pd.</t>
  </si>
  <si>
    <t>Total Sales (Units) as per above Calc:</t>
  </si>
  <si>
    <t>Total Sales (Units) as per "Dec 2019 Sales":</t>
  </si>
  <si>
    <t>+ BONUS $</t>
  </si>
  <si>
    <t>Bonus $ Per Unit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</si>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</sst>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 * #,##0.0_ ;_ * \-#,##0.0_ ;_ * &quot;-&quot;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32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3" fillId="2" borderId="0" xfId="1" applyNumberFormat="1" applyFont="1" applyFill="1"/>
    <xf numFmtId="166" fontId="0" fillId="0" borderId="0" xfId="1" applyNumberFormat="1" applyFont="1"/>
    <xf numFmtId="0" fontId="6" fillId="0" borderId="0" xfId="2" applyFont="1"/>
    <xf numFmtId="15" fontId="4" fillId="3" borderId="0" xfId="0" applyNumberFormat="1" applyFont="1" applyFill="1"/>
    <xf numFmtId="15" fontId="4" fillId="4" borderId="0" xfId="0" applyNumberFormat="1" applyFont="1" applyFill="1"/>
    <xf numFmtId="0" fontId="0" fillId="0" borderId="1" xfId="0" applyBorder="1" applyAlignment="1">
      <alignment horizontal="center"/>
    </xf>
    <xf numFmtId="0" fontId="6" fillId="0" borderId="1" xfId="2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66" fontId="0" fillId="0" borderId="1" xfId="1" applyNumberFormat="1" applyFont="1" applyBorder="1"/>
    <xf numFmtId="0" fontId="2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15" fontId="4" fillId="3" borderId="0" xfId="0" applyNumberFormat="1" applyFont="1" applyFill="1" applyAlignment="1">
      <alignment horizontal="center"/>
    </xf>
    <xf numFmtId="15" fontId="4" fillId="4" borderId="0" xfId="0" applyNumberFormat="1" applyFont="1" applyFill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5" fontId="4" fillId="3" borderId="0" xfId="0" applyNumberFormat="1" applyFont="1" applyFill="1" applyAlignment="1">
      <alignment horizontal="left"/>
    </xf>
    <xf numFmtId="15" fontId="4" fillId="4" borderId="0" xfId="0" applyNumberFormat="1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horizontal="right"/>
    </xf>
    <xf numFmtId="165" fontId="0" fillId="0" borderId="0" xfId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6" borderId="0" xfId="0" quotePrefix="1" applyFont="1" applyFill="1" applyAlignment="1">
      <alignment horizontal="center"/>
    </xf>
    <xf numFmtId="0" fontId="3" fillId="0" borderId="0" xfId="0" applyFont="1" applyAlignment="1">
      <alignment horizontal="left"/>
    </xf>
    <xf numFmtId="166" fontId="0" fillId="0" borderId="1" xfId="1" applyNumberFormat="1" applyFont="1" applyBorder="1" applyAlignment="1">
      <alignment horizontal="right"/>
    </xf>
    <xf numFmtId="0" fontId="3" fillId="0" borderId="0" xfId="0" applyFont="1"/>
    <xf numFmtId="0" fontId="0" fillId="0" borderId="0" xfId="0" applyNumberFormat="1"/>
    <xf numFmtId="167" fontId="0" fillId="0" borderId="0" xfId="0" applyNumberFormat="1"/>
  </cellXfs>
  <cellStyles count="3">
    <cellStyle name="Comma" xfId="1" builtinId="3"/>
    <cellStyle name="Normal" xfId="0" builtinId="0"/>
    <cellStyle name="Normal 9" xfId="2" xr:uid="{A5A33F43-426B-43F9-ABD6-F375C6868F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277D-3EC1-4F2A-8C6B-E6A1FB762F2B}">
  <sheetPr>
    <tabColor theme="4" tint="-0.249977111117893"/>
  </sheetPr>
  <dimension ref="A2:H635"/>
  <sheetViews>
    <sheetView zoomScale="115" zoomScaleNormal="115" workbookViewId="0">
      <selection activeCell="B9" sqref="B9"/>
    </sheetView>
  </sheetViews>
  <sheetFormatPr defaultRowHeight="15" x14ac:dyDescent="0.25"/>
  <cols>
    <col min="1" max="1" width="13.7109375" style="4" customWidth="1"/>
    <col min="2" max="2" width="11.85546875" style="4" bestFit="1" customWidth="1"/>
    <col min="3" max="3" width="24.28515625" bestFit="1" customWidth="1"/>
    <col min="4" max="4" width="14.42578125" style="6" customWidth="1"/>
    <col min="7" max="7" width="11.85546875" bestFit="1" customWidth="1"/>
    <col min="8" max="8" width="41.140625" bestFit="1" customWidth="1"/>
  </cols>
  <sheetData>
    <row r="2" spans="1:8" x14ac:dyDescent="0.25">
      <c r="A2" s="2" t="s">
        <v>0</v>
      </c>
      <c r="B2" s="2" t="s">
        <v>3</v>
      </c>
      <c r="C2" s="1" t="s">
        <v>1</v>
      </c>
      <c r="D2" s="5" t="s">
        <v>31</v>
      </c>
    </row>
    <row r="3" spans="1:8" x14ac:dyDescent="0.25">
      <c r="A3" s="3">
        <v>43800</v>
      </c>
      <c r="B3" s="4">
        <v>258967</v>
      </c>
      <c r="C3" t="s">
        <v>7</v>
      </c>
      <c r="D3" s="6">
        <v>200</v>
      </c>
    </row>
    <row r="4" spans="1:8" x14ac:dyDescent="0.25">
      <c r="A4" s="3">
        <v>43800</v>
      </c>
      <c r="B4" s="4">
        <v>258967</v>
      </c>
      <c r="C4" t="s">
        <v>7</v>
      </c>
      <c r="D4" s="6">
        <v>700</v>
      </c>
    </row>
    <row r="5" spans="1:8" x14ac:dyDescent="0.25">
      <c r="A5" s="3">
        <v>43800</v>
      </c>
      <c r="B5" s="4">
        <v>712157</v>
      </c>
      <c r="C5" t="s">
        <v>6</v>
      </c>
      <c r="D5" s="6">
        <v>500</v>
      </c>
    </row>
    <row r="6" spans="1:8" x14ac:dyDescent="0.25">
      <c r="A6" s="3">
        <v>43801</v>
      </c>
      <c r="B6" s="4">
        <v>410297</v>
      </c>
      <c r="C6" t="s">
        <v>10</v>
      </c>
      <c r="D6" s="6">
        <v>300</v>
      </c>
    </row>
    <row r="7" spans="1:8" x14ac:dyDescent="0.25">
      <c r="A7" s="3">
        <v>43801</v>
      </c>
      <c r="B7" s="4">
        <v>744088</v>
      </c>
      <c r="C7" t="s">
        <v>8</v>
      </c>
      <c r="D7" s="6">
        <v>100</v>
      </c>
    </row>
    <row r="8" spans="1:8" x14ac:dyDescent="0.25">
      <c r="A8" s="3">
        <v>43801</v>
      </c>
      <c r="B8" s="4">
        <v>712157</v>
      </c>
      <c r="C8" t="s">
        <v>6</v>
      </c>
      <c r="D8" s="6">
        <v>25</v>
      </c>
    </row>
    <row r="9" spans="1:8" x14ac:dyDescent="0.25">
      <c r="A9" s="3">
        <v>43801</v>
      </c>
      <c r="B9" s="4">
        <v>220976</v>
      </c>
      <c r="C9" t="s">
        <v>12</v>
      </c>
      <c r="D9" s="6">
        <v>250</v>
      </c>
    </row>
    <row r="10" spans="1:8" x14ac:dyDescent="0.25">
      <c r="A10" s="3">
        <v>43801</v>
      </c>
      <c r="B10" s="4">
        <v>220976</v>
      </c>
      <c r="C10" t="s">
        <v>12</v>
      </c>
      <c r="D10" s="6">
        <v>550</v>
      </c>
    </row>
    <row r="11" spans="1:8" x14ac:dyDescent="0.25">
      <c r="A11" s="3">
        <v>43801</v>
      </c>
      <c r="B11" s="4">
        <v>228612</v>
      </c>
      <c r="C11" t="s">
        <v>11</v>
      </c>
      <c r="D11" s="6">
        <v>150</v>
      </c>
    </row>
    <row r="12" spans="1:8" x14ac:dyDescent="0.25">
      <c r="A12" s="3">
        <v>43802</v>
      </c>
      <c r="B12" s="4">
        <v>410297</v>
      </c>
      <c r="C12" t="s">
        <v>10</v>
      </c>
      <c r="D12" s="6">
        <v>400</v>
      </c>
    </row>
    <row r="13" spans="1:8" x14ac:dyDescent="0.25">
      <c r="A13" s="3">
        <v>43802</v>
      </c>
      <c r="B13" s="4">
        <v>258967</v>
      </c>
      <c r="C13" t="s">
        <v>7</v>
      </c>
      <c r="D13" s="6">
        <v>25</v>
      </c>
      <c r="H13" s="7"/>
    </row>
    <row r="14" spans="1:8" x14ac:dyDescent="0.25">
      <c r="A14" s="3">
        <v>43802</v>
      </c>
      <c r="B14" s="4">
        <v>712158</v>
      </c>
      <c r="C14" t="s">
        <v>9</v>
      </c>
      <c r="D14" s="6">
        <v>25</v>
      </c>
      <c r="H14" s="7"/>
    </row>
    <row r="15" spans="1:8" x14ac:dyDescent="0.25">
      <c r="A15" s="3">
        <v>43802</v>
      </c>
      <c r="B15" s="4">
        <v>744088</v>
      </c>
      <c r="C15" t="s">
        <v>8</v>
      </c>
      <c r="D15" s="6">
        <v>100</v>
      </c>
      <c r="H15" s="7"/>
    </row>
    <row r="16" spans="1:8" x14ac:dyDescent="0.25">
      <c r="A16" s="3">
        <v>43802</v>
      </c>
      <c r="B16" s="4">
        <v>258967</v>
      </c>
      <c r="C16" t="s">
        <v>7</v>
      </c>
      <c r="D16" s="6">
        <v>650</v>
      </c>
      <c r="H16" s="7"/>
    </row>
    <row r="17" spans="1:8" x14ac:dyDescent="0.25">
      <c r="A17" s="3">
        <v>43802</v>
      </c>
      <c r="B17" s="4">
        <v>220976</v>
      </c>
      <c r="C17" t="s">
        <v>12</v>
      </c>
      <c r="D17" s="6">
        <v>25</v>
      </c>
      <c r="H17" s="7"/>
    </row>
    <row r="18" spans="1:8" x14ac:dyDescent="0.25">
      <c r="A18" s="3">
        <v>43802</v>
      </c>
      <c r="B18" s="4">
        <v>712158</v>
      </c>
      <c r="C18" t="s">
        <v>9</v>
      </c>
      <c r="D18" s="6">
        <v>25</v>
      </c>
      <c r="H18" s="7"/>
    </row>
    <row r="19" spans="1:8" x14ac:dyDescent="0.25">
      <c r="A19" s="3">
        <v>43802</v>
      </c>
      <c r="B19" s="4">
        <v>712157</v>
      </c>
      <c r="C19" t="s">
        <v>6</v>
      </c>
      <c r="D19" s="6">
        <v>50</v>
      </c>
      <c r="H19" s="7"/>
    </row>
    <row r="20" spans="1:8" x14ac:dyDescent="0.25">
      <c r="A20" s="3">
        <v>43802</v>
      </c>
      <c r="B20" s="4">
        <v>712158</v>
      </c>
      <c r="C20" t="s">
        <v>9</v>
      </c>
      <c r="D20" s="6">
        <v>300</v>
      </c>
      <c r="H20" s="7"/>
    </row>
    <row r="21" spans="1:8" x14ac:dyDescent="0.25">
      <c r="A21" s="3">
        <v>43802</v>
      </c>
      <c r="B21" s="4">
        <v>258967</v>
      </c>
      <c r="C21" t="s">
        <v>7</v>
      </c>
      <c r="D21" s="6">
        <v>50</v>
      </c>
      <c r="H21" s="7"/>
    </row>
    <row r="22" spans="1:8" x14ac:dyDescent="0.25">
      <c r="A22" s="3">
        <v>43802</v>
      </c>
      <c r="B22" s="4">
        <v>220976</v>
      </c>
      <c r="C22" t="s">
        <v>12</v>
      </c>
      <c r="D22" s="6">
        <v>50</v>
      </c>
      <c r="H22" s="7"/>
    </row>
    <row r="23" spans="1:8" x14ac:dyDescent="0.25">
      <c r="A23" s="3">
        <v>43803</v>
      </c>
      <c r="B23" s="4">
        <v>712157</v>
      </c>
      <c r="C23" t="s">
        <v>6</v>
      </c>
      <c r="D23" s="6">
        <v>650</v>
      </c>
      <c r="H23" s="7"/>
    </row>
    <row r="24" spans="1:8" x14ac:dyDescent="0.25">
      <c r="A24" s="3">
        <v>43803</v>
      </c>
      <c r="B24" s="4">
        <v>228612</v>
      </c>
      <c r="C24" t="s">
        <v>11</v>
      </c>
      <c r="D24" s="6">
        <v>150</v>
      </c>
      <c r="H24" s="7"/>
    </row>
    <row r="25" spans="1:8" x14ac:dyDescent="0.25">
      <c r="A25" s="3">
        <v>43803</v>
      </c>
      <c r="B25" s="4">
        <v>712158</v>
      </c>
      <c r="C25" t="s">
        <v>9</v>
      </c>
      <c r="D25" s="6">
        <v>550</v>
      </c>
      <c r="H25" s="7"/>
    </row>
    <row r="26" spans="1:8" x14ac:dyDescent="0.25">
      <c r="A26" s="3">
        <v>43803</v>
      </c>
      <c r="B26" s="4">
        <v>777826</v>
      </c>
      <c r="C26" t="s">
        <v>13</v>
      </c>
      <c r="D26" s="6">
        <v>600</v>
      </c>
      <c r="H26" s="7"/>
    </row>
    <row r="27" spans="1:8" x14ac:dyDescent="0.25">
      <c r="A27" s="3">
        <v>43803</v>
      </c>
      <c r="B27" s="4">
        <v>744088</v>
      </c>
      <c r="C27" t="s">
        <v>8</v>
      </c>
      <c r="D27" s="6">
        <v>800</v>
      </c>
    </row>
    <row r="28" spans="1:8" x14ac:dyDescent="0.25">
      <c r="A28" s="3">
        <v>43803</v>
      </c>
      <c r="B28" s="4">
        <v>220976</v>
      </c>
      <c r="C28" t="s">
        <v>12</v>
      </c>
      <c r="D28" s="6">
        <v>50</v>
      </c>
      <c r="H28" s="7"/>
    </row>
    <row r="29" spans="1:8" x14ac:dyDescent="0.25">
      <c r="A29" s="3">
        <v>43804</v>
      </c>
      <c r="B29" s="4">
        <v>258967</v>
      </c>
      <c r="C29" t="s">
        <v>7</v>
      </c>
      <c r="D29" s="6">
        <v>550</v>
      </c>
      <c r="H29" s="7"/>
    </row>
    <row r="30" spans="1:8" x14ac:dyDescent="0.25">
      <c r="A30" s="3">
        <v>43804</v>
      </c>
      <c r="B30" s="4">
        <v>220976</v>
      </c>
      <c r="C30" t="s">
        <v>12</v>
      </c>
      <c r="D30" s="6">
        <v>300</v>
      </c>
      <c r="H30" s="7"/>
    </row>
    <row r="31" spans="1:8" x14ac:dyDescent="0.25">
      <c r="A31" s="3">
        <v>43804</v>
      </c>
      <c r="B31" s="4">
        <v>777826</v>
      </c>
      <c r="C31" t="s">
        <v>13</v>
      </c>
      <c r="D31" s="6">
        <v>300</v>
      </c>
      <c r="H31" s="7"/>
    </row>
    <row r="32" spans="1:8" x14ac:dyDescent="0.25">
      <c r="A32" s="3">
        <v>43804</v>
      </c>
      <c r="B32" s="4">
        <v>744088</v>
      </c>
      <c r="C32" t="s">
        <v>8</v>
      </c>
      <c r="D32" s="6">
        <v>200</v>
      </c>
      <c r="H32" s="7"/>
    </row>
    <row r="33" spans="1:8" x14ac:dyDescent="0.25">
      <c r="A33" s="3">
        <v>43804</v>
      </c>
      <c r="B33" s="4">
        <v>258967</v>
      </c>
      <c r="C33" t="s">
        <v>7</v>
      </c>
      <c r="D33" s="6">
        <v>100</v>
      </c>
      <c r="H33" s="7"/>
    </row>
    <row r="34" spans="1:8" x14ac:dyDescent="0.25">
      <c r="A34" s="3">
        <v>43804</v>
      </c>
      <c r="B34" s="4">
        <v>707256</v>
      </c>
      <c r="C34" t="s">
        <v>5</v>
      </c>
      <c r="D34" s="6">
        <v>700</v>
      </c>
      <c r="H34" s="7"/>
    </row>
    <row r="35" spans="1:8" x14ac:dyDescent="0.25">
      <c r="A35" s="3">
        <v>43805</v>
      </c>
      <c r="B35" s="4">
        <v>712157</v>
      </c>
      <c r="C35" t="s">
        <v>6</v>
      </c>
      <c r="D35" s="6">
        <v>500</v>
      </c>
      <c r="H35" s="7"/>
    </row>
    <row r="36" spans="1:8" x14ac:dyDescent="0.25">
      <c r="A36" s="3">
        <v>43805</v>
      </c>
      <c r="B36" s="4">
        <v>258967</v>
      </c>
      <c r="C36" t="s">
        <v>7</v>
      </c>
      <c r="D36" s="6">
        <v>300</v>
      </c>
      <c r="H36" s="7"/>
    </row>
    <row r="37" spans="1:8" x14ac:dyDescent="0.25">
      <c r="A37" s="3">
        <v>43805</v>
      </c>
      <c r="B37" s="4">
        <v>410297</v>
      </c>
      <c r="C37" t="s">
        <v>10</v>
      </c>
      <c r="D37" s="6">
        <v>100</v>
      </c>
      <c r="H37" s="7"/>
    </row>
    <row r="38" spans="1:8" x14ac:dyDescent="0.25">
      <c r="A38" s="3">
        <v>43805</v>
      </c>
      <c r="B38" s="4">
        <v>410297</v>
      </c>
      <c r="C38" t="s">
        <v>10</v>
      </c>
      <c r="D38" s="6">
        <v>100</v>
      </c>
      <c r="H38" s="7"/>
    </row>
    <row r="39" spans="1:8" x14ac:dyDescent="0.25">
      <c r="A39" s="3">
        <v>43805</v>
      </c>
      <c r="B39" s="4">
        <v>228612</v>
      </c>
      <c r="C39" t="s">
        <v>11</v>
      </c>
      <c r="D39" s="6">
        <v>200</v>
      </c>
      <c r="H39" s="7"/>
    </row>
    <row r="40" spans="1:8" x14ac:dyDescent="0.25">
      <c r="A40" s="3">
        <v>43805</v>
      </c>
      <c r="B40" s="4">
        <v>707256</v>
      </c>
      <c r="C40" t="s">
        <v>5</v>
      </c>
      <c r="D40" s="6">
        <v>550</v>
      </c>
      <c r="H40" s="7"/>
    </row>
    <row r="41" spans="1:8" x14ac:dyDescent="0.25">
      <c r="A41" s="3">
        <v>43805</v>
      </c>
      <c r="B41" s="4">
        <v>712157</v>
      </c>
      <c r="C41" t="s">
        <v>6</v>
      </c>
      <c r="D41" s="6">
        <v>150</v>
      </c>
      <c r="H41" s="7"/>
    </row>
    <row r="42" spans="1:8" x14ac:dyDescent="0.25">
      <c r="A42" s="3">
        <v>43805</v>
      </c>
      <c r="B42" s="4">
        <v>712158</v>
      </c>
      <c r="C42" t="s">
        <v>9</v>
      </c>
      <c r="D42" s="6">
        <v>400</v>
      </c>
      <c r="H42" s="7"/>
    </row>
    <row r="43" spans="1:8" x14ac:dyDescent="0.25">
      <c r="A43" s="3">
        <v>43806</v>
      </c>
      <c r="B43" s="4">
        <v>744088</v>
      </c>
      <c r="C43" t="s">
        <v>8</v>
      </c>
      <c r="D43" s="6">
        <v>700</v>
      </c>
      <c r="H43" s="7"/>
    </row>
    <row r="44" spans="1:8" x14ac:dyDescent="0.25">
      <c r="A44" s="3">
        <v>43806</v>
      </c>
      <c r="B44" s="4">
        <v>744088</v>
      </c>
      <c r="C44" t="s">
        <v>8</v>
      </c>
      <c r="D44" s="6">
        <v>100</v>
      </c>
      <c r="H44" s="7"/>
    </row>
    <row r="45" spans="1:8" x14ac:dyDescent="0.25">
      <c r="A45" s="3">
        <v>43806</v>
      </c>
      <c r="B45" s="4">
        <v>258967</v>
      </c>
      <c r="C45" t="s">
        <v>7</v>
      </c>
      <c r="D45" s="6">
        <v>1000</v>
      </c>
      <c r="H45" s="7"/>
    </row>
    <row r="46" spans="1:8" x14ac:dyDescent="0.25">
      <c r="A46" s="3">
        <v>43806</v>
      </c>
      <c r="B46" s="4">
        <v>712158</v>
      </c>
      <c r="C46" t="s">
        <v>9</v>
      </c>
      <c r="D46" s="6">
        <v>1200</v>
      </c>
    </row>
    <row r="47" spans="1:8" x14ac:dyDescent="0.25">
      <c r="A47" s="3">
        <v>43806</v>
      </c>
      <c r="B47" s="4">
        <v>744088</v>
      </c>
      <c r="C47" t="s">
        <v>8</v>
      </c>
      <c r="D47" s="6">
        <v>25</v>
      </c>
      <c r="H47" s="7"/>
    </row>
    <row r="48" spans="1:8" x14ac:dyDescent="0.25">
      <c r="A48" s="3">
        <v>43806</v>
      </c>
      <c r="B48" s="4">
        <v>220976</v>
      </c>
      <c r="C48" t="s">
        <v>12</v>
      </c>
      <c r="D48" s="6">
        <v>25</v>
      </c>
      <c r="H48" s="7"/>
    </row>
    <row r="49" spans="1:8" x14ac:dyDescent="0.25">
      <c r="A49" s="3">
        <v>43807</v>
      </c>
      <c r="B49" s="4">
        <v>258967</v>
      </c>
      <c r="C49" t="s">
        <v>7</v>
      </c>
      <c r="D49" s="6">
        <v>100</v>
      </c>
      <c r="H49" s="7"/>
    </row>
    <row r="50" spans="1:8" x14ac:dyDescent="0.25">
      <c r="A50" s="3">
        <v>43807</v>
      </c>
      <c r="B50" s="4">
        <v>228612</v>
      </c>
      <c r="C50" t="s">
        <v>11</v>
      </c>
      <c r="D50" s="6">
        <v>150</v>
      </c>
      <c r="H50" s="7"/>
    </row>
    <row r="51" spans="1:8" x14ac:dyDescent="0.25">
      <c r="A51" s="3">
        <v>43807</v>
      </c>
      <c r="B51" s="4">
        <v>228612</v>
      </c>
      <c r="C51" t="s">
        <v>11</v>
      </c>
      <c r="D51" s="6">
        <v>100</v>
      </c>
      <c r="H51" s="7"/>
    </row>
    <row r="52" spans="1:8" x14ac:dyDescent="0.25">
      <c r="A52" s="3">
        <v>43807</v>
      </c>
      <c r="B52" s="4">
        <v>228612</v>
      </c>
      <c r="C52" t="s">
        <v>11</v>
      </c>
      <c r="D52" s="6">
        <v>50</v>
      </c>
      <c r="H52" s="7"/>
    </row>
    <row r="53" spans="1:8" x14ac:dyDescent="0.25">
      <c r="A53" s="3">
        <v>43807</v>
      </c>
      <c r="B53" s="4">
        <v>228612</v>
      </c>
      <c r="C53" t="s">
        <v>11</v>
      </c>
      <c r="D53" s="6">
        <v>650</v>
      </c>
      <c r="H53" s="7"/>
    </row>
    <row r="54" spans="1:8" x14ac:dyDescent="0.25">
      <c r="A54" s="3">
        <v>43807</v>
      </c>
      <c r="B54" s="4">
        <v>712157</v>
      </c>
      <c r="C54" t="s">
        <v>6</v>
      </c>
      <c r="D54" s="6">
        <v>150</v>
      </c>
      <c r="H54" s="7"/>
    </row>
    <row r="55" spans="1:8" x14ac:dyDescent="0.25">
      <c r="A55" s="3">
        <v>43807</v>
      </c>
      <c r="B55" s="4">
        <v>777826</v>
      </c>
      <c r="C55" t="s">
        <v>13</v>
      </c>
      <c r="D55" s="6">
        <v>550</v>
      </c>
      <c r="H55" s="7"/>
    </row>
    <row r="56" spans="1:8" x14ac:dyDescent="0.25">
      <c r="A56" s="3">
        <v>43808</v>
      </c>
      <c r="B56" s="4">
        <v>777826</v>
      </c>
      <c r="C56" t="s">
        <v>13</v>
      </c>
      <c r="D56" s="6">
        <v>600</v>
      </c>
      <c r="H56" s="7"/>
    </row>
    <row r="57" spans="1:8" x14ac:dyDescent="0.25">
      <c r="A57" s="3">
        <v>43808</v>
      </c>
      <c r="B57" s="4">
        <v>777826</v>
      </c>
      <c r="C57" t="s">
        <v>13</v>
      </c>
      <c r="D57" s="6">
        <v>800</v>
      </c>
      <c r="H57" s="7"/>
    </row>
    <row r="58" spans="1:8" x14ac:dyDescent="0.25">
      <c r="A58" s="3">
        <v>43808</v>
      </c>
      <c r="B58" s="4">
        <v>707256</v>
      </c>
      <c r="C58" t="s">
        <v>5</v>
      </c>
      <c r="D58" s="6">
        <v>50</v>
      </c>
      <c r="H58" s="7"/>
    </row>
    <row r="59" spans="1:8" x14ac:dyDescent="0.25">
      <c r="A59" s="3">
        <v>43808</v>
      </c>
      <c r="B59" s="4">
        <v>228612</v>
      </c>
      <c r="C59" t="s">
        <v>11</v>
      </c>
      <c r="D59" s="6">
        <v>550</v>
      </c>
      <c r="H59" s="7"/>
    </row>
    <row r="60" spans="1:8" x14ac:dyDescent="0.25">
      <c r="A60" s="3">
        <v>43808</v>
      </c>
      <c r="B60" s="4">
        <v>707256</v>
      </c>
      <c r="C60" t="s">
        <v>5</v>
      </c>
      <c r="D60" s="6">
        <v>250</v>
      </c>
      <c r="H60" s="7"/>
    </row>
    <row r="61" spans="1:8" x14ac:dyDescent="0.25">
      <c r="A61" s="3">
        <v>43808</v>
      </c>
      <c r="B61" s="4">
        <v>228612</v>
      </c>
      <c r="C61" t="s">
        <v>11</v>
      </c>
      <c r="D61" s="6">
        <v>300</v>
      </c>
      <c r="H61" s="7"/>
    </row>
    <row r="62" spans="1:8" x14ac:dyDescent="0.25">
      <c r="A62" s="3">
        <v>43808</v>
      </c>
      <c r="B62" s="4">
        <v>228612</v>
      </c>
      <c r="C62" t="s">
        <v>11</v>
      </c>
      <c r="D62" s="6">
        <v>700</v>
      </c>
      <c r="H62" s="7"/>
    </row>
    <row r="63" spans="1:8" x14ac:dyDescent="0.25">
      <c r="A63" s="3">
        <v>43808</v>
      </c>
      <c r="B63" s="4">
        <v>777826</v>
      </c>
      <c r="C63" t="s">
        <v>13</v>
      </c>
      <c r="D63" s="6">
        <v>500</v>
      </c>
      <c r="H63" s="7"/>
    </row>
    <row r="64" spans="1:8" x14ac:dyDescent="0.25">
      <c r="A64" s="3">
        <v>43809</v>
      </c>
      <c r="B64" s="4">
        <v>707256</v>
      </c>
      <c r="C64" t="s">
        <v>5</v>
      </c>
      <c r="D64" s="6">
        <v>300</v>
      </c>
      <c r="H64" s="7"/>
    </row>
    <row r="65" spans="1:8" x14ac:dyDescent="0.25">
      <c r="A65" s="3">
        <v>43809</v>
      </c>
      <c r="B65" s="4">
        <v>410297</v>
      </c>
      <c r="C65" t="s">
        <v>10</v>
      </c>
      <c r="D65" s="6">
        <v>50</v>
      </c>
      <c r="H65" s="7"/>
    </row>
    <row r="66" spans="1:8" x14ac:dyDescent="0.25">
      <c r="A66" s="3">
        <v>43809</v>
      </c>
      <c r="B66" s="4">
        <v>477072</v>
      </c>
      <c r="C66" t="s">
        <v>4</v>
      </c>
      <c r="D66" s="6">
        <v>100</v>
      </c>
      <c r="H66" s="7"/>
    </row>
    <row r="67" spans="1:8" x14ac:dyDescent="0.25">
      <c r="A67" s="3">
        <v>43809</v>
      </c>
      <c r="B67" s="4">
        <v>777826</v>
      </c>
      <c r="C67" t="s">
        <v>13</v>
      </c>
      <c r="D67" s="6">
        <v>50</v>
      </c>
      <c r="H67" s="7"/>
    </row>
    <row r="68" spans="1:8" x14ac:dyDescent="0.25">
      <c r="A68" s="3">
        <v>43809</v>
      </c>
      <c r="B68" s="4">
        <v>228612</v>
      </c>
      <c r="C68" t="s">
        <v>11</v>
      </c>
      <c r="D68" s="6">
        <v>25</v>
      </c>
      <c r="H68" s="7"/>
    </row>
    <row r="69" spans="1:8" x14ac:dyDescent="0.25">
      <c r="A69" s="3">
        <v>43809</v>
      </c>
      <c r="B69" s="4">
        <v>228612</v>
      </c>
      <c r="C69" t="s">
        <v>11</v>
      </c>
      <c r="D69" s="6">
        <v>25</v>
      </c>
      <c r="H69" s="7"/>
    </row>
    <row r="70" spans="1:8" x14ac:dyDescent="0.25">
      <c r="A70" s="3">
        <v>43809</v>
      </c>
      <c r="B70" s="4">
        <v>228612</v>
      </c>
      <c r="C70" t="s">
        <v>11</v>
      </c>
      <c r="D70" s="6">
        <v>400</v>
      </c>
      <c r="H70" s="7"/>
    </row>
    <row r="71" spans="1:8" x14ac:dyDescent="0.25">
      <c r="A71" s="3">
        <v>43809</v>
      </c>
      <c r="B71" s="4">
        <v>228612</v>
      </c>
      <c r="C71" t="s">
        <v>11</v>
      </c>
      <c r="D71" s="6">
        <v>700</v>
      </c>
      <c r="H71" s="7"/>
    </row>
    <row r="72" spans="1:8" x14ac:dyDescent="0.25">
      <c r="A72" s="3">
        <v>43810</v>
      </c>
      <c r="B72" s="4">
        <v>228612</v>
      </c>
      <c r="C72" t="s">
        <v>11</v>
      </c>
      <c r="D72" s="6">
        <v>50</v>
      </c>
      <c r="H72" s="7"/>
    </row>
    <row r="73" spans="1:8" x14ac:dyDescent="0.25">
      <c r="A73" s="3">
        <v>43810</v>
      </c>
      <c r="B73" s="4">
        <v>228612</v>
      </c>
      <c r="C73" t="s">
        <v>11</v>
      </c>
      <c r="D73" s="6">
        <v>100</v>
      </c>
    </row>
    <row r="74" spans="1:8" x14ac:dyDescent="0.25">
      <c r="A74" s="3">
        <v>43810</v>
      </c>
      <c r="B74" s="4">
        <v>712158</v>
      </c>
      <c r="C74" t="s">
        <v>9</v>
      </c>
      <c r="D74" s="6">
        <v>650</v>
      </c>
      <c r="H74" s="7"/>
    </row>
    <row r="75" spans="1:8" x14ac:dyDescent="0.25">
      <c r="A75" s="3">
        <v>43811</v>
      </c>
      <c r="B75" s="4">
        <v>777826</v>
      </c>
      <c r="C75" t="s">
        <v>13</v>
      </c>
      <c r="D75" s="6">
        <v>150</v>
      </c>
      <c r="H75" s="7"/>
    </row>
    <row r="76" spans="1:8" x14ac:dyDescent="0.25">
      <c r="A76" s="3">
        <v>43811</v>
      </c>
      <c r="B76" s="4">
        <v>707256</v>
      </c>
      <c r="C76" t="s">
        <v>5</v>
      </c>
      <c r="D76" s="6">
        <v>100</v>
      </c>
      <c r="H76" s="7"/>
    </row>
    <row r="77" spans="1:8" x14ac:dyDescent="0.25">
      <c r="A77" s="3">
        <v>43811</v>
      </c>
      <c r="B77" s="4">
        <v>477072</v>
      </c>
      <c r="C77" t="s">
        <v>4</v>
      </c>
      <c r="D77" s="6">
        <v>25</v>
      </c>
      <c r="H77" s="7"/>
    </row>
    <row r="78" spans="1:8" x14ac:dyDescent="0.25">
      <c r="A78" s="3">
        <v>43811</v>
      </c>
      <c r="B78" s="4">
        <v>228612</v>
      </c>
      <c r="C78" t="s">
        <v>11</v>
      </c>
      <c r="D78" s="6">
        <v>25</v>
      </c>
      <c r="H78" s="7"/>
    </row>
    <row r="79" spans="1:8" x14ac:dyDescent="0.25">
      <c r="A79" s="3">
        <v>43811</v>
      </c>
      <c r="B79" s="4">
        <v>712158</v>
      </c>
      <c r="C79" t="s">
        <v>9</v>
      </c>
      <c r="D79" s="6">
        <v>50</v>
      </c>
      <c r="H79" s="7"/>
    </row>
    <row r="80" spans="1:8" x14ac:dyDescent="0.25">
      <c r="A80" s="3">
        <v>43811</v>
      </c>
      <c r="B80" s="4">
        <v>712157</v>
      </c>
      <c r="C80" t="s">
        <v>6</v>
      </c>
      <c r="D80" s="6">
        <v>1200</v>
      </c>
    </row>
    <row r="81" spans="1:8" x14ac:dyDescent="0.25">
      <c r="A81" s="3">
        <v>43811</v>
      </c>
      <c r="B81" s="4">
        <v>707256</v>
      </c>
      <c r="C81" t="s">
        <v>5</v>
      </c>
      <c r="D81" s="6">
        <v>650</v>
      </c>
      <c r="H81" s="7"/>
    </row>
    <row r="82" spans="1:8" x14ac:dyDescent="0.25">
      <c r="A82" s="3">
        <v>43811</v>
      </c>
      <c r="B82" s="4">
        <v>712157</v>
      </c>
      <c r="C82" t="s">
        <v>6</v>
      </c>
      <c r="D82" s="6">
        <v>200</v>
      </c>
      <c r="H82" s="7"/>
    </row>
    <row r="83" spans="1:8" x14ac:dyDescent="0.25">
      <c r="A83" s="3">
        <v>43811</v>
      </c>
      <c r="B83" s="4">
        <v>228612</v>
      </c>
      <c r="C83" t="s">
        <v>11</v>
      </c>
      <c r="D83" s="6">
        <v>550</v>
      </c>
      <c r="H83" s="7"/>
    </row>
    <row r="84" spans="1:8" x14ac:dyDescent="0.25">
      <c r="A84" s="3">
        <v>43812</v>
      </c>
      <c r="B84" s="4">
        <v>712158</v>
      </c>
      <c r="C84" t="s">
        <v>9</v>
      </c>
      <c r="D84" s="6">
        <v>600</v>
      </c>
      <c r="H84" s="7"/>
    </row>
    <row r="85" spans="1:8" x14ac:dyDescent="0.25">
      <c r="A85" s="3">
        <v>43812</v>
      </c>
      <c r="B85" s="4">
        <v>228612</v>
      </c>
      <c r="C85" t="s">
        <v>11</v>
      </c>
      <c r="D85" s="6">
        <v>800</v>
      </c>
      <c r="H85" s="7"/>
    </row>
    <row r="86" spans="1:8" x14ac:dyDescent="0.25">
      <c r="A86" s="3">
        <v>43812</v>
      </c>
      <c r="B86" s="4">
        <v>220976</v>
      </c>
      <c r="C86" t="s">
        <v>12</v>
      </c>
      <c r="D86" s="6">
        <v>100</v>
      </c>
      <c r="H86" s="7"/>
    </row>
    <row r="87" spans="1:8" x14ac:dyDescent="0.25">
      <c r="A87" s="3">
        <v>43812</v>
      </c>
      <c r="B87" s="4">
        <v>258967</v>
      </c>
      <c r="C87" t="s">
        <v>7</v>
      </c>
      <c r="D87" s="6">
        <v>25</v>
      </c>
      <c r="H87" s="7"/>
    </row>
    <row r="88" spans="1:8" x14ac:dyDescent="0.25">
      <c r="A88" s="3">
        <v>43813</v>
      </c>
      <c r="B88" s="4">
        <v>220976</v>
      </c>
      <c r="C88" t="s">
        <v>12</v>
      </c>
      <c r="D88" s="6">
        <v>700</v>
      </c>
      <c r="H88" s="7"/>
    </row>
    <row r="89" spans="1:8" x14ac:dyDescent="0.25">
      <c r="A89" s="3">
        <v>43813</v>
      </c>
      <c r="B89" s="4">
        <v>712158</v>
      </c>
      <c r="C89" t="s">
        <v>9</v>
      </c>
      <c r="D89" s="6">
        <v>250</v>
      </c>
      <c r="H89" s="7"/>
    </row>
    <row r="90" spans="1:8" x14ac:dyDescent="0.25">
      <c r="A90" s="3">
        <v>43813</v>
      </c>
      <c r="B90" s="4">
        <v>777826</v>
      </c>
      <c r="C90" t="s">
        <v>13</v>
      </c>
      <c r="D90" s="6">
        <v>50</v>
      </c>
      <c r="H90" s="7"/>
    </row>
    <row r="91" spans="1:8" x14ac:dyDescent="0.25">
      <c r="A91" s="3">
        <v>43813</v>
      </c>
      <c r="B91" s="4">
        <v>220976</v>
      </c>
      <c r="C91" t="s">
        <v>12</v>
      </c>
      <c r="D91" s="6">
        <v>50</v>
      </c>
      <c r="H91" s="7"/>
    </row>
    <row r="92" spans="1:8" x14ac:dyDescent="0.25">
      <c r="A92" s="3">
        <v>43813</v>
      </c>
      <c r="B92" s="4">
        <v>228612</v>
      </c>
      <c r="C92" t="s">
        <v>11</v>
      </c>
      <c r="D92" s="6">
        <v>700</v>
      </c>
      <c r="H92" s="7"/>
    </row>
    <row r="93" spans="1:8" x14ac:dyDescent="0.25">
      <c r="A93" s="3">
        <v>43814</v>
      </c>
      <c r="B93" s="4">
        <v>258967</v>
      </c>
      <c r="C93" t="s">
        <v>7</v>
      </c>
      <c r="D93" s="6">
        <v>500</v>
      </c>
      <c r="H93" s="7"/>
    </row>
    <row r="94" spans="1:8" x14ac:dyDescent="0.25">
      <c r="A94" s="3">
        <v>43814</v>
      </c>
      <c r="B94" s="4">
        <v>707256</v>
      </c>
      <c r="C94" t="s">
        <v>5</v>
      </c>
      <c r="D94" s="6">
        <v>300</v>
      </c>
      <c r="H94" s="7"/>
    </row>
    <row r="95" spans="1:8" x14ac:dyDescent="0.25">
      <c r="A95" s="3">
        <v>43814</v>
      </c>
      <c r="B95" s="4">
        <v>410297</v>
      </c>
      <c r="C95" t="s">
        <v>10</v>
      </c>
      <c r="D95" s="6">
        <v>25</v>
      </c>
      <c r="H95" s="7"/>
    </row>
    <row r="96" spans="1:8" x14ac:dyDescent="0.25">
      <c r="A96" s="3">
        <v>43814</v>
      </c>
      <c r="B96" s="4">
        <v>410297</v>
      </c>
      <c r="C96" t="s">
        <v>10</v>
      </c>
      <c r="D96" s="6">
        <v>50</v>
      </c>
      <c r="H96" s="7"/>
    </row>
    <row r="97" spans="1:8" x14ac:dyDescent="0.25">
      <c r="A97" s="3">
        <v>43814</v>
      </c>
      <c r="B97" s="4">
        <v>477072</v>
      </c>
      <c r="C97" t="s">
        <v>4</v>
      </c>
      <c r="D97" s="6">
        <v>250</v>
      </c>
      <c r="H97" s="7"/>
    </row>
    <row r="98" spans="1:8" x14ac:dyDescent="0.25">
      <c r="A98" s="3">
        <v>43814</v>
      </c>
      <c r="B98" s="4">
        <v>707256</v>
      </c>
      <c r="C98" t="s">
        <v>5</v>
      </c>
      <c r="D98" s="6">
        <v>550</v>
      </c>
      <c r="H98" s="7"/>
    </row>
    <row r="99" spans="1:8" x14ac:dyDescent="0.25">
      <c r="A99" s="3">
        <v>43814</v>
      </c>
      <c r="B99" s="4">
        <v>477072</v>
      </c>
      <c r="C99" t="s">
        <v>4</v>
      </c>
      <c r="D99" s="6">
        <v>150</v>
      </c>
      <c r="H99" s="7"/>
    </row>
    <row r="100" spans="1:8" x14ac:dyDescent="0.25">
      <c r="A100" s="3">
        <v>43814</v>
      </c>
      <c r="B100" s="4">
        <v>220976</v>
      </c>
      <c r="C100" t="s">
        <v>12</v>
      </c>
      <c r="D100" s="6">
        <v>400</v>
      </c>
      <c r="H100" s="7"/>
    </row>
    <row r="101" spans="1:8" x14ac:dyDescent="0.25">
      <c r="A101" s="3">
        <v>43815</v>
      </c>
      <c r="B101" s="4">
        <v>777826</v>
      </c>
      <c r="C101" t="s">
        <v>13</v>
      </c>
      <c r="D101" s="6">
        <v>700</v>
      </c>
      <c r="H101" s="7"/>
    </row>
    <row r="102" spans="1:8" x14ac:dyDescent="0.25">
      <c r="A102" s="3">
        <v>43815</v>
      </c>
      <c r="B102" s="4">
        <v>258967</v>
      </c>
      <c r="C102" t="s">
        <v>7</v>
      </c>
      <c r="D102" s="6">
        <v>50</v>
      </c>
      <c r="H102" s="7"/>
    </row>
    <row r="103" spans="1:8" x14ac:dyDescent="0.25">
      <c r="A103" s="3">
        <v>43815</v>
      </c>
      <c r="B103" s="4">
        <v>410297</v>
      </c>
      <c r="C103" t="s">
        <v>10</v>
      </c>
      <c r="D103" s="6">
        <v>100</v>
      </c>
      <c r="H103" s="7"/>
    </row>
    <row r="104" spans="1:8" x14ac:dyDescent="0.25">
      <c r="A104" s="3">
        <v>43815</v>
      </c>
      <c r="B104" s="4">
        <v>410297</v>
      </c>
      <c r="C104" t="s">
        <v>10</v>
      </c>
      <c r="D104" s="6">
        <v>650</v>
      </c>
      <c r="H104" s="7"/>
    </row>
    <row r="105" spans="1:8" x14ac:dyDescent="0.25">
      <c r="A105" s="3">
        <v>43815</v>
      </c>
      <c r="B105" s="4">
        <v>228612</v>
      </c>
      <c r="C105" t="s">
        <v>11</v>
      </c>
      <c r="D105" s="6">
        <v>150</v>
      </c>
      <c r="H105" s="7"/>
    </row>
    <row r="106" spans="1:8" x14ac:dyDescent="0.25">
      <c r="A106" s="3">
        <v>43815</v>
      </c>
      <c r="B106" s="4">
        <v>477072</v>
      </c>
      <c r="C106" t="s">
        <v>4</v>
      </c>
      <c r="D106" s="6">
        <v>100</v>
      </c>
    </row>
    <row r="107" spans="1:8" x14ac:dyDescent="0.25">
      <c r="A107" s="3">
        <v>43815</v>
      </c>
      <c r="B107" s="4">
        <v>712157</v>
      </c>
      <c r="C107" t="s">
        <v>6</v>
      </c>
      <c r="D107" s="6">
        <v>25</v>
      </c>
      <c r="H107" s="7"/>
    </row>
    <row r="108" spans="1:8" x14ac:dyDescent="0.25">
      <c r="A108" s="3">
        <v>43815</v>
      </c>
      <c r="B108" s="4">
        <v>228612</v>
      </c>
      <c r="C108" t="s">
        <v>11</v>
      </c>
      <c r="D108" s="6">
        <v>25</v>
      </c>
      <c r="H108" s="7"/>
    </row>
    <row r="109" spans="1:8" x14ac:dyDescent="0.25">
      <c r="A109" s="3">
        <v>43815</v>
      </c>
      <c r="B109" s="4">
        <v>258967</v>
      </c>
      <c r="C109" t="s">
        <v>7</v>
      </c>
      <c r="D109" s="6">
        <v>50</v>
      </c>
      <c r="H109" s="7"/>
    </row>
    <row r="110" spans="1:8" x14ac:dyDescent="0.25">
      <c r="A110" s="3">
        <v>43816</v>
      </c>
      <c r="B110" s="4">
        <v>410297</v>
      </c>
      <c r="C110" t="s">
        <v>10</v>
      </c>
      <c r="D110" s="6">
        <v>100</v>
      </c>
      <c r="H110" s="7"/>
    </row>
    <row r="111" spans="1:8" x14ac:dyDescent="0.25">
      <c r="A111" s="3">
        <v>43816</v>
      </c>
      <c r="B111" s="4">
        <v>228612</v>
      </c>
      <c r="C111" t="s">
        <v>11</v>
      </c>
      <c r="D111" s="6">
        <v>650</v>
      </c>
      <c r="H111" s="7"/>
    </row>
    <row r="112" spans="1:8" x14ac:dyDescent="0.25">
      <c r="A112" s="3">
        <v>43816</v>
      </c>
      <c r="B112" s="4">
        <v>228612</v>
      </c>
      <c r="C112" t="s">
        <v>11</v>
      </c>
      <c r="D112" s="6">
        <v>250</v>
      </c>
      <c r="H112" s="7"/>
    </row>
    <row r="113" spans="1:8" x14ac:dyDescent="0.25">
      <c r="A113" s="3">
        <v>43816</v>
      </c>
      <c r="B113" s="4">
        <v>410297</v>
      </c>
      <c r="C113" t="s">
        <v>10</v>
      </c>
      <c r="D113" s="6">
        <v>550</v>
      </c>
      <c r="H113" s="7"/>
    </row>
    <row r="114" spans="1:8" x14ac:dyDescent="0.25">
      <c r="A114" s="3">
        <v>43817</v>
      </c>
      <c r="B114" s="4">
        <v>777826</v>
      </c>
      <c r="C114" t="s">
        <v>13</v>
      </c>
      <c r="D114" s="6">
        <v>600</v>
      </c>
      <c r="H114" s="7"/>
    </row>
    <row r="115" spans="1:8" x14ac:dyDescent="0.25">
      <c r="A115" s="3">
        <v>43817</v>
      </c>
      <c r="B115" s="4">
        <v>410297</v>
      </c>
      <c r="C115" t="s">
        <v>10</v>
      </c>
      <c r="D115" s="6">
        <v>800</v>
      </c>
      <c r="H115" s="7"/>
    </row>
    <row r="116" spans="1:8" x14ac:dyDescent="0.25">
      <c r="A116" s="3">
        <v>43817</v>
      </c>
      <c r="B116" s="4">
        <v>712157</v>
      </c>
      <c r="C116" t="s">
        <v>6</v>
      </c>
      <c r="D116" s="6">
        <v>50</v>
      </c>
      <c r="H116" s="7"/>
    </row>
    <row r="117" spans="1:8" x14ac:dyDescent="0.25">
      <c r="A117" s="3">
        <v>43817</v>
      </c>
      <c r="B117" s="4">
        <v>228612</v>
      </c>
      <c r="C117" t="s">
        <v>11</v>
      </c>
      <c r="D117" s="6">
        <v>550</v>
      </c>
      <c r="H117" s="7"/>
    </row>
    <row r="118" spans="1:8" x14ac:dyDescent="0.25">
      <c r="A118" s="3">
        <v>43817</v>
      </c>
      <c r="B118" s="4">
        <v>220976</v>
      </c>
      <c r="C118" t="s">
        <v>12</v>
      </c>
      <c r="D118" s="6">
        <v>150</v>
      </c>
      <c r="H118" s="7"/>
    </row>
    <row r="119" spans="1:8" x14ac:dyDescent="0.25">
      <c r="A119" s="3">
        <v>43818</v>
      </c>
      <c r="B119" s="4">
        <v>712157</v>
      </c>
      <c r="C119" t="s">
        <v>6</v>
      </c>
      <c r="D119" s="6">
        <v>100</v>
      </c>
      <c r="H119" s="7"/>
    </row>
    <row r="120" spans="1:8" x14ac:dyDescent="0.25">
      <c r="A120" s="3">
        <v>43818</v>
      </c>
      <c r="B120" s="4">
        <v>228612</v>
      </c>
      <c r="C120" t="s">
        <v>11</v>
      </c>
      <c r="D120" s="6">
        <v>50</v>
      </c>
      <c r="H120" s="7"/>
    </row>
    <row r="121" spans="1:8" x14ac:dyDescent="0.25">
      <c r="A121" s="3">
        <v>43819</v>
      </c>
      <c r="B121" s="4">
        <v>477072</v>
      </c>
      <c r="C121" t="s">
        <v>4</v>
      </c>
      <c r="D121" s="6">
        <v>100</v>
      </c>
      <c r="H121" s="7"/>
    </row>
    <row r="122" spans="1:8" x14ac:dyDescent="0.25">
      <c r="A122" s="3">
        <v>43819</v>
      </c>
      <c r="B122" s="4">
        <v>258967</v>
      </c>
      <c r="C122" t="s">
        <v>7</v>
      </c>
      <c r="D122" s="6">
        <v>25</v>
      </c>
      <c r="H122" s="7"/>
    </row>
    <row r="123" spans="1:8" x14ac:dyDescent="0.25">
      <c r="A123" s="3">
        <v>43819</v>
      </c>
      <c r="B123" s="4">
        <v>477072</v>
      </c>
      <c r="C123" t="s">
        <v>4</v>
      </c>
      <c r="D123" s="6">
        <v>25</v>
      </c>
      <c r="H123" s="7"/>
    </row>
    <row r="124" spans="1:8" x14ac:dyDescent="0.25">
      <c r="A124" s="3">
        <v>43819</v>
      </c>
      <c r="B124" s="4">
        <v>410297</v>
      </c>
      <c r="C124" t="s">
        <v>10</v>
      </c>
      <c r="D124" s="6">
        <v>550</v>
      </c>
      <c r="H124" s="7"/>
    </row>
    <row r="125" spans="1:8" x14ac:dyDescent="0.25">
      <c r="A125" s="3">
        <v>43819</v>
      </c>
      <c r="B125" s="4">
        <v>712158</v>
      </c>
      <c r="C125" t="s">
        <v>9</v>
      </c>
      <c r="D125" s="6">
        <v>150</v>
      </c>
      <c r="H125" s="7"/>
    </row>
    <row r="126" spans="1:8" x14ac:dyDescent="0.25">
      <c r="A126" s="3">
        <v>43819</v>
      </c>
      <c r="B126" s="4">
        <v>410297</v>
      </c>
      <c r="C126" t="s">
        <v>10</v>
      </c>
      <c r="D126" s="6">
        <v>1200</v>
      </c>
      <c r="H126" s="7"/>
    </row>
    <row r="127" spans="1:8" x14ac:dyDescent="0.25">
      <c r="A127" s="3">
        <v>43820</v>
      </c>
      <c r="B127" s="4">
        <v>712158</v>
      </c>
      <c r="C127" t="s">
        <v>9</v>
      </c>
      <c r="D127" s="6">
        <v>700</v>
      </c>
      <c r="H127" s="7"/>
    </row>
    <row r="128" spans="1:8" x14ac:dyDescent="0.25">
      <c r="A128" s="3">
        <v>43820</v>
      </c>
      <c r="B128" s="4">
        <v>258967</v>
      </c>
      <c r="C128" t="s">
        <v>7</v>
      </c>
      <c r="D128" s="6">
        <v>100</v>
      </c>
      <c r="H128" s="7"/>
    </row>
    <row r="129" spans="1:8" x14ac:dyDescent="0.25">
      <c r="A129" s="3">
        <v>43820</v>
      </c>
      <c r="B129" s="4">
        <v>477072</v>
      </c>
      <c r="C129" t="s">
        <v>4</v>
      </c>
      <c r="D129" s="6">
        <v>50</v>
      </c>
      <c r="H129" s="7"/>
    </row>
    <row r="130" spans="1:8" x14ac:dyDescent="0.25">
      <c r="A130" s="3">
        <v>43820</v>
      </c>
      <c r="B130" s="4">
        <v>410297</v>
      </c>
      <c r="C130" t="s">
        <v>10</v>
      </c>
      <c r="D130" s="6">
        <v>650</v>
      </c>
      <c r="H130" s="7"/>
    </row>
    <row r="131" spans="1:8" x14ac:dyDescent="0.25">
      <c r="A131" s="3">
        <v>43820</v>
      </c>
      <c r="B131" s="4">
        <v>220976</v>
      </c>
      <c r="C131" t="s">
        <v>12</v>
      </c>
      <c r="D131" s="6">
        <v>150</v>
      </c>
      <c r="H131" s="7"/>
    </row>
    <row r="132" spans="1:8" x14ac:dyDescent="0.25">
      <c r="A132" s="3">
        <v>43820</v>
      </c>
      <c r="B132" s="4">
        <v>258967</v>
      </c>
      <c r="C132" t="s">
        <v>7</v>
      </c>
      <c r="D132" s="6">
        <v>100</v>
      </c>
      <c r="H132" s="7"/>
    </row>
    <row r="133" spans="1:8" x14ac:dyDescent="0.25">
      <c r="A133" s="3">
        <v>43821</v>
      </c>
      <c r="B133" s="4">
        <v>258967</v>
      </c>
      <c r="C133" t="s">
        <v>7</v>
      </c>
      <c r="D133" s="6">
        <v>250</v>
      </c>
      <c r="H133" s="7"/>
    </row>
    <row r="134" spans="1:8" x14ac:dyDescent="0.25">
      <c r="A134" s="3">
        <v>43821</v>
      </c>
      <c r="B134" s="4">
        <v>258967</v>
      </c>
      <c r="C134" t="s">
        <v>7</v>
      </c>
      <c r="D134" s="6">
        <v>150</v>
      </c>
      <c r="H134" s="7"/>
    </row>
    <row r="135" spans="1:8" x14ac:dyDescent="0.25">
      <c r="A135" s="3">
        <v>43821</v>
      </c>
      <c r="B135" s="4">
        <v>258967</v>
      </c>
      <c r="C135" t="s">
        <v>7</v>
      </c>
      <c r="D135" s="6">
        <v>100</v>
      </c>
      <c r="H135" s="7"/>
    </row>
    <row r="136" spans="1:8" x14ac:dyDescent="0.25">
      <c r="A136" s="3">
        <v>43821</v>
      </c>
      <c r="B136" s="4">
        <v>228612</v>
      </c>
      <c r="C136" t="s">
        <v>11</v>
      </c>
      <c r="D136" s="6">
        <v>100</v>
      </c>
      <c r="H136" s="7"/>
    </row>
    <row r="137" spans="1:8" x14ac:dyDescent="0.25">
      <c r="A137" s="3">
        <v>43821</v>
      </c>
      <c r="B137" s="4">
        <v>712158</v>
      </c>
      <c r="C137" t="s">
        <v>9</v>
      </c>
      <c r="D137" s="6">
        <v>650</v>
      </c>
      <c r="H137" s="7"/>
    </row>
    <row r="138" spans="1:8" x14ac:dyDescent="0.25">
      <c r="A138" s="3">
        <v>43821</v>
      </c>
      <c r="B138" s="4">
        <v>220976</v>
      </c>
      <c r="C138" t="s">
        <v>12</v>
      </c>
      <c r="D138" s="6">
        <v>200</v>
      </c>
      <c r="H138" s="7"/>
    </row>
    <row r="139" spans="1:8" x14ac:dyDescent="0.25">
      <c r="A139" s="3">
        <v>43821</v>
      </c>
      <c r="B139" s="4">
        <v>477072</v>
      </c>
      <c r="C139" t="s">
        <v>4</v>
      </c>
      <c r="D139" s="6">
        <v>550</v>
      </c>
      <c r="H139" s="7"/>
    </row>
    <row r="140" spans="1:8" x14ac:dyDescent="0.25">
      <c r="A140" s="3">
        <v>43821</v>
      </c>
      <c r="B140" s="4">
        <v>477072</v>
      </c>
      <c r="C140" t="s">
        <v>4</v>
      </c>
      <c r="D140" s="6">
        <v>600</v>
      </c>
      <c r="H140" s="7"/>
    </row>
    <row r="141" spans="1:8" x14ac:dyDescent="0.25">
      <c r="A141" s="3">
        <v>43822</v>
      </c>
      <c r="B141" s="4">
        <v>477072</v>
      </c>
      <c r="C141" t="s">
        <v>4</v>
      </c>
      <c r="D141" s="6">
        <v>800</v>
      </c>
      <c r="H141" s="7"/>
    </row>
    <row r="142" spans="1:8" x14ac:dyDescent="0.25">
      <c r="A142" s="3">
        <v>43822</v>
      </c>
      <c r="B142" s="4">
        <v>744088</v>
      </c>
      <c r="C142" t="s">
        <v>8</v>
      </c>
      <c r="D142" s="6">
        <v>50</v>
      </c>
      <c r="H142" s="7"/>
    </row>
    <row r="143" spans="1:8" x14ac:dyDescent="0.25">
      <c r="A143" s="3">
        <v>43822</v>
      </c>
      <c r="B143" s="4">
        <v>712157</v>
      </c>
      <c r="C143" t="s">
        <v>6</v>
      </c>
      <c r="D143" s="6">
        <v>25</v>
      </c>
      <c r="H143" s="7"/>
    </row>
    <row r="144" spans="1:8" x14ac:dyDescent="0.25">
      <c r="A144" s="3">
        <v>43823</v>
      </c>
      <c r="B144" s="4">
        <v>744088</v>
      </c>
      <c r="C144" t="s">
        <v>8</v>
      </c>
      <c r="D144" s="6">
        <v>25</v>
      </c>
      <c r="H144" s="7"/>
    </row>
    <row r="145" spans="1:8" x14ac:dyDescent="0.25">
      <c r="A145" s="3">
        <v>43824</v>
      </c>
      <c r="B145" s="4">
        <v>258967</v>
      </c>
      <c r="C145" t="s">
        <v>7</v>
      </c>
      <c r="D145" s="6">
        <v>300</v>
      </c>
      <c r="H145" s="7"/>
    </row>
    <row r="146" spans="1:8" x14ac:dyDescent="0.25">
      <c r="A146" s="3">
        <v>43824</v>
      </c>
      <c r="B146" s="4">
        <v>228612</v>
      </c>
      <c r="C146" t="s">
        <v>11</v>
      </c>
      <c r="D146" s="6">
        <v>700</v>
      </c>
      <c r="H146" s="7"/>
    </row>
    <row r="147" spans="1:8" x14ac:dyDescent="0.25">
      <c r="A147" s="3">
        <v>43824</v>
      </c>
      <c r="B147" s="4">
        <v>220976</v>
      </c>
      <c r="C147" t="s">
        <v>12</v>
      </c>
      <c r="D147" s="6">
        <v>100</v>
      </c>
      <c r="H147" s="7"/>
    </row>
    <row r="148" spans="1:8" x14ac:dyDescent="0.25">
      <c r="A148" s="3">
        <v>43824</v>
      </c>
      <c r="B148" s="4">
        <v>258967</v>
      </c>
      <c r="C148" t="s">
        <v>7</v>
      </c>
      <c r="D148" s="6">
        <v>100</v>
      </c>
      <c r="H148" s="7"/>
    </row>
    <row r="149" spans="1:8" x14ac:dyDescent="0.25">
      <c r="A149" s="3">
        <v>43824</v>
      </c>
      <c r="B149" s="4">
        <v>777826</v>
      </c>
      <c r="C149" t="s">
        <v>13</v>
      </c>
      <c r="D149" s="6">
        <v>150</v>
      </c>
      <c r="H149" s="7"/>
    </row>
    <row r="150" spans="1:8" x14ac:dyDescent="0.25">
      <c r="A150" s="3">
        <v>43825</v>
      </c>
      <c r="B150" s="4">
        <v>258967</v>
      </c>
      <c r="C150" t="s">
        <v>7</v>
      </c>
      <c r="D150" s="6">
        <v>550</v>
      </c>
      <c r="H150" s="7"/>
    </row>
    <row r="151" spans="1:8" x14ac:dyDescent="0.25">
      <c r="A151" s="3">
        <v>43825</v>
      </c>
      <c r="B151" s="4">
        <v>744088</v>
      </c>
      <c r="C151" t="s">
        <v>8</v>
      </c>
      <c r="D151" s="6">
        <v>150</v>
      </c>
      <c r="H151" s="7"/>
    </row>
    <row r="152" spans="1:8" x14ac:dyDescent="0.25">
      <c r="A152" s="3">
        <v>43825</v>
      </c>
      <c r="B152" s="4">
        <v>477072</v>
      </c>
      <c r="C152" t="s">
        <v>4</v>
      </c>
      <c r="D152" s="6">
        <v>1200</v>
      </c>
    </row>
    <row r="153" spans="1:8" x14ac:dyDescent="0.25">
      <c r="A153" s="3">
        <v>43825</v>
      </c>
      <c r="B153" s="4">
        <v>410297</v>
      </c>
      <c r="C153" t="s">
        <v>10</v>
      </c>
      <c r="D153" s="6">
        <v>700</v>
      </c>
      <c r="H153" s="7"/>
    </row>
    <row r="154" spans="1:8" x14ac:dyDescent="0.25">
      <c r="A154" s="3">
        <v>43825</v>
      </c>
      <c r="B154" s="4">
        <v>744088</v>
      </c>
      <c r="C154" t="s">
        <v>8</v>
      </c>
      <c r="D154" s="6">
        <v>50</v>
      </c>
      <c r="H154" s="7"/>
    </row>
    <row r="155" spans="1:8" x14ac:dyDescent="0.25">
      <c r="A155" s="3">
        <v>43826</v>
      </c>
      <c r="B155" s="4">
        <v>258967</v>
      </c>
      <c r="C155" t="s">
        <v>7</v>
      </c>
      <c r="D155" s="6">
        <v>100</v>
      </c>
      <c r="H155" s="7"/>
    </row>
    <row r="156" spans="1:8" x14ac:dyDescent="0.25">
      <c r="A156" s="3">
        <v>43826</v>
      </c>
      <c r="B156" s="4">
        <v>707256</v>
      </c>
      <c r="C156" t="s">
        <v>5</v>
      </c>
      <c r="D156" s="6">
        <v>650</v>
      </c>
      <c r="H156" s="7"/>
    </row>
    <row r="157" spans="1:8" x14ac:dyDescent="0.25">
      <c r="A157" s="3">
        <v>43826</v>
      </c>
      <c r="B157" s="4">
        <v>228612</v>
      </c>
      <c r="C157" t="s">
        <v>11</v>
      </c>
      <c r="D157" s="6">
        <v>150</v>
      </c>
      <c r="H157" s="7"/>
    </row>
    <row r="158" spans="1:8" x14ac:dyDescent="0.25">
      <c r="A158" s="3">
        <v>43826</v>
      </c>
      <c r="B158" s="4">
        <v>744088</v>
      </c>
      <c r="C158" t="s">
        <v>8</v>
      </c>
      <c r="D158" s="6">
        <v>100</v>
      </c>
      <c r="H158" s="7"/>
    </row>
    <row r="159" spans="1:8" x14ac:dyDescent="0.25">
      <c r="A159" s="3">
        <v>43826</v>
      </c>
      <c r="B159" s="4">
        <v>258967</v>
      </c>
      <c r="C159" t="s">
        <v>7</v>
      </c>
      <c r="D159" s="6">
        <v>250</v>
      </c>
      <c r="H159" s="7"/>
    </row>
    <row r="160" spans="1:8" x14ac:dyDescent="0.25">
      <c r="A160" s="3">
        <v>43827</v>
      </c>
      <c r="B160" s="4">
        <v>707256</v>
      </c>
      <c r="C160" t="s">
        <v>5</v>
      </c>
      <c r="D160" s="6">
        <v>100</v>
      </c>
      <c r="H160" s="7"/>
    </row>
    <row r="161" spans="1:8" x14ac:dyDescent="0.25">
      <c r="A161" s="3">
        <v>43827</v>
      </c>
      <c r="B161" s="4">
        <v>744088</v>
      </c>
      <c r="C161" t="s">
        <v>8</v>
      </c>
      <c r="D161" s="6">
        <v>25</v>
      </c>
      <c r="H161" s="7"/>
    </row>
    <row r="162" spans="1:8" x14ac:dyDescent="0.25">
      <c r="A162" s="3">
        <v>43827</v>
      </c>
      <c r="B162" s="4">
        <v>712158</v>
      </c>
      <c r="C162" t="s">
        <v>9</v>
      </c>
      <c r="D162" s="6">
        <v>25</v>
      </c>
      <c r="H162" s="7"/>
    </row>
    <row r="163" spans="1:8" x14ac:dyDescent="0.25">
      <c r="A163" s="3">
        <v>43827</v>
      </c>
      <c r="B163" s="4">
        <v>410297</v>
      </c>
      <c r="C163" t="s">
        <v>10</v>
      </c>
      <c r="D163" s="6">
        <v>650</v>
      </c>
      <c r="H163" s="7"/>
    </row>
    <row r="164" spans="1:8" x14ac:dyDescent="0.25">
      <c r="A164" s="3">
        <v>43827</v>
      </c>
      <c r="B164" s="4">
        <v>707256</v>
      </c>
      <c r="C164" t="s">
        <v>5</v>
      </c>
      <c r="D164" s="6">
        <v>100</v>
      </c>
      <c r="H164" s="7"/>
    </row>
    <row r="165" spans="1:8" x14ac:dyDescent="0.25">
      <c r="A165" s="3">
        <v>43827</v>
      </c>
      <c r="B165" s="4">
        <v>258967</v>
      </c>
      <c r="C165" t="s">
        <v>7</v>
      </c>
      <c r="D165" s="6">
        <v>100</v>
      </c>
      <c r="H165" s="7"/>
    </row>
    <row r="166" spans="1:8" x14ac:dyDescent="0.25">
      <c r="A166" s="3">
        <v>43828</v>
      </c>
      <c r="B166" s="4">
        <v>258967</v>
      </c>
      <c r="C166" t="s">
        <v>7</v>
      </c>
      <c r="D166" s="6">
        <v>100</v>
      </c>
      <c r="H166" s="7"/>
    </row>
    <row r="167" spans="1:8" x14ac:dyDescent="0.25">
      <c r="A167" s="3">
        <v>43828</v>
      </c>
      <c r="B167" s="4">
        <v>228612</v>
      </c>
      <c r="C167" t="s">
        <v>11</v>
      </c>
      <c r="D167" s="6">
        <v>1600</v>
      </c>
      <c r="H167" s="7"/>
    </row>
    <row r="168" spans="1:8" x14ac:dyDescent="0.25">
      <c r="A168" s="3">
        <v>43828</v>
      </c>
      <c r="B168" s="4">
        <v>777826</v>
      </c>
      <c r="C168" t="s">
        <v>13</v>
      </c>
      <c r="D168" s="6">
        <v>550</v>
      </c>
      <c r="H168" s="7"/>
    </row>
    <row r="169" spans="1:8" x14ac:dyDescent="0.25">
      <c r="A169" s="3">
        <v>43828</v>
      </c>
      <c r="B169" s="4">
        <v>258967</v>
      </c>
      <c r="C169" t="s">
        <v>7</v>
      </c>
      <c r="D169" s="6">
        <v>150</v>
      </c>
      <c r="H169" s="7"/>
    </row>
    <row r="170" spans="1:8" x14ac:dyDescent="0.25">
      <c r="A170" s="3">
        <v>43828</v>
      </c>
      <c r="B170" s="4">
        <v>712157</v>
      </c>
      <c r="C170" t="s">
        <v>6</v>
      </c>
      <c r="D170" s="6">
        <v>400</v>
      </c>
      <c r="H170" s="7"/>
    </row>
    <row r="171" spans="1:8" x14ac:dyDescent="0.25">
      <c r="A171" s="3">
        <v>43829</v>
      </c>
      <c r="B171" s="4">
        <v>228612</v>
      </c>
      <c r="C171" t="s">
        <v>11</v>
      </c>
      <c r="D171" s="6">
        <v>700</v>
      </c>
      <c r="H171" s="7"/>
    </row>
    <row r="172" spans="1:8" x14ac:dyDescent="0.25">
      <c r="A172" s="3">
        <v>43829</v>
      </c>
      <c r="B172" s="4">
        <v>707256</v>
      </c>
      <c r="C172" t="s">
        <v>5</v>
      </c>
      <c r="D172" s="6">
        <v>100</v>
      </c>
      <c r="H172" s="7"/>
    </row>
    <row r="173" spans="1:8" x14ac:dyDescent="0.25">
      <c r="A173" s="3">
        <v>43829</v>
      </c>
      <c r="B173" s="4">
        <v>712158</v>
      </c>
      <c r="C173" t="s">
        <v>9</v>
      </c>
      <c r="D173" s="6">
        <v>50</v>
      </c>
      <c r="H173" s="7"/>
    </row>
    <row r="174" spans="1:8" x14ac:dyDescent="0.25">
      <c r="A174" s="3">
        <v>43829</v>
      </c>
      <c r="B174" s="4">
        <v>228612</v>
      </c>
      <c r="C174" t="s">
        <v>11</v>
      </c>
      <c r="D174" s="6">
        <v>650</v>
      </c>
      <c r="H174" s="7"/>
    </row>
    <row r="175" spans="1:8" x14ac:dyDescent="0.25">
      <c r="A175" s="3">
        <v>43829</v>
      </c>
      <c r="B175" s="4">
        <v>228612</v>
      </c>
      <c r="C175" t="s">
        <v>11</v>
      </c>
      <c r="D175" s="6">
        <v>150</v>
      </c>
      <c r="H175" s="7"/>
    </row>
    <row r="176" spans="1:8" x14ac:dyDescent="0.25">
      <c r="A176" s="3">
        <v>43829</v>
      </c>
      <c r="B176" s="4">
        <v>744088</v>
      </c>
      <c r="C176" t="s">
        <v>8</v>
      </c>
      <c r="D176" s="6">
        <v>100</v>
      </c>
      <c r="H176" s="7"/>
    </row>
    <row r="177" spans="1:8" x14ac:dyDescent="0.25">
      <c r="A177" s="3">
        <v>43829</v>
      </c>
      <c r="B177" s="4">
        <v>707256</v>
      </c>
      <c r="C177" t="s">
        <v>5</v>
      </c>
      <c r="D177" s="6">
        <v>200</v>
      </c>
      <c r="H177" s="7"/>
    </row>
    <row r="178" spans="1:8" x14ac:dyDescent="0.25">
      <c r="A178" s="3">
        <v>43829</v>
      </c>
      <c r="B178" s="4">
        <v>712158</v>
      </c>
      <c r="C178" t="s">
        <v>9</v>
      </c>
      <c r="D178" s="6">
        <v>25</v>
      </c>
      <c r="H178" s="7"/>
    </row>
    <row r="179" spans="1:8" x14ac:dyDescent="0.25">
      <c r="A179" s="3">
        <v>43830</v>
      </c>
      <c r="B179" s="4">
        <v>228612</v>
      </c>
      <c r="C179" t="s">
        <v>11</v>
      </c>
      <c r="D179" s="6">
        <v>25</v>
      </c>
      <c r="H179" s="7"/>
    </row>
    <row r="180" spans="1:8" x14ac:dyDescent="0.25">
      <c r="A180" s="3">
        <v>43830</v>
      </c>
      <c r="B180" s="4">
        <v>228612</v>
      </c>
      <c r="C180" t="s">
        <v>11</v>
      </c>
      <c r="D180" s="6">
        <v>100</v>
      </c>
      <c r="H180" s="7"/>
    </row>
    <row r="181" spans="1:8" x14ac:dyDescent="0.25">
      <c r="A181" s="3">
        <v>43830</v>
      </c>
      <c r="B181" s="4">
        <v>258967</v>
      </c>
      <c r="C181" t="s">
        <v>7</v>
      </c>
      <c r="D181" s="6">
        <v>650</v>
      </c>
      <c r="H181" s="7"/>
    </row>
    <row r="182" spans="1:8" x14ac:dyDescent="0.25">
      <c r="A182" s="3">
        <v>43830</v>
      </c>
      <c r="B182" s="4">
        <v>707256</v>
      </c>
      <c r="C182" t="s">
        <v>5</v>
      </c>
      <c r="D182" s="6">
        <v>100</v>
      </c>
      <c r="H182" s="7"/>
    </row>
    <row r="183" spans="1:8" x14ac:dyDescent="0.25">
      <c r="A183" s="3">
        <v>43830</v>
      </c>
      <c r="B183" s="4">
        <v>228612</v>
      </c>
      <c r="C183" t="s">
        <v>11</v>
      </c>
      <c r="D183" s="6">
        <v>1200</v>
      </c>
      <c r="H183" s="7"/>
    </row>
    <row r="184" spans="1:8" x14ac:dyDescent="0.25">
      <c r="H184" s="7"/>
    </row>
    <row r="185" spans="1:8" x14ac:dyDescent="0.25">
      <c r="H185" s="7"/>
    </row>
    <row r="186" spans="1:8" x14ac:dyDescent="0.25">
      <c r="H186" s="7"/>
    </row>
    <row r="187" spans="1:8" x14ac:dyDescent="0.25">
      <c r="H187" s="7"/>
    </row>
    <row r="188" spans="1:8" x14ac:dyDescent="0.25">
      <c r="H188" s="7"/>
    </row>
    <row r="189" spans="1:8" x14ac:dyDescent="0.25">
      <c r="H189" s="7"/>
    </row>
    <row r="190" spans="1:8" x14ac:dyDescent="0.25">
      <c r="H190" s="7"/>
    </row>
    <row r="191" spans="1:8" x14ac:dyDescent="0.25">
      <c r="H191" s="7"/>
    </row>
    <row r="192" spans="1:8" x14ac:dyDescent="0.25">
      <c r="H192" s="7"/>
    </row>
    <row r="193" spans="8:8" x14ac:dyDescent="0.25">
      <c r="H193" s="7"/>
    </row>
    <row r="194" spans="8:8" x14ac:dyDescent="0.25">
      <c r="H194" s="7"/>
    </row>
    <row r="195" spans="8:8" x14ac:dyDescent="0.25">
      <c r="H195" s="7"/>
    </row>
    <row r="196" spans="8:8" x14ac:dyDescent="0.25">
      <c r="H196" s="7"/>
    </row>
    <row r="197" spans="8:8" x14ac:dyDescent="0.25">
      <c r="H197" s="7"/>
    </row>
    <row r="198" spans="8:8" x14ac:dyDescent="0.25">
      <c r="H198" s="7"/>
    </row>
    <row r="199" spans="8:8" x14ac:dyDescent="0.25">
      <c r="H199" s="7"/>
    </row>
    <row r="200" spans="8:8" x14ac:dyDescent="0.25">
      <c r="H200" s="7"/>
    </row>
    <row r="201" spans="8:8" x14ac:dyDescent="0.25">
      <c r="H201" s="7"/>
    </row>
    <row r="202" spans="8:8" x14ac:dyDescent="0.25">
      <c r="H202" s="7"/>
    </row>
    <row r="203" spans="8:8" x14ac:dyDescent="0.25">
      <c r="H203" s="7"/>
    </row>
    <row r="204" spans="8:8" x14ac:dyDescent="0.25">
      <c r="H204" s="7"/>
    </row>
    <row r="205" spans="8:8" x14ac:dyDescent="0.25">
      <c r="H205" s="7"/>
    </row>
    <row r="206" spans="8:8" x14ac:dyDescent="0.25">
      <c r="H206" s="7"/>
    </row>
    <row r="207" spans="8:8" x14ac:dyDescent="0.25">
      <c r="H207" s="7"/>
    </row>
    <row r="208" spans="8:8" x14ac:dyDescent="0.25">
      <c r="H208" s="7"/>
    </row>
    <row r="209" spans="8:8" x14ac:dyDescent="0.25">
      <c r="H209" s="7"/>
    </row>
    <row r="210" spans="8:8" x14ac:dyDescent="0.25">
      <c r="H210" s="7"/>
    </row>
    <row r="211" spans="8:8" x14ac:dyDescent="0.25">
      <c r="H211" s="7"/>
    </row>
    <row r="212" spans="8:8" x14ac:dyDescent="0.25">
      <c r="H212" s="7"/>
    </row>
    <row r="213" spans="8:8" x14ac:dyDescent="0.25">
      <c r="H213" s="7"/>
    </row>
    <row r="214" spans="8:8" x14ac:dyDescent="0.25">
      <c r="H214" s="7"/>
    </row>
    <row r="215" spans="8:8" x14ac:dyDescent="0.25">
      <c r="H215" s="7"/>
    </row>
    <row r="216" spans="8:8" x14ac:dyDescent="0.25">
      <c r="H216" s="7"/>
    </row>
    <row r="217" spans="8:8" x14ac:dyDescent="0.25">
      <c r="H217" s="7"/>
    </row>
    <row r="218" spans="8:8" x14ac:dyDescent="0.25">
      <c r="H218" s="7"/>
    </row>
    <row r="219" spans="8:8" x14ac:dyDescent="0.25">
      <c r="H219" s="7"/>
    </row>
    <row r="220" spans="8:8" x14ac:dyDescent="0.25">
      <c r="H220" s="7"/>
    </row>
    <row r="221" spans="8:8" x14ac:dyDescent="0.25">
      <c r="H221" s="7"/>
    </row>
    <row r="222" spans="8:8" x14ac:dyDescent="0.25">
      <c r="H222" s="7"/>
    </row>
    <row r="223" spans="8:8" x14ac:dyDescent="0.25">
      <c r="H223" s="7"/>
    </row>
    <row r="224" spans="8:8" x14ac:dyDescent="0.25">
      <c r="H224" s="7"/>
    </row>
    <row r="225" spans="8:8" x14ac:dyDescent="0.25">
      <c r="H225" s="7"/>
    </row>
    <row r="226" spans="8:8" x14ac:dyDescent="0.25">
      <c r="H226" s="7"/>
    </row>
    <row r="227" spans="8:8" x14ac:dyDescent="0.25">
      <c r="H227" s="7"/>
    </row>
    <row r="228" spans="8:8" x14ac:dyDescent="0.25">
      <c r="H228" s="7"/>
    </row>
    <row r="229" spans="8:8" x14ac:dyDescent="0.25">
      <c r="H229" s="7"/>
    </row>
    <row r="230" spans="8:8" x14ac:dyDescent="0.25">
      <c r="H230" s="7"/>
    </row>
    <row r="231" spans="8:8" x14ac:dyDescent="0.25">
      <c r="H231" s="7"/>
    </row>
    <row r="232" spans="8:8" x14ac:dyDescent="0.25">
      <c r="H232" s="7"/>
    </row>
    <row r="233" spans="8:8" x14ac:dyDescent="0.25">
      <c r="H233" s="7"/>
    </row>
    <row r="234" spans="8:8" x14ac:dyDescent="0.25">
      <c r="H234" s="7"/>
    </row>
    <row r="235" spans="8:8" x14ac:dyDescent="0.25">
      <c r="H235" s="7"/>
    </row>
    <row r="236" spans="8:8" x14ac:dyDescent="0.25">
      <c r="H236" s="7"/>
    </row>
    <row r="237" spans="8:8" x14ac:dyDescent="0.25">
      <c r="H237" s="7"/>
    </row>
    <row r="238" spans="8:8" x14ac:dyDescent="0.25">
      <c r="H238" s="7"/>
    </row>
    <row r="239" spans="8:8" x14ac:dyDescent="0.25">
      <c r="H239" s="7"/>
    </row>
    <row r="240" spans="8:8" x14ac:dyDescent="0.25">
      <c r="H240" s="7"/>
    </row>
    <row r="241" spans="8:8" x14ac:dyDescent="0.25">
      <c r="H241" s="7"/>
    </row>
    <row r="242" spans="8:8" x14ac:dyDescent="0.25">
      <c r="H242" s="7"/>
    </row>
    <row r="243" spans="8:8" x14ac:dyDescent="0.25">
      <c r="H243" s="7"/>
    </row>
    <row r="244" spans="8:8" x14ac:dyDescent="0.25">
      <c r="H244" s="7"/>
    </row>
    <row r="245" spans="8:8" x14ac:dyDescent="0.25">
      <c r="H245" s="7"/>
    </row>
    <row r="246" spans="8:8" x14ac:dyDescent="0.25">
      <c r="H246" s="7"/>
    </row>
    <row r="247" spans="8:8" x14ac:dyDescent="0.25">
      <c r="H247" s="7"/>
    </row>
    <row r="248" spans="8:8" x14ac:dyDescent="0.25">
      <c r="H248" s="7"/>
    </row>
    <row r="249" spans="8:8" x14ac:dyDescent="0.25">
      <c r="H249" s="7"/>
    </row>
    <row r="250" spans="8:8" x14ac:dyDescent="0.25">
      <c r="H250" s="7"/>
    </row>
    <row r="251" spans="8:8" x14ac:dyDescent="0.25">
      <c r="H251" s="7"/>
    </row>
    <row r="252" spans="8:8" x14ac:dyDescent="0.25">
      <c r="H252" s="7"/>
    </row>
    <row r="253" spans="8:8" x14ac:dyDescent="0.25">
      <c r="H253" s="7"/>
    </row>
    <row r="254" spans="8:8" x14ac:dyDescent="0.25">
      <c r="H254" s="7"/>
    </row>
    <row r="255" spans="8:8" x14ac:dyDescent="0.25">
      <c r="H255" s="7"/>
    </row>
    <row r="256" spans="8:8" x14ac:dyDescent="0.25">
      <c r="H256" s="7"/>
    </row>
    <row r="257" spans="8:8" x14ac:dyDescent="0.25">
      <c r="H257" s="7"/>
    </row>
    <row r="258" spans="8:8" x14ac:dyDescent="0.25">
      <c r="H258" s="7"/>
    </row>
    <row r="259" spans="8:8" x14ac:dyDescent="0.25">
      <c r="H259" s="7"/>
    </row>
    <row r="260" spans="8:8" x14ac:dyDescent="0.25">
      <c r="H260" s="7"/>
    </row>
    <row r="261" spans="8:8" x14ac:dyDescent="0.25">
      <c r="H261" s="7"/>
    </row>
    <row r="262" spans="8:8" x14ac:dyDescent="0.25">
      <c r="H262" s="7"/>
    </row>
    <row r="263" spans="8:8" x14ac:dyDescent="0.25">
      <c r="H263" s="7"/>
    </row>
    <row r="264" spans="8:8" x14ac:dyDescent="0.25">
      <c r="H264" s="7"/>
    </row>
    <row r="265" spans="8:8" x14ac:dyDescent="0.25">
      <c r="H265" s="7"/>
    </row>
    <row r="266" spans="8:8" x14ac:dyDescent="0.25">
      <c r="H266" s="7"/>
    </row>
    <row r="267" spans="8:8" x14ac:dyDescent="0.25">
      <c r="H267" s="7"/>
    </row>
    <row r="268" spans="8:8" x14ac:dyDescent="0.25">
      <c r="H268" s="7"/>
    </row>
    <row r="269" spans="8:8" x14ac:dyDescent="0.25">
      <c r="H269" s="7"/>
    </row>
    <row r="270" spans="8:8" x14ac:dyDescent="0.25">
      <c r="H270" s="7"/>
    </row>
    <row r="271" spans="8:8" x14ac:dyDescent="0.25">
      <c r="H271" s="7"/>
    </row>
    <row r="272" spans="8:8" x14ac:dyDescent="0.25">
      <c r="H272" s="7"/>
    </row>
    <row r="273" spans="8:8" x14ac:dyDescent="0.25">
      <c r="H273" s="7"/>
    </row>
    <row r="274" spans="8:8" x14ac:dyDescent="0.25">
      <c r="H274" s="7"/>
    </row>
    <row r="275" spans="8:8" x14ac:dyDescent="0.25">
      <c r="H275" s="7"/>
    </row>
    <row r="276" spans="8:8" x14ac:dyDescent="0.25">
      <c r="H276" s="7"/>
    </row>
    <row r="277" spans="8:8" x14ac:dyDescent="0.25">
      <c r="H277" s="7"/>
    </row>
    <row r="278" spans="8:8" x14ac:dyDescent="0.25">
      <c r="H278" s="7"/>
    </row>
    <row r="279" spans="8:8" x14ac:dyDescent="0.25">
      <c r="H279" s="7"/>
    </row>
    <row r="280" spans="8:8" x14ac:dyDescent="0.25">
      <c r="H280" s="7"/>
    </row>
    <row r="281" spans="8:8" x14ac:dyDescent="0.25">
      <c r="H281" s="7"/>
    </row>
    <row r="282" spans="8:8" x14ac:dyDescent="0.25">
      <c r="H282" s="7"/>
    </row>
    <row r="283" spans="8:8" x14ac:dyDescent="0.25">
      <c r="H283" s="7"/>
    </row>
    <row r="284" spans="8:8" x14ac:dyDescent="0.25">
      <c r="H284" s="7"/>
    </row>
    <row r="285" spans="8:8" x14ac:dyDescent="0.25">
      <c r="H285" s="7"/>
    </row>
    <row r="286" spans="8:8" x14ac:dyDescent="0.25">
      <c r="H286" s="7"/>
    </row>
    <row r="287" spans="8:8" x14ac:dyDescent="0.25">
      <c r="H287" s="7"/>
    </row>
    <row r="288" spans="8:8" x14ac:dyDescent="0.25">
      <c r="H288" s="7"/>
    </row>
    <row r="289" spans="8:8" x14ac:dyDescent="0.25">
      <c r="H289" s="7"/>
    </row>
    <row r="290" spans="8:8" x14ac:dyDescent="0.25">
      <c r="H290" s="7"/>
    </row>
    <row r="291" spans="8:8" x14ac:dyDescent="0.25">
      <c r="H291" s="7"/>
    </row>
    <row r="292" spans="8:8" x14ac:dyDescent="0.25">
      <c r="H292" s="7"/>
    </row>
    <row r="293" spans="8:8" x14ac:dyDescent="0.25">
      <c r="H293" s="7"/>
    </row>
    <row r="294" spans="8:8" x14ac:dyDescent="0.25">
      <c r="H294" s="7"/>
    </row>
    <row r="295" spans="8:8" x14ac:dyDescent="0.25">
      <c r="H295" s="7"/>
    </row>
    <row r="296" spans="8:8" x14ac:dyDescent="0.25">
      <c r="H296" s="7"/>
    </row>
    <row r="297" spans="8:8" x14ac:dyDescent="0.25">
      <c r="H297" s="7"/>
    </row>
    <row r="298" spans="8:8" x14ac:dyDescent="0.25">
      <c r="H298" s="7"/>
    </row>
    <row r="299" spans="8:8" x14ac:dyDescent="0.25">
      <c r="H299" s="7"/>
    </row>
    <row r="300" spans="8:8" x14ac:dyDescent="0.25">
      <c r="H300" s="7"/>
    </row>
    <row r="301" spans="8:8" x14ac:dyDescent="0.25">
      <c r="H301" s="7"/>
    </row>
    <row r="302" spans="8:8" x14ac:dyDescent="0.25">
      <c r="H302" s="7"/>
    </row>
    <row r="303" spans="8:8" x14ac:dyDescent="0.25">
      <c r="H303" s="7"/>
    </row>
    <row r="304" spans="8:8" x14ac:dyDescent="0.25">
      <c r="H304" s="7"/>
    </row>
    <row r="305" spans="8:8" x14ac:dyDescent="0.25">
      <c r="H305" s="7"/>
    </row>
    <row r="306" spans="8:8" x14ac:dyDescent="0.25">
      <c r="H306" s="7"/>
    </row>
    <row r="307" spans="8:8" x14ac:dyDescent="0.25">
      <c r="H307" s="7"/>
    </row>
    <row r="308" spans="8:8" x14ac:dyDescent="0.25">
      <c r="H308" s="7"/>
    </row>
    <row r="309" spans="8:8" x14ac:dyDescent="0.25">
      <c r="H309" s="7"/>
    </row>
    <row r="310" spans="8:8" x14ac:dyDescent="0.25">
      <c r="H310" s="7"/>
    </row>
    <row r="311" spans="8:8" x14ac:dyDescent="0.25">
      <c r="H311" s="7"/>
    </row>
    <row r="312" spans="8:8" x14ac:dyDescent="0.25">
      <c r="H312" s="7"/>
    </row>
    <row r="313" spans="8:8" x14ac:dyDescent="0.25">
      <c r="H313" s="7"/>
    </row>
    <row r="314" spans="8:8" x14ac:dyDescent="0.25">
      <c r="H314" s="7"/>
    </row>
    <row r="315" spans="8:8" x14ac:dyDescent="0.25">
      <c r="H315" s="7"/>
    </row>
    <row r="316" spans="8:8" x14ac:dyDescent="0.25">
      <c r="H316" s="7"/>
    </row>
    <row r="317" spans="8:8" x14ac:dyDescent="0.25">
      <c r="H317" s="7"/>
    </row>
    <row r="318" spans="8:8" x14ac:dyDescent="0.25">
      <c r="H318" s="7"/>
    </row>
    <row r="319" spans="8:8" x14ac:dyDescent="0.25">
      <c r="H319" s="7"/>
    </row>
    <row r="320" spans="8:8" x14ac:dyDescent="0.25">
      <c r="H320" s="7"/>
    </row>
    <row r="321" spans="8:8" x14ac:dyDescent="0.25">
      <c r="H321" s="7"/>
    </row>
    <row r="322" spans="8:8" x14ac:dyDescent="0.25">
      <c r="H322" s="7"/>
    </row>
    <row r="323" spans="8:8" x14ac:dyDescent="0.25">
      <c r="H323" s="7"/>
    </row>
    <row r="324" spans="8:8" x14ac:dyDescent="0.25">
      <c r="H324" s="7"/>
    </row>
    <row r="325" spans="8:8" x14ac:dyDescent="0.25">
      <c r="H325" s="7"/>
    </row>
    <row r="326" spans="8:8" x14ac:dyDescent="0.25">
      <c r="H326" s="7"/>
    </row>
    <row r="327" spans="8:8" x14ac:dyDescent="0.25">
      <c r="H327" s="7"/>
    </row>
    <row r="328" spans="8:8" x14ac:dyDescent="0.25">
      <c r="H328" s="7"/>
    </row>
    <row r="329" spans="8:8" x14ac:dyDescent="0.25">
      <c r="H329" s="7"/>
    </row>
    <row r="330" spans="8:8" x14ac:dyDescent="0.25">
      <c r="H330" s="7"/>
    </row>
    <row r="331" spans="8:8" x14ac:dyDescent="0.25">
      <c r="H331" s="7"/>
    </row>
    <row r="332" spans="8:8" x14ac:dyDescent="0.25">
      <c r="H332" s="7"/>
    </row>
    <row r="333" spans="8:8" x14ac:dyDescent="0.25">
      <c r="H333" s="7"/>
    </row>
    <row r="334" spans="8:8" x14ac:dyDescent="0.25">
      <c r="H334" s="7"/>
    </row>
    <row r="335" spans="8:8" x14ac:dyDescent="0.25">
      <c r="H335" s="7"/>
    </row>
    <row r="336" spans="8:8" x14ac:dyDescent="0.25">
      <c r="H336" s="7"/>
    </row>
    <row r="337" spans="8:8" x14ac:dyDescent="0.25">
      <c r="H337" s="7"/>
    </row>
    <row r="338" spans="8:8" x14ac:dyDescent="0.25">
      <c r="H338" s="7"/>
    </row>
    <row r="339" spans="8:8" x14ac:dyDescent="0.25">
      <c r="H339" s="7"/>
    </row>
    <row r="340" spans="8:8" x14ac:dyDescent="0.25">
      <c r="H340" s="7"/>
    </row>
    <row r="341" spans="8:8" x14ac:dyDescent="0.25">
      <c r="H341" s="7"/>
    </row>
    <row r="342" spans="8:8" x14ac:dyDescent="0.25">
      <c r="H342" s="7"/>
    </row>
    <row r="343" spans="8:8" x14ac:dyDescent="0.25">
      <c r="H343" s="7"/>
    </row>
    <row r="344" spans="8:8" x14ac:dyDescent="0.25">
      <c r="H344" s="7"/>
    </row>
    <row r="345" spans="8:8" x14ac:dyDescent="0.25">
      <c r="H345" s="7"/>
    </row>
    <row r="346" spans="8:8" x14ac:dyDescent="0.25">
      <c r="H346" s="7"/>
    </row>
    <row r="347" spans="8:8" x14ac:dyDescent="0.25">
      <c r="H347" s="7"/>
    </row>
    <row r="348" spans="8:8" x14ac:dyDescent="0.25">
      <c r="H348" s="7"/>
    </row>
    <row r="349" spans="8:8" x14ac:dyDescent="0.25">
      <c r="H349" s="7"/>
    </row>
    <row r="350" spans="8:8" x14ac:dyDescent="0.25">
      <c r="H350" s="7"/>
    </row>
    <row r="351" spans="8:8" x14ac:dyDescent="0.25">
      <c r="H351" s="7"/>
    </row>
    <row r="352" spans="8:8" x14ac:dyDescent="0.25">
      <c r="H352" s="7"/>
    </row>
    <row r="353" spans="8:8" x14ac:dyDescent="0.25">
      <c r="H353" s="7"/>
    </row>
    <row r="354" spans="8:8" x14ac:dyDescent="0.25">
      <c r="H354" s="7"/>
    </row>
    <row r="355" spans="8:8" x14ac:dyDescent="0.25">
      <c r="H355" s="7"/>
    </row>
    <row r="356" spans="8:8" x14ac:dyDescent="0.25">
      <c r="H356" s="7"/>
    </row>
    <row r="357" spans="8:8" x14ac:dyDescent="0.25">
      <c r="H357" s="7"/>
    </row>
    <row r="358" spans="8:8" x14ac:dyDescent="0.25">
      <c r="H358" s="7"/>
    </row>
    <row r="359" spans="8:8" x14ac:dyDescent="0.25">
      <c r="H359" s="7"/>
    </row>
    <row r="360" spans="8:8" x14ac:dyDescent="0.25">
      <c r="H360" s="7"/>
    </row>
    <row r="361" spans="8:8" x14ac:dyDescent="0.25">
      <c r="H361" s="7"/>
    </row>
    <row r="362" spans="8:8" x14ac:dyDescent="0.25">
      <c r="H362" s="7"/>
    </row>
    <row r="363" spans="8:8" x14ac:dyDescent="0.25">
      <c r="H363" s="7"/>
    </row>
    <row r="364" spans="8:8" x14ac:dyDescent="0.25">
      <c r="H364" s="7"/>
    </row>
    <row r="365" spans="8:8" x14ac:dyDescent="0.25">
      <c r="H365" s="7"/>
    </row>
    <row r="366" spans="8:8" x14ac:dyDescent="0.25">
      <c r="H366" s="7"/>
    </row>
    <row r="367" spans="8:8" x14ac:dyDescent="0.25">
      <c r="H367" s="7"/>
    </row>
    <row r="368" spans="8:8" x14ac:dyDescent="0.25">
      <c r="H368" s="7"/>
    </row>
    <row r="369" spans="8:8" x14ac:dyDescent="0.25">
      <c r="H369" s="7"/>
    </row>
    <row r="370" spans="8:8" x14ac:dyDescent="0.25">
      <c r="H370" s="7"/>
    </row>
    <row r="371" spans="8:8" x14ac:dyDescent="0.25">
      <c r="H371" s="7"/>
    </row>
    <row r="372" spans="8:8" x14ac:dyDescent="0.25">
      <c r="H372" s="7"/>
    </row>
    <row r="373" spans="8:8" x14ac:dyDescent="0.25">
      <c r="H373" s="7"/>
    </row>
    <row r="374" spans="8:8" x14ac:dyDescent="0.25">
      <c r="H374" s="7"/>
    </row>
    <row r="375" spans="8:8" x14ac:dyDescent="0.25">
      <c r="H375" s="7"/>
    </row>
    <row r="376" spans="8:8" x14ac:dyDescent="0.25">
      <c r="H376" s="7"/>
    </row>
    <row r="377" spans="8:8" x14ac:dyDescent="0.25">
      <c r="H377" s="7"/>
    </row>
    <row r="378" spans="8:8" x14ac:dyDescent="0.25">
      <c r="H378" s="7"/>
    </row>
    <row r="379" spans="8:8" x14ac:dyDescent="0.25">
      <c r="H379" s="7"/>
    </row>
    <row r="380" spans="8:8" x14ac:dyDescent="0.25">
      <c r="H380" s="7"/>
    </row>
    <row r="381" spans="8:8" x14ac:dyDescent="0.25">
      <c r="H381" s="7"/>
    </row>
    <row r="382" spans="8:8" x14ac:dyDescent="0.25">
      <c r="H382" s="7"/>
    </row>
    <row r="383" spans="8:8" x14ac:dyDescent="0.25">
      <c r="H383" s="7"/>
    </row>
    <row r="384" spans="8:8" x14ac:dyDescent="0.25">
      <c r="H384" s="7"/>
    </row>
    <row r="385" spans="8:8" x14ac:dyDescent="0.25">
      <c r="H385" s="7"/>
    </row>
    <row r="386" spans="8:8" x14ac:dyDescent="0.25">
      <c r="H386" s="7"/>
    </row>
    <row r="387" spans="8:8" x14ac:dyDescent="0.25">
      <c r="H387" s="7"/>
    </row>
    <row r="388" spans="8:8" x14ac:dyDescent="0.25">
      <c r="H388" s="7"/>
    </row>
    <row r="389" spans="8:8" x14ac:dyDescent="0.25">
      <c r="H389" s="7"/>
    </row>
    <row r="390" spans="8:8" x14ac:dyDescent="0.25">
      <c r="H390" s="7"/>
    </row>
    <row r="391" spans="8:8" x14ac:dyDescent="0.25">
      <c r="H391" s="7"/>
    </row>
    <row r="392" spans="8:8" x14ac:dyDescent="0.25">
      <c r="H392" s="7"/>
    </row>
    <row r="393" spans="8:8" x14ac:dyDescent="0.25">
      <c r="H393" s="7"/>
    </row>
    <row r="394" spans="8:8" x14ac:dyDescent="0.25">
      <c r="H394" s="7"/>
    </row>
    <row r="395" spans="8:8" x14ac:dyDescent="0.25">
      <c r="H395" s="7"/>
    </row>
    <row r="396" spans="8:8" x14ac:dyDescent="0.25">
      <c r="H396" s="7"/>
    </row>
    <row r="397" spans="8:8" x14ac:dyDescent="0.25">
      <c r="H397" s="7"/>
    </row>
    <row r="398" spans="8:8" x14ac:dyDescent="0.25">
      <c r="H398" s="7"/>
    </row>
    <row r="399" spans="8:8" x14ac:dyDescent="0.25">
      <c r="H399" s="7"/>
    </row>
    <row r="400" spans="8:8" x14ac:dyDescent="0.25">
      <c r="H400" s="7"/>
    </row>
    <row r="401" spans="8:8" x14ac:dyDescent="0.25">
      <c r="H401" s="7"/>
    </row>
    <row r="402" spans="8:8" x14ac:dyDescent="0.25">
      <c r="H402" s="7"/>
    </row>
    <row r="403" spans="8:8" x14ac:dyDescent="0.25">
      <c r="H403" s="7"/>
    </row>
    <row r="404" spans="8:8" x14ac:dyDescent="0.25">
      <c r="H404" s="7"/>
    </row>
    <row r="405" spans="8:8" x14ac:dyDescent="0.25">
      <c r="H405" s="7"/>
    </row>
    <row r="406" spans="8:8" x14ac:dyDescent="0.25">
      <c r="H406" s="7"/>
    </row>
    <row r="407" spans="8:8" x14ac:dyDescent="0.25">
      <c r="H407" s="7"/>
    </row>
    <row r="408" spans="8:8" x14ac:dyDescent="0.25">
      <c r="H408" s="7"/>
    </row>
    <row r="409" spans="8:8" x14ac:dyDescent="0.25">
      <c r="H409" s="7"/>
    </row>
    <row r="410" spans="8:8" x14ac:dyDescent="0.25">
      <c r="H410" s="7"/>
    </row>
    <row r="411" spans="8:8" x14ac:dyDescent="0.25">
      <c r="H411" s="7"/>
    </row>
    <row r="412" spans="8:8" x14ac:dyDescent="0.25">
      <c r="H412" s="7"/>
    </row>
    <row r="413" spans="8:8" x14ac:dyDescent="0.25">
      <c r="H413" s="7"/>
    </row>
    <row r="414" spans="8:8" x14ac:dyDescent="0.25">
      <c r="H414" s="7"/>
    </row>
    <row r="415" spans="8:8" x14ac:dyDescent="0.25">
      <c r="H415" s="7"/>
    </row>
    <row r="416" spans="8:8" x14ac:dyDescent="0.25">
      <c r="H416" s="7"/>
    </row>
    <row r="417" spans="8:8" x14ac:dyDescent="0.25">
      <c r="H417" s="7"/>
    </row>
    <row r="418" spans="8:8" x14ac:dyDescent="0.25">
      <c r="H418" s="7"/>
    </row>
    <row r="419" spans="8:8" x14ac:dyDescent="0.25">
      <c r="H419" s="7"/>
    </row>
    <row r="420" spans="8:8" x14ac:dyDescent="0.25">
      <c r="H420" s="7"/>
    </row>
    <row r="421" spans="8:8" x14ac:dyDescent="0.25">
      <c r="H421" s="7"/>
    </row>
    <row r="422" spans="8:8" x14ac:dyDescent="0.25">
      <c r="H422" s="7"/>
    </row>
    <row r="423" spans="8:8" x14ac:dyDescent="0.25">
      <c r="H423" s="7"/>
    </row>
    <row r="424" spans="8:8" x14ac:dyDescent="0.25">
      <c r="H424" s="7"/>
    </row>
    <row r="425" spans="8:8" x14ac:dyDescent="0.25">
      <c r="H425" s="7"/>
    </row>
    <row r="426" spans="8:8" x14ac:dyDescent="0.25">
      <c r="H426" s="7"/>
    </row>
    <row r="427" spans="8:8" x14ac:dyDescent="0.25">
      <c r="H427" s="7"/>
    </row>
    <row r="428" spans="8:8" x14ac:dyDescent="0.25">
      <c r="H428" s="7"/>
    </row>
    <row r="429" spans="8:8" x14ac:dyDescent="0.25">
      <c r="H429" s="7"/>
    </row>
    <row r="430" spans="8:8" x14ac:dyDescent="0.25">
      <c r="H430" s="7"/>
    </row>
    <row r="431" spans="8:8" x14ac:dyDescent="0.25">
      <c r="H431" s="7"/>
    </row>
    <row r="432" spans="8:8" x14ac:dyDescent="0.25">
      <c r="H432" s="7"/>
    </row>
    <row r="433" spans="8:8" x14ac:dyDescent="0.25">
      <c r="H433" s="7"/>
    </row>
    <row r="434" spans="8:8" x14ac:dyDescent="0.25">
      <c r="H434" s="7"/>
    </row>
    <row r="435" spans="8:8" x14ac:dyDescent="0.25">
      <c r="H435" s="7"/>
    </row>
    <row r="436" spans="8:8" x14ac:dyDescent="0.25">
      <c r="H436" s="7"/>
    </row>
    <row r="437" spans="8:8" x14ac:dyDescent="0.25">
      <c r="H437" s="7"/>
    </row>
    <row r="438" spans="8:8" x14ac:dyDescent="0.25">
      <c r="H438" s="7"/>
    </row>
    <row r="439" spans="8:8" x14ac:dyDescent="0.25">
      <c r="H439" s="7"/>
    </row>
    <row r="440" spans="8:8" x14ac:dyDescent="0.25">
      <c r="H440" s="7"/>
    </row>
    <row r="441" spans="8:8" x14ac:dyDescent="0.25">
      <c r="H441" s="7"/>
    </row>
    <row r="442" spans="8:8" x14ac:dyDescent="0.25">
      <c r="H442" s="7"/>
    </row>
    <row r="443" spans="8:8" x14ac:dyDescent="0.25">
      <c r="H443" s="7"/>
    </row>
    <row r="444" spans="8:8" x14ac:dyDescent="0.25">
      <c r="H444" s="7"/>
    </row>
    <row r="445" spans="8:8" x14ac:dyDescent="0.25">
      <c r="H445" s="7"/>
    </row>
    <row r="446" spans="8:8" x14ac:dyDescent="0.25">
      <c r="H446" s="7"/>
    </row>
    <row r="447" spans="8:8" x14ac:dyDescent="0.25">
      <c r="H447" s="7"/>
    </row>
    <row r="448" spans="8:8" x14ac:dyDescent="0.25">
      <c r="H448" s="7"/>
    </row>
    <row r="449" spans="8:8" x14ac:dyDescent="0.25">
      <c r="H449" s="7"/>
    </row>
    <row r="450" spans="8:8" x14ac:dyDescent="0.25">
      <c r="H450" s="7"/>
    </row>
    <row r="451" spans="8:8" x14ac:dyDescent="0.25">
      <c r="H451" s="7"/>
    </row>
    <row r="452" spans="8:8" x14ac:dyDescent="0.25">
      <c r="H452" s="7"/>
    </row>
    <row r="453" spans="8:8" x14ac:dyDescent="0.25">
      <c r="H453" s="7"/>
    </row>
    <row r="454" spans="8:8" x14ac:dyDescent="0.25">
      <c r="H454" s="7"/>
    </row>
    <row r="455" spans="8:8" x14ac:dyDescent="0.25">
      <c r="H455" s="7"/>
    </row>
    <row r="456" spans="8:8" x14ac:dyDescent="0.25">
      <c r="H456" s="7"/>
    </row>
    <row r="457" spans="8:8" x14ac:dyDescent="0.25">
      <c r="H457" s="7"/>
    </row>
    <row r="458" spans="8:8" x14ac:dyDescent="0.25">
      <c r="H458" s="7"/>
    </row>
    <row r="459" spans="8:8" x14ac:dyDescent="0.25">
      <c r="H459" s="7"/>
    </row>
    <row r="460" spans="8:8" x14ac:dyDescent="0.25">
      <c r="H460" s="7"/>
    </row>
    <row r="461" spans="8:8" x14ac:dyDescent="0.25">
      <c r="H461" s="7"/>
    </row>
    <row r="462" spans="8:8" x14ac:dyDescent="0.25">
      <c r="H462" s="7"/>
    </row>
    <row r="463" spans="8:8" x14ac:dyDescent="0.25">
      <c r="H463" s="7"/>
    </row>
    <row r="464" spans="8:8" x14ac:dyDescent="0.25">
      <c r="H464" s="7"/>
    </row>
    <row r="465" spans="8:8" x14ac:dyDescent="0.25">
      <c r="H465" s="7"/>
    </row>
    <row r="466" spans="8:8" x14ac:dyDescent="0.25">
      <c r="H466" s="7"/>
    </row>
    <row r="467" spans="8:8" x14ac:dyDescent="0.25">
      <c r="H467" s="7"/>
    </row>
    <row r="468" spans="8:8" x14ac:dyDescent="0.25">
      <c r="H468" s="7"/>
    </row>
    <row r="469" spans="8:8" x14ac:dyDescent="0.25">
      <c r="H469" s="7"/>
    </row>
    <row r="470" spans="8:8" x14ac:dyDescent="0.25">
      <c r="H470" s="7"/>
    </row>
    <row r="471" spans="8:8" x14ac:dyDescent="0.25">
      <c r="H471" s="7"/>
    </row>
    <row r="472" spans="8:8" x14ac:dyDescent="0.25">
      <c r="H472" s="7"/>
    </row>
    <row r="473" spans="8:8" x14ac:dyDescent="0.25">
      <c r="H473" s="7"/>
    </row>
    <row r="474" spans="8:8" x14ac:dyDescent="0.25">
      <c r="H474" s="7"/>
    </row>
    <row r="475" spans="8:8" x14ac:dyDescent="0.25">
      <c r="H475" s="7"/>
    </row>
    <row r="476" spans="8:8" x14ac:dyDescent="0.25">
      <c r="H476" s="7"/>
    </row>
    <row r="477" spans="8:8" x14ac:dyDescent="0.25">
      <c r="H477" s="7"/>
    </row>
    <row r="478" spans="8:8" x14ac:dyDescent="0.25">
      <c r="H478" s="7"/>
    </row>
    <row r="479" spans="8:8" x14ac:dyDescent="0.25">
      <c r="H479" s="7"/>
    </row>
    <row r="480" spans="8:8" x14ac:dyDescent="0.25">
      <c r="H480" s="7"/>
    </row>
    <row r="481" spans="8:8" x14ac:dyDescent="0.25">
      <c r="H481" s="7"/>
    </row>
    <row r="482" spans="8:8" x14ac:dyDescent="0.25">
      <c r="H482" s="7"/>
    </row>
    <row r="483" spans="8:8" x14ac:dyDescent="0.25">
      <c r="H483" s="7"/>
    </row>
    <row r="484" spans="8:8" x14ac:dyDescent="0.25">
      <c r="H484" s="7"/>
    </row>
    <row r="485" spans="8:8" x14ac:dyDescent="0.25">
      <c r="H485" s="7"/>
    </row>
    <row r="486" spans="8:8" x14ac:dyDescent="0.25">
      <c r="H486" s="7"/>
    </row>
    <row r="487" spans="8:8" x14ac:dyDescent="0.25">
      <c r="H487" s="7"/>
    </row>
    <row r="488" spans="8:8" x14ac:dyDescent="0.25">
      <c r="H488" s="7"/>
    </row>
    <row r="489" spans="8:8" x14ac:dyDescent="0.25">
      <c r="H489" s="7"/>
    </row>
    <row r="490" spans="8:8" x14ac:dyDescent="0.25">
      <c r="H490" s="7"/>
    </row>
    <row r="491" spans="8:8" x14ac:dyDescent="0.25">
      <c r="H491" s="7"/>
    </row>
    <row r="492" spans="8:8" x14ac:dyDescent="0.25">
      <c r="H492" s="7"/>
    </row>
    <row r="493" spans="8:8" x14ac:dyDescent="0.25">
      <c r="H493" s="7"/>
    </row>
    <row r="494" spans="8:8" x14ac:dyDescent="0.25">
      <c r="H494" s="7"/>
    </row>
    <row r="495" spans="8:8" x14ac:dyDescent="0.25">
      <c r="H495" s="7"/>
    </row>
    <row r="496" spans="8:8" x14ac:dyDescent="0.25">
      <c r="H496" s="7"/>
    </row>
    <row r="497" spans="8:8" x14ac:dyDescent="0.25">
      <c r="H497" s="7"/>
    </row>
    <row r="498" spans="8:8" x14ac:dyDescent="0.25">
      <c r="H498" s="7"/>
    </row>
    <row r="499" spans="8:8" x14ac:dyDescent="0.25">
      <c r="H499" s="7"/>
    </row>
    <row r="500" spans="8:8" x14ac:dyDescent="0.25">
      <c r="H500" s="7"/>
    </row>
    <row r="501" spans="8:8" x14ac:dyDescent="0.25">
      <c r="H501" s="7"/>
    </row>
    <row r="502" spans="8:8" x14ac:dyDescent="0.25">
      <c r="H502" s="7"/>
    </row>
    <row r="503" spans="8:8" x14ac:dyDescent="0.25">
      <c r="H503" s="7"/>
    </row>
    <row r="504" spans="8:8" x14ac:dyDescent="0.25">
      <c r="H504" s="7"/>
    </row>
    <row r="505" spans="8:8" x14ac:dyDescent="0.25">
      <c r="H505" s="7"/>
    </row>
    <row r="506" spans="8:8" x14ac:dyDescent="0.25">
      <c r="H506" s="7"/>
    </row>
    <row r="507" spans="8:8" x14ac:dyDescent="0.25">
      <c r="H507" s="7"/>
    </row>
    <row r="508" spans="8:8" x14ac:dyDescent="0.25">
      <c r="H508" s="7"/>
    </row>
    <row r="509" spans="8:8" x14ac:dyDescent="0.25">
      <c r="H509" s="7"/>
    </row>
    <row r="510" spans="8:8" x14ac:dyDescent="0.25">
      <c r="H510" s="7"/>
    </row>
    <row r="511" spans="8:8" x14ac:dyDescent="0.25">
      <c r="H511" s="7"/>
    </row>
    <row r="512" spans="8:8" x14ac:dyDescent="0.25">
      <c r="H512" s="7"/>
    </row>
    <row r="513" spans="8:8" x14ac:dyDescent="0.25">
      <c r="H513" s="7"/>
    </row>
    <row r="514" spans="8:8" x14ac:dyDescent="0.25">
      <c r="H514" s="7"/>
    </row>
    <row r="515" spans="8:8" x14ac:dyDescent="0.25">
      <c r="H515" s="7"/>
    </row>
    <row r="516" spans="8:8" x14ac:dyDescent="0.25">
      <c r="H516" s="7"/>
    </row>
    <row r="517" spans="8:8" x14ac:dyDescent="0.25">
      <c r="H517" s="7"/>
    </row>
    <row r="518" spans="8:8" x14ac:dyDescent="0.25">
      <c r="H518" s="7"/>
    </row>
    <row r="519" spans="8:8" x14ac:dyDescent="0.25">
      <c r="H519" s="7"/>
    </row>
    <row r="520" spans="8:8" x14ac:dyDescent="0.25">
      <c r="H520" s="7"/>
    </row>
    <row r="521" spans="8:8" x14ac:dyDescent="0.25">
      <c r="H521" s="7"/>
    </row>
    <row r="522" spans="8:8" x14ac:dyDescent="0.25">
      <c r="H522" s="7"/>
    </row>
    <row r="523" spans="8:8" x14ac:dyDescent="0.25">
      <c r="H523" s="7"/>
    </row>
    <row r="524" spans="8:8" x14ac:dyDescent="0.25">
      <c r="H524" s="7"/>
    </row>
    <row r="525" spans="8:8" x14ac:dyDescent="0.25">
      <c r="H525" s="7"/>
    </row>
    <row r="526" spans="8:8" x14ac:dyDescent="0.25">
      <c r="H526" s="7"/>
    </row>
    <row r="527" spans="8:8" x14ac:dyDescent="0.25">
      <c r="H527" s="7"/>
    </row>
    <row r="528" spans="8:8" x14ac:dyDescent="0.25">
      <c r="H528" s="7"/>
    </row>
    <row r="529" spans="8:8" x14ac:dyDescent="0.25">
      <c r="H529" s="7"/>
    </row>
    <row r="530" spans="8:8" x14ac:dyDescent="0.25">
      <c r="H530" s="7"/>
    </row>
    <row r="531" spans="8:8" x14ac:dyDescent="0.25">
      <c r="H531" s="7"/>
    </row>
    <row r="532" spans="8:8" x14ac:dyDescent="0.25">
      <c r="H532" s="7"/>
    </row>
    <row r="533" spans="8:8" x14ac:dyDescent="0.25">
      <c r="H533" s="7"/>
    </row>
    <row r="534" spans="8:8" x14ac:dyDescent="0.25">
      <c r="H534" s="7"/>
    </row>
    <row r="535" spans="8:8" x14ac:dyDescent="0.25">
      <c r="H535" s="7"/>
    </row>
    <row r="536" spans="8:8" x14ac:dyDescent="0.25">
      <c r="H536" s="7"/>
    </row>
    <row r="537" spans="8:8" x14ac:dyDescent="0.25">
      <c r="H537" s="7"/>
    </row>
    <row r="538" spans="8:8" x14ac:dyDescent="0.25">
      <c r="H538" s="7"/>
    </row>
    <row r="539" spans="8:8" x14ac:dyDescent="0.25">
      <c r="H539" s="7"/>
    </row>
    <row r="540" spans="8:8" x14ac:dyDescent="0.25">
      <c r="H540" s="7"/>
    </row>
    <row r="541" spans="8:8" x14ac:dyDescent="0.25">
      <c r="H541" s="7"/>
    </row>
    <row r="542" spans="8:8" x14ac:dyDescent="0.25">
      <c r="H542" s="7"/>
    </row>
    <row r="543" spans="8:8" x14ac:dyDescent="0.25">
      <c r="H543" s="7"/>
    </row>
    <row r="544" spans="8:8" x14ac:dyDescent="0.25">
      <c r="H544" s="7"/>
    </row>
    <row r="545" spans="8:8" x14ac:dyDescent="0.25">
      <c r="H545" s="7"/>
    </row>
    <row r="546" spans="8:8" x14ac:dyDescent="0.25">
      <c r="H546" s="7"/>
    </row>
    <row r="547" spans="8:8" x14ac:dyDescent="0.25">
      <c r="H547" s="7"/>
    </row>
    <row r="548" spans="8:8" x14ac:dyDescent="0.25">
      <c r="H548" s="7"/>
    </row>
    <row r="549" spans="8:8" x14ac:dyDescent="0.25">
      <c r="H549" s="7"/>
    </row>
    <row r="550" spans="8:8" x14ac:dyDescent="0.25">
      <c r="H550" s="7"/>
    </row>
    <row r="551" spans="8:8" x14ac:dyDescent="0.25">
      <c r="H551" s="7"/>
    </row>
    <row r="552" spans="8:8" x14ac:dyDescent="0.25">
      <c r="H552" s="7"/>
    </row>
    <row r="553" spans="8:8" x14ac:dyDescent="0.25">
      <c r="H553" s="7"/>
    </row>
    <row r="554" spans="8:8" x14ac:dyDescent="0.25">
      <c r="H554" s="7"/>
    </row>
    <row r="555" spans="8:8" x14ac:dyDescent="0.25">
      <c r="H555" s="7"/>
    </row>
    <row r="556" spans="8:8" x14ac:dyDescent="0.25">
      <c r="H556" s="7"/>
    </row>
    <row r="557" spans="8:8" x14ac:dyDescent="0.25">
      <c r="H557" s="7"/>
    </row>
    <row r="558" spans="8:8" x14ac:dyDescent="0.25">
      <c r="H558" s="7"/>
    </row>
    <row r="559" spans="8:8" x14ac:dyDescent="0.25">
      <c r="H559" s="7"/>
    </row>
    <row r="560" spans="8:8" x14ac:dyDescent="0.25">
      <c r="H560" s="7"/>
    </row>
    <row r="561" spans="8:8" x14ac:dyDescent="0.25">
      <c r="H561" s="7"/>
    </row>
    <row r="562" spans="8:8" x14ac:dyDescent="0.25">
      <c r="H562" s="7"/>
    </row>
    <row r="563" spans="8:8" x14ac:dyDescent="0.25">
      <c r="H563" s="7"/>
    </row>
    <row r="564" spans="8:8" x14ac:dyDescent="0.25">
      <c r="H564" s="7"/>
    </row>
    <row r="565" spans="8:8" x14ac:dyDescent="0.25">
      <c r="H565" s="7"/>
    </row>
    <row r="566" spans="8:8" x14ac:dyDescent="0.25">
      <c r="H566" s="7"/>
    </row>
    <row r="567" spans="8:8" x14ac:dyDescent="0.25">
      <c r="H567" s="7"/>
    </row>
    <row r="568" spans="8:8" x14ac:dyDescent="0.25">
      <c r="H568" s="7"/>
    </row>
    <row r="569" spans="8:8" x14ac:dyDescent="0.25">
      <c r="H569" s="7"/>
    </row>
    <row r="570" spans="8:8" x14ac:dyDescent="0.25">
      <c r="H570" s="7"/>
    </row>
    <row r="571" spans="8:8" x14ac:dyDescent="0.25">
      <c r="H571" s="7"/>
    </row>
    <row r="572" spans="8:8" x14ac:dyDescent="0.25">
      <c r="H572" s="7"/>
    </row>
    <row r="573" spans="8:8" x14ac:dyDescent="0.25">
      <c r="H573" s="7"/>
    </row>
    <row r="574" spans="8:8" x14ac:dyDescent="0.25">
      <c r="H574" s="7"/>
    </row>
    <row r="575" spans="8:8" x14ac:dyDescent="0.25">
      <c r="H575" s="7"/>
    </row>
    <row r="576" spans="8:8" x14ac:dyDescent="0.25">
      <c r="H576" s="7"/>
    </row>
    <row r="577" spans="8:8" x14ac:dyDescent="0.25">
      <c r="H577" s="7"/>
    </row>
    <row r="578" spans="8:8" x14ac:dyDescent="0.25">
      <c r="H578" s="7"/>
    </row>
    <row r="579" spans="8:8" x14ac:dyDescent="0.25">
      <c r="H579" s="7"/>
    </row>
    <row r="580" spans="8:8" x14ac:dyDescent="0.25">
      <c r="H580" s="7"/>
    </row>
    <row r="581" spans="8:8" x14ac:dyDescent="0.25">
      <c r="H581" s="7"/>
    </row>
    <row r="582" spans="8:8" x14ac:dyDescent="0.25">
      <c r="H582" s="7"/>
    </row>
    <row r="583" spans="8:8" x14ac:dyDescent="0.25">
      <c r="H583" s="7"/>
    </row>
    <row r="584" spans="8:8" x14ac:dyDescent="0.25">
      <c r="H584" s="7"/>
    </row>
    <row r="585" spans="8:8" x14ac:dyDescent="0.25">
      <c r="H585" s="7"/>
    </row>
    <row r="586" spans="8:8" x14ac:dyDescent="0.25">
      <c r="H586" s="7"/>
    </row>
    <row r="587" spans="8:8" x14ac:dyDescent="0.25">
      <c r="H587" s="7"/>
    </row>
    <row r="588" spans="8:8" x14ac:dyDescent="0.25">
      <c r="H588" s="7"/>
    </row>
    <row r="589" spans="8:8" x14ac:dyDescent="0.25">
      <c r="H589" s="7"/>
    </row>
    <row r="590" spans="8:8" x14ac:dyDescent="0.25">
      <c r="H590" s="7"/>
    </row>
    <row r="591" spans="8:8" x14ac:dyDescent="0.25">
      <c r="H591" s="7"/>
    </row>
    <row r="592" spans="8:8" x14ac:dyDescent="0.25">
      <c r="H592" s="7"/>
    </row>
    <row r="593" spans="8:8" x14ac:dyDescent="0.25">
      <c r="H593" s="7"/>
    </row>
    <row r="594" spans="8:8" x14ac:dyDescent="0.25">
      <c r="H594" s="7"/>
    </row>
    <row r="595" spans="8:8" x14ac:dyDescent="0.25">
      <c r="H595" s="7"/>
    </row>
    <row r="596" spans="8:8" x14ac:dyDescent="0.25">
      <c r="H596" s="7"/>
    </row>
    <row r="597" spans="8:8" x14ac:dyDescent="0.25">
      <c r="H597" s="7"/>
    </row>
    <row r="598" spans="8:8" x14ac:dyDescent="0.25">
      <c r="H598" s="7"/>
    </row>
    <row r="599" spans="8:8" x14ac:dyDescent="0.25">
      <c r="H599" s="7"/>
    </row>
    <row r="600" spans="8:8" x14ac:dyDescent="0.25">
      <c r="H600" s="7"/>
    </row>
    <row r="601" spans="8:8" x14ac:dyDescent="0.25">
      <c r="H601" s="7"/>
    </row>
    <row r="602" spans="8:8" x14ac:dyDescent="0.25">
      <c r="H602" s="7"/>
    </row>
    <row r="603" spans="8:8" x14ac:dyDescent="0.25">
      <c r="H603" s="7"/>
    </row>
    <row r="604" spans="8:8" x14ac:dyDescent="0.25">
      <c r="H604" s="7"/>
    </row>
    <row r="605" spans="8:8" x14ac:dyDescent="0.25">
      <c r="H605" s="7"/>
    </row>
    <row r="606" spans="8:8" x14ac:dyDescent="0.25">
      <c r="H606" s="7"/>
    </row>
    <row r="607" spans="8:8" x14ac:dyDescent="0.25">
      <c r="H607" s="7"/>
    </row>
    <row r="608" spans="8:8" x14ac:dyDescent="0.25">
      <c r="H608" s="7"/>
    </row>
    <row r="609" spans="8:8" x14ac:dyDescent="0.25">
      <c r="H609" s="7"/>
    </row>
    <row r="610" spans="8:8" x14ac:dyDescent="0.25">
      <c r="H610" s="7"/>
    </row>
    <row r="611" spans="8:8" x14ac:dyDescent="0.25">
      <c r="H611" s="7"/>
    </row>
    <row r="612" spans="8:8" x14ac:dyDescent="0.25">
      <c r="H612" s="7"/>
    </row>
    <row r="613" spans="8:8" x14ac:dyDescent="0.25">
      <c r="H613" s="7"/>
    </row>
    <row r="614" spans="8:8" x14ac:dyDescent="0.25">
      <c r="H614" s="7"/>
    </row>
    <row r="615" spans="8:8" x14ac:dyDescent="0.25">
      <c r="H615" s="7"/>
    </row>
    <row r="616" spans="8:8" x14ac:dyDescent="0.25">
      <c r="H616" s="7"/>
    </row>
    <row r="617" spans="8:8" x14ac:dyDescent="0.25">
      <c r="H617" s="7"/>
    </row>
    <row r="618" spans="8:8" x14ac:dyDescent="0.25">
      <c r="H618" s="7"/>
    </row>
    <row r="619" spans="8:8" x14ac:dyDescent="0.25">
      <c r="H619" s="7"/>
    </row>
    <row r="620" spans="8:8" x14ac:dyDescent="0.25">
      <c r="H620" s="7"/>
    </row>
    <row r="621" spans="8:8" x14ac:dyDescent="0.25">
      <c r="H621" s="7"/>
    </row>
    <row r="622" spans="8:8" x14ac:dyDescent="0.25">
      <c r="H622" s="7"/>
    </row>
    <row r="623" spans="8:8" x14ac:dyDescent="0.25">
      <c r="H623" s="7"/>
    </row>
    <row r="624" spans="8:8" x14ac:dyDescent="0.25">
      <c r="H624" s="7"/>
    </row>
    <row r="625" spans="8:8" x14ac:dyDescent="0.25">
      <c r="H625" s="7"/>
    </row>
    <row r="626" spans="8:8" x14ac:dyDescent="0.25">
      <c r="H626" s="7"/>
    </row>
    <row r="627" spans="8:8" x14ac:dyDescent="0.25">
      <c r="H627" s="7"/>
    </row>
    <row r="628" spans="8:8" x14ac:dyDescent="0.25">
      <c r="H628" s="7"/>
    </row>
    <row r="629" spans="8:8" x14ac:dyDescent="0.25">
      <c r="H629" s="7"/>
    </row>
    <row r="630" spans="8:8" x14ac:dyDescent="0.25">
      <c r="H630" s="7"/>
    </row>
    <row r="631" spans="8:8" x14ac:dyDescent="0.25">
      <c r="H631" s="7"/>
    </row>
    <row r="632" spans="8:8" x14ac:dyDescent="0.25">
      <c r="H632" s="7"/>
    </row>
    <row r="633" spans="8:8" x14ac:dyDescent="0.25">
      <c r="H633" s="7"/>
    </row>
    <row r="634" spans="8:8" x14ac:dyDescent="0.25">
      <c r="H634" s="7"/>
    </row>
    <row r="635" spans="8:8" x14ac:dyDescent="0.25">
      <c r="H635" s="7"/>
    </row>
  </sheetData>
  <sortState xmlns:xlrd2="http://schemas.microsoft.com/office/spreadsheetml/2017/richdata2" ref="G3:H12">
    <sortCondition ref="G3:G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A3B9-6C43-427E-860A-3F5785E2BCA7}">
  <sheetPr>
    <tabColor theme="4" tint="-0.249977111117893"/>
  </sheetPr>
  <dimension ref="A2:G14"/>
  <sheetViews>
    <sheetView topLeftCell="A2" zoomScale="160" zoomScaleNormal="160" workbookViewId="0">
      <selection activeCell="C7" sqref="C7:C14"/>
    </sheetView>
  </sheetViews>
  <sheetFormatPr defaultRowHeight="15" x14ac:dyDescent="0.25"/>
  <cols>
    <col min="1" max="1" width="16.7109375" customWidth="1"/>
    <col min="2" max="2" width="28.5703125" bestFit="1" customWidth="1"/>
    <col min="3" max="3" width="15.85546875" style="16" customWidth="1"/>
  </cols>
  <sheetData>
    <row r="2" spans="1:7" x14ac:dyDescent="0.25">
      <c r="B2" s="20" t="s">
        <v>25</v>
      </c>
    </row>
    <row r="3" spans="1:7" x14ac:dyDescent="0.25">
      <c r="B3" s="21" t="s">
        <v>26</v>
      </c>
    </row>
    <row r="6" spans="1:7" x14ac:dyDescent="0.25">
      <c r="A6" s="29"/>
      <c r="B6" s="22" t="s">
        <v>23</v>
      </c>
      <c r="C6" s="23" t="s">
        <v>30</v>
      </c>
    </row>
    <row r="7" spans="1:7" x14ac:dyDescent="0.25">
      <c r="B7" t="s">
        <v>15</v>
      </c>
      <c r="C7" s="24">
        <v>0</v>
      </c>
    </row>
    <row r="8" spans="1:7" x14ac:dyDescent="0.25">
      <c r="B8" t="s">
        <v>16</v>
      </c>
      <c r="C8" s="24">
        <v>2</v>
      </c>
      <c r="E8" s="30"/>
      <c r="F8" s="31"/>
      <c r="G8" s="31"/>
    </row>
    <row r="9" spans="1:7" x14ac:dyDescent="0.25">
      <c r="B9" t="s">
        <v>17</v>
      </c>
      <c r="C9" s="24">
        <v>2.8</v>
      </c>
    </row>
    <row r="10" spans="1:7" x14ac:dyDescent="0.25">
      <c r="B10" t="s">
        <v>18</v>
      </c>
      <c r="C10" s="24">
        <v>3.2</v>
      </c>
    </row>
    <row r="11" spans="1:7" x14ac:dyDescent="0.25">
      <c r="B11" t="s">
        <v>19</v>
      </c>
      <c r="C11" s="24">
        <v>3.7</v>
      </c>
    </row>
    <row r="12" spans="1:7" x14ac:dyDescent="0.25">
      <c r="B12" t="s">
        <v>20</v>
      </c>
      <c r="C12" s="24">
        <v>4.0999999999999996</v>
      </c>
    </row>
    <row r="13" spans="1:7" x14ac:dyDescent="0.25">
      <c r="B13" t="s">
        <v>21</v>
      </c>
      <c r="C13" s="24">
        <v>5</v>
      </c>
    </row>
    <row r="14" spans="1:7" x14ac:dyDescent="0.25">
      <c r="B14" t="s">
        <v>22</v>
      </c>
      <c r="C14" s="24">
        <v>6</v>
      </c>
    </row>
  </sheetData>
  <sortState xmlns:xlrd2="http://schemas.microsoft.com/office/spreadsheetml/2017/richdata2" ref="A7:C14">
    <sortCondition ref="A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11F1-3651-4348-AC61-5E8C81E78DEF}">
  <dimension ref="A1:P19"/>
  <sheetViews>
    <sheetView showGridLines="0" tabSelected="1" zoomScaleNormal="100" workbookViewId="0">
      <selection activeCell="M22" sqref="M22"/>
    </sheetView>
  </sheetViews>
  <sheetFormatPr defaultRowHeight="15" x14ac:dyDescent="0.25"/>
  <cols>
    <col min="1" max="1" width="13" customWidth="1"/>
    <col min="2" max="2" width="27.5703125" customWidth="1"/>
    <col min="3" max="3" width="3.85546875" customWidth="1"/>
    <col min="4" max="4" width="11.7109375" customWidth="1"/>
    <col min="5" max="5" width="3.85546875" customWidth="1"/>
    <col min="6" max="6" width="11.7109375" customWidth="1"/>
    <col min="7" max="7" width="3.85546875" customWidth="1"/>
    <col min="8" max="8" width="11.7109375" customWidth="1"/>
    <col min="9" max="9" width="3.85546875" customWidth="1"/>
    <col min="10" max="10" width="11.7109375" customWidth="1"/>
    <col min="12" max="14" width="13" style="4" customWidth="1"/>
    <col min="15" max="15" width="5" customWidth="1"/>
    <col min="16" max="16" width="13.140625" customWidth="1"/>
  </cols>
  <sheetData>
    <row r="1" spans="1:16" s="4" customFormat="1" x14ac:dyDescent="0.25">
      <c r="D1" s="25" t="s">
        <v>2</v>
      </c>
      <c r="E1" s="25"/>
      <c r="F1" s="25" t="s">
        <v>2</v>
      </c>
      <c r="G1" s="25"/>
      <c r="H1" s="25" t="s">
        <v>2</v>
      </c>
      <c r="I1" s="25"/>
      <c r="J1" s="25" t="s">
        <v>2</v>
      </c>
      <c r="L1" s="25" t="s">
        <v>2</v>
      </c>
      <c r="M1" s="25" t="s">
        <v>2</v>
      </c>
      <c r="N1" s="25" t="s">
        <v>2</v>
      </c>
    </row>
    <row r="3" spans="1:16" x14ac:dyDescent="0.25">
      <c r="D3" s="8">
        <v>43800</v>
      </c>
      <c r="F3" s="9">
        <f>D4+1</f>
        <v>43807</v>
      </c>
      <c r="H3" s="8">
        <f>F4+1</f>
        <v>43815</v>
      </c>
      <c r="J3" s="9">
        <f>H4+1</f>
        <v>43824</v>
      </c>
    </row>
    <row r="4" spans="1:16" x14ac:dyDescent="0.25">
      <c r="D4" s="8">
        <v>43806</v>
      </c>
      <c r="F4" s="9">
        <v>43814</v>
      </c>
      <c r="H4" s="8">
        <v>43823</v>
      </c>
      <c r="J4" s="9">
        <v>43830</v>
      </c>
      <c r="L4" s="17" t="s">
        <v>14</v>
      </c>
      <c r="M4" s="18" t="s">
        <v>14</v>
      </c>
      <c r="N4" s="15" t="s">
        <v>24</v>
      </c>
      <c r="P4" s="26" t="s">
        <v>29</v>
      </c>
    </row>
    <row r="5" spans="1:16" x14ac:dyDescent="0.25">
      <c r="A5" s="12" t="s">
        <v>3</v>
      </c>
      <c r="B5" s="13" t="s">
        <v>1</v>
      </c>
    </row>
    <row r="6" spans="1:16" x14ac:dyDescent="0.25">
      <c r="A6" s="10">
        <v>220976</v>
      </c>
      <c r="B6" s="11" t="s">
        <v>12</v>
      </c>
      <c r="D6" s="14"/>
      <c r="E6" s="6"/>
      <c r="F6" s="14"/>
      <c r="G6" s="6"/>
      <c r="H6" s="14"/>
      <c r="I6" s="6"/>
      <c r="J6" s="14"/>
      <c r="L6" s="19"/>
      <c r="M6" s="19"/>
      <c r="N6" s="19"/>
      <c r="P6" s="14"/>
    </row>
    <row r="7" spans="1:16" x14ac:dyDescent="0.25">
      <c r="A7" s="10">
        <v>228612</v>
      </c>
      <c r="B7" s="11" t="s">
        <v>11</v>
      </c>
      <c r="D7" s="14"/>
      <c r="E7" s="6"/>
      <c r="F7" s="14"/>
      <c r="G7" s="6"/>
      <c r="H7" s="14"/>
      <c r="I7" s="6"/>
      <c r="J7" s="14"/>
      <c r="L7" s="19"/>
      <c r="M7" s="19"/>
      <c r="N7" s="19"/>
      <c r="P7" s="14"/>
    </row>
    <row r="8" spans="1:16" x14ac:dyDescent="0.25">
      <c r="A8" s="10">
        <v>258967</v>
      </c>
      <c r="B8" s="11" t="s">
        <v>7</v>
      </c>
      <c r="D8" s="14"/>
      <c r="E8" s="6"/>
      <c r="F8" s="14"/>
      <c r="G8" s="6"/>
      <c r="H8" s="14"/>
      <c r="I8" s="6"/>
      <c r="J8" s="14"/>
      <c r="L8" s="19"/>
      <c r="M8" s="19"/>
      <c r="N8" s="19"/>
      <c r="P8" s="14"/>
    </row>
    <row r="9" spans="1:16" x14ac:dyDescent="0.25">
      <c r="A9" s="10">
        <v>410297</v>
      </c>
      <c r="B9" s="11" t="s">
        <v>10</v>
      </c>
      <c r="D9" s="14"/>
      <c r="E9" s="6"/>
      <c r="F9" s="14"/>
      <c r="G9" s="6"/>
      <c r="H9" s="14"/>
      <c r="I9" s="6"/>
      <c r="J9" s="14"/>
      <c r="L9" s="19"/>
      <c r="M9" s="19"/>
      <c r="N9" s="19"/>
      <c r="P9" s="14"/>
    </row>
    <row r="10" spans="1:16" x14ac:dyDescent="0.25">
      <c r="A10" s="10">
        <v>477072</v>
      </c>
      <c r="B10" s="11" t="s">
        <v>4</v>
      </c>
      <c r="D10" s="14"/>
      <c r="E10" s="6"/>
      <c r="F10" s="14"/>
      <c r="G10" s="6"/>
      <c r="H10" s="14"/>
      <c r="I10" s="6"/>
      <c r="J10" s="14"/>
      <c r="L10" s="19"/>
      <c r="M10" s="19"/>
      <c r="N10" s="19"/>
      <c r="P10" s="14"/>
    </row>
    <row r="11" spans="1:16" x14ac:dyDescent="0.25">
      <c r="A11" s="10">
        <v>707256</v>
      </c>
      <c r="B11" s="11" t="s">
        <v>5</v>
      </c>
      <c r="D11" s="14"/>
      <c r="E11" s="6"/>
      <c r="F11" s="14"/>
      <c r="G11" s="6"/>
      <c r="H11" s="14"/>
      <c r="I11" s="6"/>
      <c r="J11" s="14"/>
      <c r="L11" s="19"/>
      <c r="M11" s="19"/>
      <c r="N11" s="19"/>
      <c r="P11" s="14"/>
    </row>
    <row r="12" spans="1:16" x14ac:dyDescent="0.25">
      <c r="A12" s="10">
        <v>712157</v>
      </c>
      <c r="B12" s="11" t="s">
        <v>6</v>
      </c>
      <c r="D12" s="14"/>
      <c r="E12" s="6"/>
      <c r="F12" s="14"/>
      <c r="G12" s="6"/>
      <c r="H12" s="14"/>
      <c r="I12" s="6"/>
      <c r="J12" s="14"/>
      <c r="L12" s="19"/>
      <c r="M12" s="19"/>
      <c r="N12" s="19"/>
      <c r="P12" s="14"/>
    </row>
    <row r="13" spans="1:16" x14ac:dyDescent="0.25">
      <c r="A13" s="10">
        <v>712158</v>
      </c>
      <c r="B13" s="11" t="s">
        <v>9</v>
      </c>
      <c r="D13" s="14"/>
      <c r="E13" s="6"/>
      <c r="F13" s="14"/>
      <c r="G13" s="6"/>
      <c r="H13" s="14"/>
      <c r="I13" s="6"/>
      <c r="J13" s="14"/>
      <c r="L13" s="19"/>
      <c r="M13" s="19"/>
      <c r="N13" s="19"/>
      <c r="P13" s="14"/>
    </row>
    <row r="14" spans="1:16" x14ac:dyDescent="0.25">
      <c r="A14" s="10">
        <v>744088</v>
      </c>
      <c r="B14" s="11" t="s">
        <v>8</v>
      </c>
      <c r="D14" s="14"/>
      <c r="E14" s="6"/>
      <c r="F14" s="14"/>
      <c r="G14" s="6"/>
      <c r="H14" s="14"/>
      <c r="I14" s="6"/>
      <c r="J14" s="14"/>
      <c r="L14" s="19"/>
      <c r="M14" s="19"/>
      <c r="N14" s="19"/>
      <c r="P14" s="14"/>
    </row>
    <row r="15" spans="1:16" x14ac:dyDescent="0.25">
      <c r="A15" s="10">
        <v>777826</v>
      </c>
      <c r="B15" s="11" t="s">
        <v>13</v>
      </c>
      <c r="D15" s="14"/>
      <c r="E15" s="6"/>
      <c r="F15" s="14"/>
      <c r="G15" s="6"/>
      <c r="H15" s="14"/>
      <c r="I15" s="6"/>
      <c r="J15" s="14"/>
      <c r="L15" s="19"/>
      <c r="M15" s="19"/>
      <c r="N15" s="19"/>
      <c r="P15" s="14"/>
    </row>
    <row r="18" spans="1:4" x14ac:dyDescent="0.25">
      <c r="A18" s="27" t="s">
        <v>27</v>
      </c>
      <c r="D18" s="28">
        <f>SUM(D6:D15,F6:F15,H6:H15,J6:J15)</f>
        <v>0</v>
      </c>
    </row>
    <row r="19" spans="1:4" x14ac:dyDescent="0.25">
      <c r="A19" s="27" t="s">
        <v>28</v>
      </c>
      <c r="D19" s="28">
        <f>SUM('Dec 2019 Sales'!D:D)</f>
        <v>57275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 2019 Sales</vt:lpstr>
      <vt:lpstr>Incentive Logic</vt:lpstr>
      <vt:lpstr>Output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Pugalia</dc:creator>
  <cp:lastModifiedBy>Jayakrishnan Nair</cp:lastModifiedBy>
  <dcterms:created xsi:type="dcterms:W3CDTF">2019-12-01T10:40:31Z</dcterms:created>
  <dcterms:modified xsi:type="dcterms:W3CDTF">2022-09-25T03:41:59Z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