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<sst xmlns="http://schemas.openxmlformats.org/spreadsheetml/2006/main" count="20" uniqueCount="18">
  <si>
    <t>Ad Set Name</t>
  </si>
  <si>
    <t>Delivery</t>
  </si>
  <si>
    <t>Results</t>
  </si>
  <si>
    <t>Result Indicator</t>
  </si>
  <si>
    <t>Reach</t>
  </si>
  <si>
    <t>Frequency</t>
  </si>
  <si>
    <t>Cost per Results</t>
  </si>
  <si>
    <t>Amount Spent</t>
  </si>
  <si>
    <t>Clicks (Link)</t>
  </si>
  <si>
    <t>CTR (Link)</t>
  </si>
  <si>
    <t>CPC (Link)</t>
  </si>
  <si>
    <t>Impressions</t>
  </si>
  <si>
    <t>CPM (Cost per 1,000 Impressions)</t>
  </si>
  <si>
    <t>Mobile App Installs</t>
  </si>
  <si>
    <t>US - young_mothers</t>
  </si>
  <si>
    <t>inactive</t>
  </si>
  <si>
    <t>actions:mobile_app_install</t>
  </si>
  <si>
    <t>US - fashion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</si>
</sst>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9.75"/>
    <col customWidth="1" min="3" max="3" width="9.25"/>
    <col customWidth="1" min="4" max="4" width="16.75"/>
    <col customWidth="1" min="5" max="5" width="10.13"/>
    <col customWidth="1" min="9" max="9" width="11.75"/>
    <col customWidth="1" min="12" max="12" width="11.88"/>
    <col customWidth="1" min="13" max="13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>
        <v>3055.0</v>
      </c>
      <c r="D2" s="1" t="s">
        <v>16</v>
      </c>
      <c r="E2" s="1">
        <v>728795.0</v>
      </c>
      <c r="F2" s="1">
        <v>1.049885</v>
      </c>
      <c r="G2" s="1">
        <v>2.73</v>
      </c>
      <c r="H2" s="1">
        <v>8340.15</v>
      </c>
      <c r="I2" s="1">
        <v>8729.0</v>
      </c>
      <c r="J2" s="1">
        <v>0.011408</v>
      </c>
      <c r="K2" s="1">
        <v>0.9554</v>
      </c>
      <c r="L2" s="1">
        <v>765151.0</v>
      </c>
      <c r="M2" s="1">
        <v>10.9</v>
      </c>
      <c r="N2" s="1">
        <v>3055.0</v>
      </c>
    </row>
    <row r="3">
      <c r="A3" s="1" t="s">
        <v>17</v>
      </c>
      <c r="B3" s="1" t="s">
        <v>15</v>
      </c>
      <c r="C3" s="1">
        <v>3066.0</v>
      </c>
      <c r="D3" s="1" t="s">
        <v>16</v>
      </c>
      <c r="E3" s="1">
        <v>719295.0</v>
      </c>
      <c r="F3" s="1">
        <v>1.048479</v>
      </c>
      <c r="G3" s="1">
        <v>2.14</v>
      </c>
      <c r="H3" s="1">
        <v>6561.24</v>
      </c>
      <c r="I3" s="1">
        <v>8517.0</v>
      </c>
      <c r="J3" s="1">
        <v>0.011293</v>
      </c>
      <c r="K3" s="1">
        <v>0.7703</v>
      </c>
      <c r="L3" s="1">
        <v>754166.0</v>
      </c>
      <c r="M3" s="1">
        <v>8.7</v>
      </c>
      <c r="N3" s="1">
        <v>3066.0</v>
      </c>
    </row>
    <row r="5">
      <c r="J5">
        <f t="shared" ref="J5:J6" si="1">I2/L2</f>
        <v>0.0114082057</v>
      </c>
      <c r="K5">
        <f>N2/I2</f>
        <v>0.3499828159</v>
      </c>
      <c r="L5">
        <f t="shared" ref="L5:L6" si="2">H2/L2*1000</f>
        <v>10.90000536</v>
      </c>
    </row>
    <row r="6">
      <c r="J6">
        <f t="shared" si="1"/>
        <v>0.01129326965</v>
      </c>
      <c r="L6">
        <f t="shared" si="2"/>
        <v>8.699994431</v>
      </c>
    </row>
  </sheetData>
  <drawing r:id="rId1"/>
</worksheet>
</file>