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muyu/Downloads/"/>
    </mc:Choice>
  </mc:AlternateContent>
  <xr:revisionPtr revIDLastSave="0" documentId="13_ncr:1_{04837BCC-EC15-DD44-9D87-E8BFDEFE9EA1}" xr6:coauthVersionLast="46" xr6:coauthVersionMax="47" xr10:uidLastSave="{00000000-0000-0000-0000-000000000000}"/>
  <bookViews>
    <workbookView xWindow="0" yWindow="0" windowWidth="28800" windowHeight="18000" xr2:uid="{D0713C46-0F6C-4D9E-910D-4724177FE5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2" i="1"/>
  <c r="F13" i="1"/>
  <c r="F6" i="1"/>
  <c r="F3" i="1"/>
  <c r="A1" i="1" l="1"/>
</calcChain>
</file>

<file path=xl/sharedStrings.xml><?xml version="1.0" encoding="utf-8"?>
<sst xmlns="http://schemas.openxmlformats.org/spreadsheetml/2006/main" count="54" uniqueCount="53">
  <si>
    <t>课程名称</t>
    <phoneticPr fontId="1" type="noConversion"/>
  </si>
  <si>
    <t>性质</t>
    <phoneticPr fontId="1" type="noConversion"/>
  </si>
  <si>
    <t>是否选择</t>
    <phoneticPr fontId="1" type="noConversion"/>
  </si>
  <si>
    <t>学分</t>
    <phoneticPr fontId="1" type="noConversion"/>
  </si>
  <si>
    <t>学期</t>
    <phoneticPr fontId="1" type="noConversion"/>
  </si>
  <si>
    <t>公共课</t>
    <phoneticPr fontId="1" type="noConversion"/>
  </si>
  <si>
    <t>外语</t>
    <phoneticPr fontId="1" type="noConversion"/>
  </si>
  <si>
    <t>必修课</t>
    <phoneticPr fontId="1" type="noConversion"/>
  </si>
  <si>
    <t>金融衍生工具</t>
    <phoneticPr fontId="1" type="noConversion"/>
  </si>
  <si>
    <t>金融理论与政策</t>
    <phoneticPr fontId="1" type="noConversion"/>
  </si>
  <si>
    <t>金融市场分析</t>
    <phoneticPr fontId="1" type="noConversion"/>
  </si>
  <si>
    <t>财务报表分析</t>
    <phoneticPr fontId="1" type="noConversion"/>
  </si>
  <si>
    <t>投资学</t>
    <phoneticPr fontId="1" type="noConversion"/>
  </si>
  <si>
    <t>学术规范和论文写作</t>
    <phoneticPr fontId="1" type="noConversion"/>
  </si>
  <si>
    <t>公司金融</t>
    <phoneticPr fontId="1" type="noConversion"/>
  </si>
  <si>
    <t>选修课</t>
    <phoneticPr fontId="1" type="noConversion"/>
  </si>
  <si>
    <t>中华优秀传统文化概论</t>
    <phoneticPr fontId="1" type="noConversion"/>
  </si>
  <si>
    <t>中国共产党100年</t>
    <phoneticPr fontId="1" type="noConversion"/>
  </si>
  <si>
    <t>社会主义500年</t>
    <phoneticPr fontId="1" type="noConversion"/>
  </si>
  <si>
    <t>习近平新时代中国特色社会主义思想研究</t>
    <phoneticPr fontId="1" type="noConversion"/>
  </si>
  <si>
    <t>金融风险管理</t>
    <phoneticPr fontId="1" type="noConversion"/>
  </si>
  <si>
    <t>金融计量与量化策略分析</t>
    <phoneticPr fontId="1" type="noConversion"/>
  </si>
  <si>
    <t>金融机构管理模拟</t>
    <phoneticPr fontId="1" type="noConversion"/>
  </si>
  <si>
    <t>金融机构与监管</t>
    <phoneticPr fontId="1" type="noConversion"/>
  </si>
  <si>
    <t>资产组合管理</t>
    <phoneticPr fontId="1" type="noConversion"/>
  </si>
  <si>
    <t>财富管理概论</t>
    <phoneticPr fontId="1" type="noConversion"/>
  </si>
  <si>
    <t>私募股权投资</t>
    <phoneticPr fontId="1" type="noConversion"/>
  </si>
  <si>
    <t>机器学习与量化投资</t>
    <phoneticPr fontId="1" type="noConversion"/>
  </si>
  <si>
    <t>国际金融</t>
    <phoneticPr fontId="1" type="noConversion"/>
  </si>
  <si>
    <t>国际投资</t>
    <phoneticPr fontId="1" type="noConversion"/>
  </si>
  <si>
    <t>固定收益证券</t>
    <phoneticPr fontId="1" type="noConversion"/>
  </si>
  <si>
    <t>商业银行经营管理案例</t>
    <phoneticPr fontId="1" type="noConversion"/>
  </si>
  <si>
    <t>公司治理案例研究</t>
    <phoneticPr fontId="1" type="noConversion"/>
  </si>
  <si>
    <t>信用评级</t>
    <phoneticPr fontId="1" type="noConversion"/>
  </si>
  <si>
    <t>企业并购与重组案例</t>
    <phoneticPr fontId="1" type="noConversion"/>
  </si>
  <si>
    <t>金融科技概论</t>
    <phoneticPr fontId="1" type="noConversion"/>
  </si>
  <si>
    <t>货币银行学</t>
    <phoneticPr fontId="1" type="noConversion"/>
  </si>
  <si>
    <t>量化风险管理与预测</t>
    <phoneticPr fontId="1" type="noConversion"/>
  </si>
  <si>
    <t>行为金融</t>
    <phoneticPr fontId="1" type="noConversion"/>
  </si>
  <si>
    <t>博弈论入门</t>
    <phoneticPr fontId="1" type="noConversion"/>
  </si>
  <si>
    <t>金融分析方法应用</t>
    <phoneticPr fontId="1" type="noConversion"/>
  </si>
  <si>
    <t>金融计量方法与应用</t>
    <phoneticPr fontId="1" type="noConversion"/>
  </si>
  <si>
    <t>习近平教育思想研究</t>
    <phoneticPr fontId="1" type="noConversion"/>
  </si>
  <si>
    <t>习近平关于教育重要论述</t>
    <phoneticPr fontId="1" type="noConversion"/>
  </si>
  <si>
    <t>经济学基础</t>
    <phoneticPr fontId="1" type="noConversion"/>
  </si>
  <si>
    <t>社会实践</t>
    <phoneticPr fontId="1" type="noConversion"/>
  </si>
  <si>
    <t>先修课</t>
    <phoneticPr fontId="1" type="noConversion"/>
  </si>
  <si>
    <t>经济学原理</t>
    <phoneticPr fontId="1" type="noConversion"/>
  </si>
  <si>
    <t>会计学原理</t>
    <phoneticPr fontId="1" type="noConversion"/>
  </si>
  <si>
    <t xml:space="preserve">新时代中国特色社会主义理论与实践 </t>
    <phoneticPr fontId="1" type="noConversion"/>
  </si>
  <si>
    <t>马克思主义与社会科学方法论</t>
    <phoneticPr fontId="1" type="noConversion"/>
  </si>
  <si>
    <t>已选学分</t>
    <phoneticPr fontId="1" type="noConversion"/>
  </si>
  <si>
    <t>最低要求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</si>
</sst>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rgb="FF00B050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8F768-AA88-4F32-998B-FD53B7BE4EA8}">
  <dimension ref="A1:G44"/>
  <sheetViews>
    <sheetView tabSelected="1" zoomScale="165" zoomScaleNormal="130" workbookViewId="0">
      <pane ySplit="2" topLeftCell="A3" activePane="bottomLeft" state="frozen"/>
      <selection pane="bottomLeft" activeCell="C15" sqref="C15"/>
    </sheetView>
  </sheetViews>
  <sheetFormatPr baseColWidth="10" defaultColWidth="9" defaultRowHeight="15"/>
  <cols>
    <col min="1" max="1" width="8.83203125" customWidth="1"/>
    <col min="2" max="2" width="35.33203125" customWidth="1"/>
    <col min="3" max="3" width="6.33203125" customWidth="1"/>
    <col min="4" max="4" width="5.5" customWidth="1"/>
    <col min="5" max="5" width="8.6640625" customWidth="1"/>
    <col min="6" max="7" width="8.83203125" customWidth="1"/>
    <col min="8" max="16384" width="9" style="1"/>
  </cols>
  <sheetData>
    <row r="1" spans="1:7">
      <c r="A1" s="8" t="str">
        <f>"人大汉青2021级金融专硕课程规划表（已选"&amp;SUM(F3:F44)&amp;"/38学分）"</f>
        <v>人大汉青2021级金融专硕课程规划表（已选22/38学分）</v>
      </c>
      <c r="B1" s="9"/>
      <c r="C1" s="9"/>
      <c r="D1" s="9"/>
      <c r="E1" s="9"/>
      <c r="F1" s="9"/>
      <c r="G1" s="10"/>
    </row>
    <row r="2" spans="1:7">
      <c r="A2" s="4" t="s">
        <v>1</v>
      </c>
      <c r="B2" s="4" t="s">
        <v>0</v>
      </c>
      <c r="C2" s="4" t="s">
        <v>3</v>
      </c>
      <c r="D2" s="4" t="s">
        <v>4</v>
      </c>
      <c r="E2" s="4" t="s">
        <v>2</v>
      </c>
      <c r="F2" s="4" t="s">
        <v>51</v>
      </c>
      <c r="G2" s="4" t="s">
        <v>52</v>
      </c>
    </row>
    <row r="3" spans="1:7">
      <c r="A3" s="12" t="s">
        <v>5</v>
      </c>
      <c r="B3" s="3" t="s">
        <v>49</v>
      </c>
      <c r="C3" s="2">
        <v>2</v>
      </c>
      <c r="D3" s="2">
        <v>1</v>
      </c>
      <c r="E3" s="6">
        <v>1</v>
      </c>
      <c r="F3" s="13">
        <f>SUMPRODUCT(C3:C5*E3:E5)</f>
        <v>6</v>
      </c>
      <c r="G3" s="11">
        <v>6</v>
      </c>
    </row>
    <row r="4" spans="1:7">
      <c r="A4" s="12"/>
      <c r="B4" s="3" t="s">
        <v>50</v>
      </c>
      <c r="C4" s="2">
        <v>1</v>
      </c>
      <c r="D4" s="2">
        <v>1</v>
      </c>
      <c r="E4" s="6">
        <v>1</v>
      </c>
      <c r="F4" s="13"/>
      <c r="G4" s="11"/>
    </row>
    <row r="5" spans="1:7">
      <c r="A5" s="12"/>
      <c r="B5" s="3" t="s">
        <v>6</v>
      </c>
      <c r="C5" s="2">
        <v>3</v>
      </c>
      <c r="D5" s="2">
        <v>2</v>
      </c>
      <c r="E5" s="6">
        <v>1</v>
      </c>
      <c r="F5" s="13"/>
      <c r="G5" s="11"/>
    </row>
    <row r="6" spans="1:7">
      <c r="A6" s="12" t="s">
        <v>7</v>
      </c>
      <c r="B6" s="3" t="s">
        <v>8</v>
      </c>
      <c r="C6" s="2">
        <v>3</v>
      </c>
      <c r="D6" s="2">
        <v>1</v>
      </c>
      <c r="E6" s="6">
        <v>0</v>
      </c>
      <c r="F6" s="13">
        <f>SUMPRODUCT(C6:C12*E6:E12)</f>
        <v>1</v>
      </c>
      <c r="G6" s="11">
        <v>13</v>
      </c>
    </row>
    <row r="7" spans="1:7">
      <c r="A7" s="12"/>
      <c r="B7" s="3" t="s">
        <v>9</v>
      </c>
      <c r="C7" s="2">
        <v>3</v>
      </c>
      <c r="D7" s="2">
        <v>1</v>
      </c>
      <c r="E7" s="6">
        <v>0</v>
      </c>
      <c r="F7" s="13"/>
      <c r="G7" s="11"/>
    </row>
    <row r="8" spans="1:7">
      <c r="A8" s="12"/>
      <c r="B8" s="3" t="s">
        <v>10</v>
      </c>
      <c r="C8" s="2">
        <v>3</v>
      </c>
      <c r="D8" s="2">
        <v>1</v>
      </c>
      <c r="E8" s="6">
        <v>0</v>
      </c>
      <c r="F8" s="13"/>
      <c r="G8" s="11"/>
    </row>
    <row r="9" spans="1:7">
      <c r="A9" s="12"/>
      <c r="B9" s="3" t="s">
        <v>11</v>
      </c>
      <c r="C9" s="2">
        <v>3</v>
      </c>
      <c r="D9" s="2">
        <v>1</v>
      </c>
      <c r="E9" s="6">
        <v>0</v>
      </c>
      <c r="F9" s="13"/>
      <c r="G9" s="11"/>
    </row>
    <row r="10" spans="1:7">
      <c r="A10" s="12"/>
      <c r="B10" s="3" t="s">
        <v>12</v>
      </c>
      <c r="C10" s="2">
        <v>3</v>
      </c>
      <c r="D10" s="2">
        <v>1</v>
      </c>
      <c r="E10" s="6">
        <v>0</v>
      </c>
      <c r="F10" s="13"/>
      <c r="G10" s="11"/>
    </row>
    <row r="11" spans="1:7">
      <c r="A11" s="12"/>
      <c r="B11" s="3" t="s">
        <v>13</v>
      </c>
      <c r="C11" s="2">
        <v>1</v>
      </c>
      <c r="D11" s="2">
        <v>2</v>
      </c>
      <c r="E11" s="6">
        <v>1</v>
      </c>
      <c r="F11" s="13"/>
      <c r="G11" s="11"/>
    </row>
    <row r="12" spans="1:7">
      <c r="A12" s="12"/>
      <c r="B12" s="3" t="s">
        <v>14</v>
      </c>
      <c r="C12" s="2">
        <v>3</v>
      </c>
      <c r="D12" s="2">
        <v>1</v>
      </c>
      <c r="E12" s="6">
        <v>0</v>
      </c>
      <c r="F12" s="13"/>
      <c r="G12" s="11"/>
    </row>
    <row r="13" spans="1:7">
      <c r="A13" s="12" t="s">
        <v>15</v>
      </c>
      <c r="B13" s="3" t="s">
        <v>16</v>
      </c>
      <c r="C13" s="2">
        <v>2</v>
      </c>
      <c r="D13" s="2">
        <v>1</v>
      </c>
      <c r="E13" s="6">
        <v>0</v>
      </c>
      <c r="F13" s="13">
        <f>SUMPRODUCT(C13:C41*E13:E41)</f>
        <v>11</v>
      </c>
      <c r="G13" s="11">
        <v>15</v>
      </c>
    </row>
    <row r="14" spans="1:7">
      <c r="A14" s="12"/>
      <c r="B14" s="3" t="s">
        <v>17</v>
      </c>
      <c r="C14" s="2">
        <v>2</v>
      </c>
      <c r="D14" s="2">
        <v>1</v>
      </c>
      <c r="E14" s="6">
        <v>0</v>
      </c>
      <c r="F14" s="13"/>
      <c r="G14" s="11"/>
    </row>
    <row r="15" spans="1:7">
      <c r="A15" s="12"/>
      <c r="B15" s="3" t="s">
        <v>18</v>
      </c>
      <c r="C15" s="2">
        <v>2</v>
      </c>
      <c r="D15" s="2">
        <v>1</v>
      </c>
      <c r="E15" s="6">
        <v>0</v>
      </c>
      <c r="F15" s="13"/>
      <c r="G15" s="11"/>
    </row>
    <row r="16" spans="1:7">
      <c r="A16" s="12"/>
      <c r="B16" s="3" t="s">
        <v>19</v>
      </c>
      <c r="C16" s="2">
        <v>2</v>
      </c>
      <c r="D16" s="2">
        <v>2</v>
      </c>
      <c r="E16" s="6">
        <v>0</v>
      </c>
      <c r="F16" s="13"/>
      <c r="G16" s="11"/>
    </row>
    <row r="17" spans="1:7">
      <c r="A17" s="12"/>
      <c r="B17" s="3" t="s">
        <v>20</v>
      </c>
      <c r="C17" s="2">
        <v>2</v>
      </c>
      <c r="D17" s="2">
        <v>1</v>
      </c>
      <c r="E17" s="6">
        <v>1</v>
      </c>
      <c r="F17" s="13"/>
      <c r="G17" s="11"/>
    </row>
    <row r="18" spans="1:7">
      <c r="A18" s="12"/>
      <c r="B18" s="3" t="s">
        <v>21</v>
      </c>
      <c r="C18" s="2">
        <v>3</v>
      </c>
      <c r="D18" s="2">
        <v>2</v>
      </c>
      <c r="E18" s="6">
        <v>1</v>
      </c>
      <c r="F18" s="13"/>
      <c r="G18" s="11"/>
    </row>
    <row r="19" spans="1:7">
      <c r="A19" s="12"/>
      <c r="B19" s="3" t="s">
        <v>22</v>
      </c>
      <c r="C19" s="2">
        <v>2</v>
      </c>
      <c r="D19" s="2">
        <v>1</v>
      </c>
      <c r="E19" s="6">
        <v>0</v>
      </c>
      <c r="F19" s="13"/>
      <c r="G19" s="11"/>
    </row>
    <row r="20" spans="1:7">
      <c r="A20" s="12"/>
      <c r="B20" s="3" t="s">
        <v>23</v>
      </c>
      <c r="C20" s="2">
        <v>2</v>
      </c>
      <c r="D20" s="2">
        <v>2</v>
      </c>
      <c r="E20" s="6">
        <v>0</v>
      </c>
      <c r="F20" s="13"/>
      <c r="G20" s="11"/>
    </row>
    <row r="21" spans="1:7">
      <c r="A21" s="12"/>
      <c r="B21" s="3" t="s">
        <v>24</v>
      </c>
      <c r="C21" s="2">
        <v>2</v>
      </c>
      <c r="D21" s="2">
        <v>1</v>
      </c>
      <c r="E21" s="6">
        <v>0</v>
      </c>
      <c r="F21" s="13"/>
      <c r="G21" s="11"/>
    </row>
    <row r="22" spans="1:7">
      <c r="A22" s="12"/>
      <c r="B22" s="3" t="s">
        <v>25</v>
      </c>
      <c r="C22" s="2">
        <v>2</v>
      </c>
      <c r="D22" s="2">
        <v>2</v>
      </c>
      <c r="E22" s="6">
        <v>0</v>
      </c>
      <c r="F22" s="13"/>
      <c r="G22" s="11"/>
    </row>
    <row r="23" spans="1:7">
      <c r="A23" s="12"/>
      <c r="B23" s="3" t="s">
        <v>26</v>
      </c>
      <c r="C23" s="2">
        <v>2</v>
      </c>
      <c r="D23" s="2">
        <v>1</v>
      </c>
      <c r="E23" s="6">
        <v>0</v>
      </c>
      <c r="F23" s="13"/>
      <c r="G23" s="11"/>
    </row>
    <row r="24" spans="1:7">
      <c r="A24" s="12"/>
      <c r="B24" s="3" t="s">
        <v>27</v>
      </c>
      <c r="C24" s="2">
        <v>2</v>
      </c>
      <c r="D24" s="2">
        <v>1</v>
      </c>
      <c r="E24" s="6">
        <v>0</v>
      </c>
      <c r="F24" s="13"/>
      <c r="G24" s="11"/>
    </row>
    <row r="25" spans="1:7">
      <c r="A25" s="12"/>
      <c r="B25" s="3" t="s">
        <v>28</v>
      </c>
      <c r="C25" s="2">
        <v>2</v>
      </c>
      <c r="D25" s="2">
        <v>1</v>
      </c>
      <c r="E25" s="6">
        <v>0</v>
      </c>
      <c r="F25" s="13"/>
      <c r="G25" s="11"/>
    </row>
    <row r="26" spans="1:7">
      <c r="A26" s="12"/>
      <c r="B26" s="3" t="s">
        <v>29</v>
      </c>
      <c r="C26" s="2">
        <v>2</v>
      </c>
      <c r="D26" s="2">
        <v>1</v>
      </c>
      <c r="E26" s="6">
        <v>0</v>
      </c>
      <c r="F26" s="13"/>
      <c r="G26" s="11"/>
    </row>
    <row r="27" spans="1:7">
      <c r="A27" s="12"/>
      <c r="B27" s="3" t="s">
        <v>30</v>
      </c>
      <c r="C27" s="2">
        <v>2</v>
      </c>
      <c r="D27" s="2">
        <v>1</v>
      </c>
      <c r="E27" s="6">
        <v>1</v>
      </c>
      <c r="F27" s="13"/>
      <c r="G27" s="11"/>
    </row>
    <row r="28" spans="1:7">
      <c r="A28" s="12"/>
      <c r="B28" s="3" t="s">
        <v>31</v>
      </c>
      <c r="C28" s="2">
        <v>2</v>
      </c>
      <c r="D28" s="2">
        <v>2</v>
      </c>
      <c r="E28" s="6">
        <v>0</v>
      </c>
      <c r="F28" s="13"/>
      <c r="G28" s="11"/>
    </row>
    <row r="29" spans="1:7">
      <c r="A29" s="12"/>
      <c r="B29" s="3" t="s">
        <v>32</v>
      </c>
      <c r="C29" s="2">
        <v>2</v>
      </c>
      <c r="D29" s="2">
        <v>1</v>
      </c>
      <c r="E29" s="6">
        <v>0</v>
      </c>
      <c r="F29" s="13"/>
      <c r="G29" s="11"/>
    </row>
    <row r="30" spans="1:7">
      <c r="A30" s="12"/>
      <c r="B30" s="3" t="s">
        <v>33</v>
      </c>
      <c r="C30" s="2">
        <v>2</v>
      </c>
      <c r="D30" s="2">
        <v>2</v>
      </c>
      <c r="E30" s="6">
        <v>0</v>
      </c>
      <c r="F30" s="13"/>
      <c r="G30" s="11"/>
    </row>
    <row r="31" spans="1:7">
      <c r="A31" s="12"/>
      <c r="B31" s="3" t="s">
        <v>34</v>
      </c>
      <c r="C31" s="2">
        <v>2</v>
      </c>
      <c r="D31" s="2">
        <v>1</v>
      </c>
      <c r="E31" s="6">
        <v>0</v>
      </c>
      <c r="F31" s="13"/>
      <c r="G31" s="11"/>
    </row>
    <row r="32" spans="1:7">
      <c r="A32" s="12"/>
      <c r="B32" s="3" t="s">
        <v>35</v>
      </c>
      <c r="C32" s="2">
        <v>2</v>
      </c>
      <c r="D32" s="2">
        <v>1</v>
      </c>
      <c r="E32" s="6">
        <v>0</v>
      </c>
      <c r="F32" s="13"/>
      <c r="G32" s="11"/>
    </row>
    <row r="33" spans="1:7">
      <c r="A33" s="12"/>
      <c r="B33" s="3" t="s">
        <v>36</v>
      </c>
      <c r="C33" s="2">
        <v>2</v>
      </c>
      <c r="D33" s="2">
        <v>2</v>
      </c>
      <c r="E33" s="6">
        <v>0</v>
      </c>
      <c r="F33" s="13"/>
      <c r="G33" s="11"/>
    </row>
    <row r="34" spans="1:7">
      <c r="A34" s="12"/>
      <c r="B34" s="3" t="s">
        <v>37</v>
      </c>
      <c r="C34" s="2">
        <v>2</v>
      </c>
      <c r="D34" s="2">
        <v>1</v>
      </c>
      <c r="E34" s="6">
        <v>1</v>
      </c>
      <c r="F34" s="13"/>
      <c r="G34" s="11"/>
    </row>
    <row r="35" spans="1:7">
      <c r="A35" s="12"/>
      <c r="B35" s="3" t="s">
        <v>38</v>
      </c>
      <c r="C35" s="2">
        <v>2</v>
      </c>
      <c r="D35" s="2">
        <v>2</v>
      </c>
      <c r="E35" s="6">
        <v>0</v>
      </c>
      <c r="F35" s="13"/>
      <c r="G35" s="11"/>
    </row>
    <row r="36" spans="1:7">
      <c r="A36" s="12"/>
      <c r="B36" s="3" t="s">
        <v>39</v>
      </c>
      <c r="C36" s="2">
        <v>2</v>
      </c>
      <c r="D36" s="2">
        <v>2</v>
      </c>
      <c r="E36" s="6">
        <v>0</v>
      </c>
      <c r="F36" s="13"/>
      <c r="G36" s="11"/>
    </row>
    <row r="37" spans="1:7">
      <c r="A37" s="12"/>
      <c r="B37" s="3" t="s">
        <v>40</v>
      </c>
      <c r="C37" s="2">
        <v>2</v>
      </c>
      <c r="D37" s="2">
        <v>1</v>
      </c>
      <c r="E37" s="6">
        <v>0</v>
      </c>
      <c r="F37" s="13"/>
      <c r="G37" s="11"/>
    </row>
    <row r="38" spans="1:7">
      <c r="A38" s="12"/>
      <c r="B38" s="3" t="s">
        <v>41</v>
      </c>
      <c r="C38" s="2">
        <v>2</v>
      </c>
      <c r="D38" s="2">
        <v>1</v>
      </c>
      <c r="E38" s="6">
        <v>1</v>
      </c>
      <c r="F38" s="13"/>
      <c r="G38" s="11"/>
    </row>
    <row r="39" spans="1:7">
      <c r="A39" s="12"/>
      <c r="B39" s="3" t="s">
        <v>42</v>
      </c>
      <c r="C39" s="2">
        <v>2</v>
      </c>
      <c r="D39" s="2">
        <v>1</v>
      </c>
      <c r="E39" s="6">
        <v>0</v>
      </c>
      <c r="F39" s="13"/>
      <c r="G39" s="11"/>
    </row>
    <row r="40" spans="1:7">
      <c r="A40" s="12"/>
      <c r="B40" s="3" t="s">
        <v>43</v>
      </c>
      <c r="C40" s="2">
        <v>2</v>
      </c>
      <c r="D40" s="2">
        <v>1</v>
      </c>
      <c r="E40" s="6">
        <v>0</v>
      </c>
      <c r="F40" s="13"/>
      <c r="G40" s="11"/>
    </row>
    <row r="41" spans="1:7">
      <c r="A41" s="12"/>
      <c r="B41" s="3" t="s">
        <v>44</v>
      </c>
      <c r="C41" s="2">
        <v>2</v>
      </c>
      <c r="D41" s="2">
        <v>1</v>
      </c>
      <c r="E41" s="6">
        <v>0</v>
      </c>
      <c r="F41" s="13"/>
      <c r="G41" s="11"/>
    </row>
    <row r="42" spans="1:7">
      <c r="A42" s="7" t="s">
        <v>45</v>
      </c>
      <c r="B42" s="3" t="s">
        <v>45</v>
      </c>
      <c r="C42" s="2">
        <v>4</v>
      </c>
      <c r="D42" s="2">
        <v>3</v>
      </c>
      <c r="E42" s="6">
        <v>1</v>
      </c>
      <c r="F42" s="5">
        <f>C42*E42</f>
        <v>4</v>
      </c>
      <c r="G42" s="6">
        <v>4</v>
      </c>
    </row>
    <row r="43" spans="1:7">
      <c r="A43" s="12" t="s">
        <v>46</v>
      </c>
      <c r="B43" s="3" t="s">
        <v>47</v>
      </c>
      <c r="C43" s="2">
        <v>0</v>
      </c>
      <c r="D43" s="2">
        <v>0</v>
      </c>
      <c r="E43" s="6">
        <v>0</v>
      </c>
      <c r="F43" s="13">
        <f>SUMPRODUCT(C43:C44*E43:E44)</f>
        <v>0</v>
      </c>
      <c r="G43" s="11">
        <v>0</v>
      </c>
    </row>
    <row r="44" spans="1:7">
      <c r="A44" s="12"/>
      <c r="B44" s="3" t="s">
        <v>48</v>
      </c>
      <c r="C44" s="2">
        <v>0</v>
      </c>
      <c r="D44" s="2">
        <v>0</v>
      </c>
      <c r="E44" s="6">
        <v>0</v>
      </c>
      <c r="F44" s="13"/>
      <c r="G44" s="11"/>
    </row>
  </sheetData>
  <mergeCells count="13">
    <mergeCell ref="A1:G1"/>
    <mergeCell ref="G3:G5"/>
    <mergeCell ref="A3:A5"/>
    <mergeCell ref="F43:F44"/>
    <mergeCell ref="F13:F41"/>
    <mergeCell ref="F6:F12"/>
    <mergeCell ref="F3:F5"/>
    <mergeCell ref="G43:G44"/>
    <mergeCell ref="A43:A44"/>
    <mergeCell ref="G13:G41"/>
    <mergeCell ref="A13:A41"/>
    <mergeCell ref="G6:G12"/>
    <mergeCell ref="A6:A12"/>
  </mergeCells>
  <phoneticPr fontId="1" type="noConversion"/>
  <conditionalFormatting sqref="B3:E3 E4:E44">
    <cfRule type="expression" dxfId="6" priority="11">
      <formula>$E3=1</formula>
    </cfRule>
  </conditionalFormatting>
  <conditionalFormatting sqref="B4:D44">
    <cfRule type="expression" dxfId="5" priority="10">
      <formula>$E4=1</formula>
    </cfRule>
  </conditionalFormatting>
  <conditionalFormatting sqref="F3:F5">
    <cfRule type="expression" dxfId="4" priority="9">
      <formula>$F3&lt;$G3</formula>
    </cfRule>
  </conditionalFormatting>
  <conditionalFormatting sqref="F6">
    <cfRule type="expression" dxfId="3" priority="8">
      <formula>$F6&lt;$G6</formula>
    </cfRule>
  </conditionalFormatting>
  <conditionalFormatting sqref="F13">
    <cfRule type="expression" dxfId="2" priority="7">
      <formula>$F13&lt;$G13</formula>
    </cfRule>
  </conditionalFormatting>
  <conditionalFormatting sqref="F42">
    <cfRule type="expression" dxfId="1" priority="6">
      <formula>$F42&lt;$G42</formula>
    </cfRule>
  </conditionalFormatting>
  <conditionalFormatting sqref="F43">
    <cfRule type="expression" dxfId="0" priority="5">
      <formula>$F43&lt;$G43</formula>
    </cfRule>
  </conditionalFormatting>
  <dataValidations count="1">
    <dataValidation type="list" allowBlank="1" showInputMessage="1" showErrorMessage="1" sqref="E3:E44" xr:uid="{B63DB1CD-2556-4180-A388-0D4D3D9AD1D3}">
      <formula1>"0,1"</formula1>
    </dataValidation>
  </dataValidations>
  <pageMargins left="0.7" right="0.7" top="0.75" bottom="0.75" header="0.3" footer="0.3"/>
  <pageSetup paperSize="9" orientation="portrait" r:id="rId1"/>
  <ignoredErrors>
    <ignoredError sqref="F6 F3 F43 F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ShenkoT</dc:creator>
  <cp:lastModifiedBy>limuyu</cp:lastModifiedBy>
  <dcterms:created xsi:type="dcterms:W3CDTF">2021-07-02T04:04:20Z</dcterms:created>
  <dcterms:modified xsi:type="dcterms:W3CDTF">2021-07-02T06:16:14Z</dcterms:modified>
</cp:coreProperties>
</file>