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FFAR\Documents\A\Mes programmes\Homogenety test\notebook\"/>
    </mc:Choice>
  </mc:AlternateContent>
  <bookViews>
    <workbookView xWindow="120" yWindow="12" windowWidth="18960" windowHeight="11328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G2" i="1" l="1"/>
  <c r="G21" i="1"/>
  <c r="F21" i="1"/>
  <c r="H20" i="1"/>
  <c r="I20" i="1"/>
  <c r="G20" i="1"/>
  <c r="G19" i="1"/>
  <c r="F19" i="1"/>
  <c r="F20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3" i="1"/>
</calcChain>
</file>

<file path=xl/sharedStrings.xml><?xml version="1.0" encoding="utf-8"?>
<sst xmlns="http://schemas.openxmlformats.org/spreadsheetml/2006/main" count="4" uniqueCount="4">
  <si>
    <t>Stream A</t>
  </si>
  <si>
    <t>Pattern</t>
  </si>
  <si>
    <t>TABLE  2.-Annual  runoff, in  inches, for double-mass  curve</t>
  </si>
  <si>
    <t>Year_num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</si>
</sst>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"/>
    <numFmt numFmtId="165" formatCode="0.0000"/>
    <numFmt numFmtId="166" formatCode="0.0"/>
  </numFmts>
  <fonts count="5" x14ac:knownFonts="1">
    <font>
      <sz val="10"/>
      <color rgb="FF000000"/>
      <name val="Times New Roman"/>
      <charset val="204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top"/>
    </xf>
    <xf numFmtId="2" fontId="2" fillId="0" borderId="0" xfId="0" applyNumberFormat="1" applyFont="1" applyFill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/>
    </xf>
    <xf numFmtId="2" fontId="2" fillId="0" borderId="0" xfId="0" applyNumberFormat="1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right" vertical="top"/>
    </xf>
    <xf numFmtId="164" fontId="2" fillId="0" borderId="0" xfId="0" applyNumberFormat="1" applyFont="1" applyFill="1" applyBorder="1" applyAlignment="1">
      <alignment horizontal="right" vertical="top"/>
    </xf>
    <xf numFmtId="165" fontId="2" fillId="0" borderId="0" xfId="0" applyNumberFormat="1" applyFont="1" applyFill="1" applyBorder="1" applyAlignment="1">
      <alignment horizontal="right" vertical="top"/>
    </xf>
    <xf numFmtId="166" fontId="2" fillId="0" borderId="0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Normal="100" workbookViewId="0">
      <pane ySplit="2" topLeftCell="A3" activePane="bottomLeft" state="frozen"/>
      <selection pane="bottomLeft" activeCell="G2" sqref="G2"/>
    </sheetView>
  </sheetViews>
  <sheetFormatPr baseColWidth="10" defaultColWidth="8.88671875" defaultRowHeight="13.8" x14ac:dyDescent="0.25"/>
  <cols>
    <col min="1" max="1" width="8.44140625" style="2" customWidth="1"/>
    <col min="2" max="3" width="6.77734375" style="2" customWidth="1"/>
    <col min="4" max="4" width="3.77734375" style="2" customWidth="1"/>
    <col min="5" max="5" width="7.109375" style="2" customWidth="1"/>
    <col min="6" max="7" width="18.109375" style="2" customWidth="1"/>
    <col min="8" max="9" width="18" style="2" customWidth="1"/>
    <col min="10" max="10" width="11.5546875" style="2" customWidth="1"/>
    <col min="11" max="11" width="14" style="2" customWidth="1"/>
    <col min="12" max="12" width="11.44140625" style="2" customWidth="1"/>
    <col min="13" max="13" width="8.44140625" style="2" customWidth="1"/>
    <col min="14" max="14" width="3.109375" style="2" customWidth="1"/>
    <col min="15" max="15" width="6" style="2" customWidth="1"/>
    <col min="16" max="16" width="7.33203125" style="2" customWidth="1"/>
    <col min="17" max="16384" width="8.88671875" style="2"/>
  </cols>
  <sheetData>
    <row r="1" spans="1:13" x14ac:dyDescent="0.25">
      <c r="A1" s="1" t="s">
        <v>2</v>
      </c>
    </row>
    <row r="2" spans="1:13" ht="13.2" customHeight="1" x14ac:dyDescent="0.25">
      <c r="A2" s="3" t="s">
        <v>3</v>
      </c>
      <c r="B2" s="4" t="s">
        <v>0</v>
      </c>
      <c r="C2" s="5" t="s">
        <v>1</v>
      </c>
      <c r="G2" s="2">
        <f>COUNT(C21:C27)</f>
        <v>7</v>
      </c>
    </row>
    <row r="3" spans="1:13" x14ac:dyDescent="0.25">
      <c r="A3" s="6">
        <v>1921</v>
      </c>
      <c r="B3" s="7">
        <v>19.73</v>
      </c>
      <c r="C3" s="8">
        <v>19.61</v>
      </c>
      <c r="E3" s="7">
        <f>E2+B3</f>
        <v>19.73</v>
      </c>
      <c r="F3" s="7"/>
      <c r="G3" s="7"/>
    </row>
    <row r="4" spans="1:13" x14ac:dyDescent="0.25">
      <c r="A4" s="6">
        <v>1922</v>
      </c>
      <c r="B4" s="7">
        <v>15.8</v>
      </c>
      <c r="C4" s="8">
        <v>12.29</v>
      </c>
      <c r="E4" s="7">
        <f t="shared" ref="E4:E27" si="0">E3+B4</f>
        <v>35.53</v>
      </c>
      <c r="F4" s="7"/>
      <c r="G4" s="7"/>
      <c r="M4" s="10"/>
    </row>
    <row r="5" spans="1:13" x14ac:dyDescent="0.25">
      <c r="A5" s="6">
        <v>1923</v>
      </c>
      <c r="B5" s="7">
        <v>17.52</v>
      </c>
      <c r="C5" s="8">
        <v>8.1199999999999992</v>
      </c>
      <c r="E5" s="7">
        <f t="shared" si="0"/>
        <v>53.05</v>
      </c>
      <c r="F5" s="7"/>
      <c r="G5" s="7"/>
      <c r="M5" s="7"/>
    </row>
    <row r="6" spans="1:13" x14ac:dyDescent="0.25">
      <c r="A6" s="6">
        <v>1924</v>
      </c>
      <c r="B6" s="7">
        <v>16.579999999999998</v>
      </c>
      <c r="C6" s="8">
        <v>14.39</v>
      </c>
      <c r="E6" s="7">
        <f t="shared" si="0"/>
        <v>69.63</v>
      </c>
      <c r="F6" s="7"/>
      <c r="G6" s="7"/>
      <c r="M6" s="7"/>
    </row>
    <row r="7" spans="1:13" x14ac:dyDescent="0.25">
      <c r="A7" s="6">
        <v>1925</v>
      </c>
      <c r="B7" s="7">
        <v>5.33</v>
      </c>
      <c r="C7" s="8">
        <v>3.53</v>
      </c>
      <c r="E7" s="7">
        <f t="shared" si="0"/>
        <v>74.959999999999994</v>
      </c>
      <c r="F7" s="7"/>
      <c r="G7" s="7"/>
      <c r="M7" s="7"/>
    </row>
    <row r="8" spans="1:13" x14ac:dyDescent="0.25">
      <c r="A8" s="6">
        <v>1926</v>
      </c>
      <c r="B8" s="7">
        <v>16.45</v>
      </c>
      <c r="C8" s="8">
        <v>13.8</v>
      </c>
      <c r="E8" s="7">
        <f t="shared" si="0"/>
        <v>91.41</v>
      </c>
      <c r="F8" s="7"/>
      <c r="G8" s="7"/>
      <c r="M8" s="7"/>
    </row>
    <row r="9" spans="1:13" x14ac:dyDescent="0.25">
      <c r="A9" s="6">
        <v>1927</v>
      </c>
      <c r="B9" s="7">
        <v>30.67</v>
      </c>
      <c r="C9" s="8">
        <v>24.03</v>
      </c>
      <c r="E9" s="7">
        <f t="shared" si="0"/>
        <v>122.08</v>
      </c>
      <c r="F9" s="7"/>
      <c r="G9" s="7"/>
      <c r="M9" s="7"/>
    </row>
    <row r="10" spans="1:13" x14ac:dyDescent="0.25">
      <c r="A10" s="6">
        <v>1928</v>
      </c>
      <c r="B10" s="7">
        <v>21.22</v>
      </c>
      <c r="C10" s="8">
        <v>12.4</v>
      </c>
      <c r="E10" s="7">
        <f t="shared" si="0"/>
        <v>143.30000000000001</v>
      </c>
      <c r="F10" s="7"/>
      <c r="G10" s="7"/>
      <c r="M10" s="7"/>
    </row>
    <row r="11" spans="1:13" x14ac:dyDescent="0.25">
      <c r="A11" s="6">
        <v>1929</v>
      </c>
      <c r="B11" s="7">
        <v>21.96</v>
      </c>
      <c r="C11" s="8">
        <v>19.7</v>
      </c>
      <c r="E11" s="7">
        <f t="shared" si="0"/>
        <v>165.26000000000002</v>
      </c>
      <c r="F11" s="7"/>
      <c r="G11" s="7"/>
      <c r="M11" s="10"/>
    </row>
    <row r="12" spans="1:13" x14ac:dyDescent="0.25">
      <c r="A12" s="6">
        <v>1930</v>
      </c>
      <c r="B12" s="7">
        <v>19.34</v>
      </c>
      <c r="C12" s="8">
        <v>18.100000000000001</v>
      </c>
      <c r="E12" s="7">
        <f t="shared" si="0"/>
        <v>184.60000000000002</v>
      </c>
      <c r="F12" s="7"/>
      <c r="G12" s="7"/>
      <c r="M12" s="10"/>
    </row>
    <row r="13" spans="1:13" x14ac:dyDescent="0.25">
      <c r="A13" s="6">
        <v>1931</v>
      </c>
      <c r="B13" s="7">
        <v>9.8699999999999992</v>
      </c>
      <c r="C13" s="8">
        <v>5.13</v>
      </c>
      <c r="E13" s="7">
        <f t="shared" si="0"/>
        <v>194.47000000000003</v>
      </c>
      <c r="F13" s="7"/>
      <c r="G13" s="7"/>
      <c r="M13" s="7"/>
    </row>
    <row r="14" spans="1:13" x14ac:dyDescent="0.25">
      <c r="A14" s="6">
        <v>1932</v>
      </c>
      <c r="B14" s="7">
        <v>24.81</v>
      </c>
      <c r="C14" s="8">
        <v>18.3</v>
      </c>
      <c r="E14" s="7">
        <f t="shared" si="0"/>
        <v>219.28000000000003</v>
      </c>
      <c r="F14" s="7"/>
      <c r="G14" s="7"/>
      <c r="M14" s="7"/>
    </row>
    <row r="15" spans="1:13" x14ac:dyDescent="0.25">
      <c r="A15" s="6">
        <v>1933</v>
      </c>
      <c r="B15" s="7">
        <v>15.53</v>
      </c>
      <c r="C15" s="7">
        <v>12.2</v>
      </c>
      <c r="E15" s="7">
        <f t="shared" si="0"/>
        <v>234.81000000000003</v>
      </c>
      <c r="F15" s="7"/>
      <c r="G15" s="7"/>
      <c r="M15" s="10"/>
    </row>
    <row r="16" spans="1:13" x14ac:dyDescent="0.25">
      <c r="A16" s="6">
        <v>1934</v>
      </c>
      <c r="B16" s="7">
        <v>9.35</v>
      </c>
      <c r="C16" s="7">
        <v>7.94</v>
      </c>
      <c r="E16" s="7">
        <f t="shared" si="0"/>
        <v>244.16000000000003</v>
      </c>
      <c r="F16" s="7"/>
      <c r="G16" s="7"/>
      <c r="M16" s="7"/>
    </row>
    <row r="17" spans="1:13" x14ac:dyDescent="0.25">
      <c r="A17" s="6">
        <v>1935</v>
      </c>
      <c r="B17" s="7">
        <v>32.75</v>
      </c>
      <c r="C17" s="7">
        <v>25.58</v>
      </c>
      <c r="E17" s="7">
        <f t="shared" si="0"/>
        <v>276.91000000000003</v>
      </c>
      <c r="F17" s="7"/>
      <c r="G17" s="7"/>
      <c r="M17" s="10"/>
    </row>
    <row r="18" spans="1:13" x14ac:dyDescent="0.25">
      <c r="A18" s="6">
        <v>1936</v>
      </c>
      <c r="B18" s="7">
        <v>7.57</v>
      </c>
      <c r="C18" s="7">
        <v>4.0599999999999996</v>
      </c>
      <c r="E18" s="7">
        <f t="shared" si="0"/>
        <v>284.48</v>
      </c>
      <c r="F18" s="7"/>
      <c r="G18" s="7"/>
      <c r="M18" s="7"/>
    </row>
    <row r="19" spans="1:13" x14ac:dyDescent="0.25">
      <c r="A19" s="6">
        <v>1937</v>
      </c>
      <c r="B19" s="7">
        <v>19.72</v>
      </c>
      <c r="C19" s="7">
        <v>13.76</v>
      </c>
      <c r="E19" s="7">
        <f t="shared" si="0"/>
        <v>304.20000000000005</v>
      </c>
      <c r="F19" s="13">
        <f>SUM(B$3:B19)</f>
        <v>304.20000000000005</v>
      </c>
      <c r="G19" s="13">
        <f>SUM(C$3:C19)</f>
        <v>232.94</v>
      </c>
      <c r="M19" s="10"/>
    </row>
    <row r="20" spans="1:13" x14ac:dyDescent="0.25">
      <c r="A20" s="6">
        <v>1938</v>
      </c>
      <c r="B20" s="7">
        <v>28.33</v>
      </c>
      <c r="C20" s="7">
        <v>28.64</v>
      </c>
      <c r="E20" s="7">
        <f t="shared" si="0"/>
        <v>332.53000000000003</v>
      </c>
      <c r="F20" s="13">
        <f>SUM(B$3:B20)</f>
        <v>332.53000000000003</v>
      </c>
      <c r="G20" s="13">
        <f>SUM(C$3:C20)</f>
        <v>261.58</v>
      </c>
      <c r="H20" s="11">
        <f>SUM(B$3:B20)^2/COUNT(B$3:B20)+SUM(B21:B$27)^2/COUNT(B21:B$27)-SUM(B$3:B$27)^2/COUNT(B$3:B$27)</f>
        <v>0.92742936507784179</v>
      </c>
      <c r="I20" s="11">
        <f>SUM(C$3:C20)^2/COUNT(C$3:C20)+SUM(C21:C$27)^2/COUNT(C21:C$27)-SUM(C$3:C$27)^2/COUNT(C$3:C$27)</f>
        <v>167.3349334603181</v>
      </c>
      <c r="J20" s="12"/>
      <c r="K20" s="8"/>
      <c r="L20" s="8"/>
      <c r="M20" s="7"/>
    </row>
    <row r="21" spans="1:13" x14ac:dyDescent="0.25">
      <c r="A21" s="6">
        <v>1939</v>
      </c>
      <c r="B21" s="7">
        <v>15.04</v>
      </c>
      <c r="C21" s="7">
        <v>10.41</v>
      </c>
      <c r="E21" s="7">
        <f t="shared" si="0"/>
        <v>347.57000000000005</v>
      </c>
      <c r="F21" s="13">
        <f>SUM(B$3:B21)</f>
        <v>347.57000000000005</v>
      </c>
      <c r="G21" s="13">
        <f>SUM(C21:C$27)</f>
        <v>142.06</v>
      </c>
      <c r="M21" s="7"/>
    </row>
    <row r="22" spans="1:13" x14ac:dyDescent="0.25">
      <c r="A22" s="6">
        <v>1940</v>
      </c>
      <c r="B22" s="9">
        <v>13.65</v>
      </c>
      <c r="C22" s="7">
        <v>10.68</v>
      </c>
      <c r="E22" s="7">
        <f t="shared" si="0"/>
        <v>361.22</v>
      </c>
      <c r="F22" s="7"/>
      <c r="G22" s="7"/>
      <c r="M22" s="7"/>
    </row>
    <row r="23" spans="1:13" x14ac:dyDescent="0.25">
      <c r="A23" s="6">
        <v>1941</v>
      </c>
      <c r="B23" s="7">
        <v>17.420000000000002</v>
      </c>
      <c r="C23" s="7">
        <v>30.15</v>
      </c>
      <c r="E23" s="7">
        <f t="shared" si="0"/>
        <v>378.64000000000004</v>
      </c>
      <c r="F23" s="7"/>
      <c r="G23" s="7"/>
      <c r="M23" s="7"/>
    </row>
    <row r="24" spans="1:13" x14ac:dyDescent="0.25">
      <c r="A24" s="6">
        <v>1942</v>
      </c>
      <c r="B24" s="7">
        <v>17.82</v>
      </c>
      <c r="C24" s="7">
        <v>21.6</v>
      </c>
      <c r="E24" s="7">
        <f t="shared" si="0"/>
        <v>396.46000000000004</v>
      </c>
      <c r="F24" s="7"/>
      <c r="G24" s="7"/>
      <c r="M24" s="7"/>
    </row>
    <row r="25" spans="1:13" x14ac:dyDescent="0.25">
      <c r="A25" s="6">
        <v>1943</v>
      </c>
      <c r="B25" s="7">
        <v>9.41</v>
      </c>
      <c r="C25" s="7">
        <v>8.9600000000000009</v>
      </c>
      <c r="E25" s="7">
        <f t="shared" si="0"/>
        <v>405.87000000000006</v>
      </c>
      <c r="F25" s="7"/>
      <c r="G25" s="7"/>
      <c r="M25" s="10"/>
    </row>
    <row r="26" spans="1:13" x14ac:dyDescent="0.25">
      <c r="A26" s="6">
        <v>1944</v>
      </c>
      <c r="B26" s="7">
        <v>21.13</v>
      </c>
      <c r="C26" s="7">
        <v>20.010000000000002</v>
      </c>
      <c r="E26" s="7">
        <f t="shared" si="0"/>
        <v>427.00000000000006</v>
      </c>
      <c r="F26" s="7"/>
      <c r="G26" s="7"/>
      <c r="M26" s="10"/>
    </row>
    <row r="27" spans="1:13" x14ac:dyDescent="0.25">
      <c r="A27" s="6">
        <v>1945</v>
      </c>
      <c r="B27" s="7">
        <v>37.85</v>
      </c>
      <c r="C27" s="7">
        <v>40.25</v>
      </c>
      <c r="E27" s="7">
        <f t="shared" si="0"/>
        <v>464.85000000000008</v>
      </c>
      <c r="F27" s="7"/>
      <c r="G27" s="7"/>
      <c r="M27" s="7"/>
    </row>
    <row r="28" spans="1:13" x14ac:dyDescent="0.25">
      <c r="M28" s="7"/>
    </row>
    <row r="29" spans="1:13" x14ac:dyDescent="0.25">
      <c r="M29" s="7"/>
    </row>
    <row r="30" spans="1:13" x14ac:dyDescent="0.25">
      <c r="M30" s="7"/>
    </row>
    <row r="31" spans="1:13" x14ac:dyDescent="0.25">
      <c r="M3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DUFFAR, Loïc</dc:creator>
  <cp:lastModifiedBy>DUFFAR, Loïc</cp:lastModifiedBy>
  <dcterms:created xsi:type="dcterms:W3CDTF">2020-07-08T15:42:35Z</dcterms:created>
  <dcterms:modified xsi:type="dcterms:W3CDTF">2020-07-11T18:49:09Z</dcterms:modified>
</cp:coreProperties>
</file>