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Instituten-Groepen-Overleggen/IHE/git/TransientGroundwaterFlow/Assignment/"/>
    </mc:Choice>
  </mc:AlternateContent>
  <xr:revisionPtr revIDLastSave="0" documentId="13_ncr:1_{5274AACA-51A7-5746-BDEA-D3A5757D9566}" xr6:coauthVersionLast="45" xr6:coauthVersionMax="45" xr10:uidLastSave="{00000000-0000-0000-0000-000000000000}"/>
  <bookViews>
    <workbookView xWindow="0" yWindow="460" windowWidth="15540" windowHeight="11540" xr2:uid="{146C59FE-C1A0-384C-AFDC-FCA354FD9E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87" i="1" l="1"/>
  <c r="F86" i="1"/>
  <c r="G86" i="1" s="1"/>
  <c r="G28" i="1"/>
  <c r="G29" i="1"/>
  <c r="G36" i="1"/>
  <c r="G55" i="1"/>
  <c r="G6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G18" i="1" s="1"/>
  <c r="F19" i="1"/>
  <c r="F20" i="1"/>
  <c r="F21" i="1"/>
  <c r="G21" i="1" s="1"/>
  <c r="F22" i="1"/>
  <c r="F23" i="1"/>
  <c r="F24" i="1"/>
  <c r="G24" i="1" s="1"/>
  <c r="F25" i="1"/>
  <c r="F26" i="1"/>
  <c r="G27" i="1" s="1"/>
  <c r="F27" i="1"/>
  <c r="F28" i="1"/>
  <c r="F29" i="1"/>
  <c r="F30" i="1"/>
  <c r="G30" i="1" s="1"/>
  <c r="F31" i="1"/>
  <c r="G31" i="1" s="1"/>
  <c r="F32" i="1"/>
  <c r="G32" i="1" s="1"/>
  <c r="F33" i="1"/>
  <c r="F34" i="1"/>
  <c r="F35" i="1"/>
  <c r="F36" i="1"/>
  <c r="F37" i="1"/>
  <c r="G37" i="1" s="1"/>
  <c r="F38" i="1"/>
  <c r="F39" i="1"/>
  <c r="F40" i="1"/>
  <c r="G40" i="1" s="1"/>
  <c r="F41" i="1"/>
  <c r="F42" i="1"/>
  <c r="G43" i="1" s="1"/>
  <c r="F43" i="1"/>
  <c r="G44" i="1" s="1"/>
  <c r="F44" i="1"/>
  <c r="F45" i="1"/>
  <c r="F46" i="1"/>
  <c r="G46" i="1" s="1"/>
  <c r="F47" i="1"/>
  <c r="G47" i="1" s="1"/>
  <c r="F48" i="1"/>
  <c r="G48" i="1" s="1"/>
  <c r="F49" i="1"/>
  <c r="F50" i="1"/>
  <c r="F51" i="1"/>
  <c r="F52" i="1"/>
  <c r="F53" i="1"/>
  <c r="G53" i="1" s="1"/>
  <c r="F54" i="1"/>
  <c r="G54" i="1" s="1"/>
  <c r="F55" i="1"/>
  <c r="F56" i="1"/>
  <c r="G56" i="1" s="1"/>
  <c r="F57" i="1"/>
  <c r="F58" i="1"/>
  <c r="G58" i="1" s="1"/>
  <c r="F59" i="1"/>
  <c r="F60" i="1"/>
  <c r="F61" i="1"/>
  <c r="F62" i="1"/>
  <c r="G62" i="1" s="1"/>
  <c r="F63" i="1"/>
  <c r="G63" i="1" s="1"/>
  <c r="F64" i="1"/>
  <c r="G64" i="1" s="1"/>
  <c r="F65" i="1"/>
  <c r="G65" i="1" s="1"/>
  <c r="F66" i="1"/>
  <c r="F67" i="1"/>
  <c r="G68" i="1" s="1"/>
  <c r="F68" i="1"/>
  <c r="F69" i="1"/>
  <c r="G69" i="1" s="1"/>
  <c r="F70" i="1"/>
  <c r="F71" i="1"/>
  <c r="F72" i="1"/>
  <c r="G72" i="1" s="1"/>
  <c r="F73" i="1"/>
  <c r="G73" i="1" s="1"/>
  <c r="F74" i="1"/>
  <c r="F75" i="1"/>
  <c r="G75" i="1" s="1"/>
  <c r="F76" i="1"/>
  <c r="G76" i="1" s="1"/>
  <c r="F77" i="1"/>
  <c r="F78" i="1"/>
  <c r="F79" i="1"/>
  <c r="G79" i="1" s="1"/>
  <c r="F80" i="1"/>
  <c r="G80" i="1" s="1"/>
  <c r="F81" i="1"/>
  <c r="F82" i="1"/>
  <c r="F83" i="1"/>
  <c r="G83" i="1" s="1"/>
  <c r="F84" i="1"/>
  <c r="G84" i="1" s="1"/>
  <c r="F85" i="1"/>
  <c r="G85" i="1" s="1"/>
  <c r="F2" i="1"/>
  <c r="D2" i="1"/>
  <c r="C2" i="1"/>
  <c r="B3" i="1"/>
  <c r="D3" i="1" s="1"/>
  <c r="G81" i="1" l="1"/>
  <c r="G77" i="1"/>
  <c r="G45" i="1"/>
  <c r="G59" i="1"/>
  <c r="G57" i="1"/>
  <c r="G41" i="1"/>
  <c r="G25" i="1"/>
  <c r="G71" i="1"/>
  <c r="G39" i="1"/>
  <c r="G23" i="1"/>
  <c r="G51" i="1"/>
  <c r="G20" i="1"/>
  <c r="G66" i="1"/>
  <c r="G49" i="1"/>
  <c r="G33" i="1"/>
  <c r="G87" i="1"/>
  <c r="G82" i="1"/>
  <c r="G70" i="1"/>
  <c r="G34" i="1"/>
  <c r="G22" i="1"/>
  <c r="G78" i="1"/>
  <c r="G67" i="1"/>
  <c r="G74" i="1"/>
  <c r="G60" i="1"/>
  <c r="G52" i="1"/>
  <c r="G50" i="1"/>
  <c r="G42" i="1"/>
  <c r="G38" i="1"/>
  <c r="G35" i="1"/>
  <c r="G17" i="1"/>
  <c r="G19" i="1"/>
  <c r="G26" i="1"/>
  <c r="G16" i="1"/>
  <c r="G15" i="1"/>
  <c r="G14" i="1"/>
  <c r="G6" i="1"/>
  <c r="G3" i="1"/>
  <c r="G9" i="1"/>
  <c r="G13" i="1"/>
  <c r="G12" i="1"/>
  <c r="G11" i="1"/>
  <c r="G8" i="1"/>
  <c r="G7" i="1"/>
  <c r="G5" i="1"/>
  <c r="G4" i="1"/>
  <c r="G10" i="1"/>
  <c r="C3" i="1"/>
  <c r="A3" i="1" s="1"/>
  <c r="H3" i="1" s="1"/>
  <c r="A2" i="1"/>
  <c r="B4" i="1"/>
  <c r="B5" i="1" s="1"/>
  <c r="D4" i="1"/>
  <c r="B6" i="1"/>
  <c r="C4" i="1" l="1"/>
  <c r="A4" i="1" s="1"/>
  <c r="H4" i="1" s="1"/>
  <c r="D5" i="1"/>
  <c r="C5" i="1"/>
  <c r="C6" i="1"/>
  <c r="D6" i="1"/>
  <c r="A6" i="1" s="1"/>
  <c r="H6" i="1" s="1"/>
  <c r="B7" i="1"/>
  <c r="A5" i="1" l="1"/>
  <c r="H5" i="1" s="1"/>
  <c r="C7" i="1"/>
  <c r="D7" i="1"/>
  <c r="B8" i="1"/>
  <c r="A7" i="1" l="1"/>
  <c r="H7" i="1" s="1"/>
  <c r="C8" i="1"/>
  <c r="D8" i="1"/>
  <c r="A8" i="1" s="1"/>
  <c r="H8" i="1" s="1"/>
  <c r="B9" i="1"/>
  <c r="C9" i="1" l="1"/>
  <c r="D9" i="1"/>
  <c r="A9" i="1" s="1"/>
  <c r="H9" i="1" s="1"/>
  <c r="B10" i="1"/>
  <c r="D10" i="1" l="1"/>
  <c r="C10" i="1"/>
  <c r="B11" i="1"/>
  <c r="D11" i="1" l="1"/>
  <c r="C11" i="1"/>
  <c r="A10" i="1"/>
  <c r="H10" i="1" s="1"/>
  <c r="B12" i="1"/>
  <c r="D12" i="1" l="1"/>
  <c r="C12" i="1"/>
  <c r="A11" i="1"/>
  <c r="H11" i="1" s="1"/>
  <c r="B13" i="1"/>
  <c r="C13" i="1" l="1"/>
  <c r="D13" i="1"/>
  <c r="A13" i="1" s="1"/>
  <c r="H13" i="1" s="1"/>
  <c r="A12" i="1"/>
  <c r="H12" i="1" s="1"/>
  <c r="B14" i="1"/>
  <c r="C14" i="1" l="1"/>
  <c r="D14" i="1"/>
  <c r="B15" i="1"/>
  <c r="A14" i="1" l="1"/>
  <c r="H14" i="1" s="1"/>
  <c r="C15" i="1"/>
  <c r="D15" i="1"/>
  <c r="A15" i="1" s="1"/>
  <c r="H15" i="1" s="1"/>
  <c r="B16" i="1"/>
  <c r="C16" i="1" l="1"/>
  <c r="D16" i="1"/>
  <c r="A16" i="1" s="1"/>
  <c r="H16" i="1" s="1"/>
  <c r="B17" i="1"/>
  <c r="D17" i="1" l="1"/>
  <c r="C17" i="1"/>
  <c r="B18" i="1"/>
  <c r="D18" i="1" l="1"/>
  <c r="C18" i="1"/>
  <c r="A17" i="1"/>
  <c r="H17" i="1" s="1"/>
  <c r="B19" i="1"/>
  <c r="D19" i="1" l="1"/>
  <c r="C19" i="1"/>
  <c r="A18" i="1"/>
  <c r="H18" i="1" s="1"/>
  <c r="B20" i="1"/>
  <c r="D20" i="1" l="1"/>
  <c r="C20" i="1"/>
  <c r="A19" i="1"/>
  <c r="H19" i="1" s="1"/>
  <c r="B21" i="1"/>
  <c r="D21" i="1" l="1"/>
  <c r="C21" i="1"/>
  <c r="A20" i="1"/>
  <c r="H20" i="1" s="1"/>
  <c r="B22" i="1"/>
  <c r="D22" i="1" l="1"/>
  <c r="C22" i="1"/>
  <c r="A21" i="1"/>
  <c r="H21" i="1" s="1"/>
  <c r="B23" i="1"/>
  <c r="C23" i="1" l="1"/>
  <c r="D23" i="1"/>
  <c r="A23" i="1" s="1"/>
  <c r="H23" i="1" s="1"/>
  <c r="A22" i="1"/>
  <c r="H22" i="1" s="1"/>
  <c r="B24" i="1"/>
  <c r="C24" i="1" l="1"/>
  <c r="D24" i="1"/>
  <c r="A24" i="1" s="1"/>
  <c r="H24" i="1" s="1"/>
  <c r="B25" i="1"/>
  <c r="C25" i="1" l="1"/>
  <c r="D25" i="1"/>
  <c r="A25" i="1" s="1"/>
  <c r="H25" i="1" s="1"/>
  <c r="B26" i="1"/>
  <c r="D26" i="1" l="1"/>
  <c r="C26" i="1"/>
  <c r="B27" i="1"/>
  <c r="D27" i="1" l="1"/>
  <c r="C27" i="1"/>
  <c r="A26" i="1"/>
  <c r="H26" i="1" s="1"/>
  <c r="B28" i="1"/>
  <c r="D28" i="1" l="1"/>
  <c r="C28" i="1"/>
  <c r="A27" i="1"/>
  <c r="H27" i="1" s="1"/>
  <c r="B29" i="1"/>
  <c r="D29" i="1" l="1"/>
  <c r="C29" i="1"/>
  <c r="A28" i="1"/>
  <c r="H28" i="1" s="1"/>
  <c r="B30" i="1"/>
  <c r="C30" i="1" l="1"/>
  <c r="D30" i="1"/>
  <c r="A30" i="1" s="1"/>
  <c r="H30" i="1" s="1"/>
  <c r="A29" i="1"/>
  <c r="H29" i="1" s="1"/>
  <c r="B31" i="1"/>
  <c r="C31" i="1" l="1"/>
  <c r="D31" i="1"/>
  <c r="A31" i="1" s="1"/>
  <c r="H31" i="1" s="1"/>
  <c r="B32" i="1"/>
  <c r="C32" i="1" l="1"/>
  <c r="D32" i="1"/>
  <c r="B33" i="1"/>
  <c r="A32" i="1" l="1"/>
  <c r="H32" i="1" s="1"/>
  <c r="C33" i="1"/>
  <c r="D33" i="1"/>
  <c r="A33" i="1" s="1"/>
  <c r="H33" i="1" s="1"/>
  <c r="B34" i="1"/>
  <c r="C34" i="1" l="1"/>
  <c r="D34" i="1"/>
  <c r="A34" i="1" s="1"/>
  <c r="H34" i="1" s="1"/>
  <c r="B35" i="1"/>
  <c r="D35" i="1" l="1"/>
  <c r="C35" i="1"/>
  <c r="B36" i="1"/>
  <c r="D36" i="1" l="1"/>
  <c r="C36" i="1"/>
  <c r="A35" i="1"/>
  <c r="H35" i="1" s="1"/>
  <c r="B37" i="1"/>
  <c r="D37" i="1" l="1"/>
  <c r="C37" i="1"/>
  <c r="A36" i="1"/>
  <c r="H36" i="1" s="1"/>
  <c r="B38" i="1"/>
  <c r="C38" i="1" l="1"/>
  <c r="D38" i="1"/>
  <c r="A38" i="1" s="1"/>
  <c r="H38" i="1" s="1"/>
  <c r="A37" i="1"/>
  <c r="H37" i="1" s="1"/>
  <c r="B39" i="1"/>
  <c r="C39" i="1" l="1"/>
  <c r="D39" i="1"/>
  <c r="B40" i="1"/>
  <c r="A39" i="1" l="1"/>
  <c r="H39" i="1" s="1"/>
  <c r="C40" i="1"/>
  <c r="D40" i="1"/>
  <c r="B41" i="1"/>
  <c r="A40" i="1" l="1"/>
  <c r="H40" i="1" s="1"/>
  <c r="C41" i="1"/>
  <c r="D41" i="1"/>
  <c r="A41" i="1" s="1"/>
  <c r="H41" i="1" s="1"/>
  <c r="B42" i="1"/>
  <c r="C42" i="1" s="1"/>
  <c r="B43" i="1" l="1"/>
  <c r="C43" i="1" s="1"/>
  <c r="D42" i="1"/>
  <c r="A42" i="1" s="1"/>
  <c r="H42" i="1" s="1"/>
  <c r="B44" i="1" l="1"/>
  <c r="C44" i="1" s="1"/>
  <c r="D43" i="1"/>
  <c r="A43" i="1" s="1"/>
  <c r="H43" i="1" s="1"/>
  <c r="B45" i="1" l="1"/>
  <c r="C45" i="1" s="1"/>
  <c r="D44" i="1"/>
  <c r="A44" i="1" s="1"/>
  <c r="H44" i="1" s="1"/>
  <c r="B46" i="1" l="1"/>
  <c r="C46" i="1" s="1"/>
  <c r="D45" i="1"/>
  <c r="A45" i="1" s="1"/>
  <c r="H45" i="1" s="1"/>
  <c r="B47" i="1" l="1"/>
  <c r="C47" i="1" s="1"/>
  <c r="D46" i="1"/>
  <c r="A46" i="1" s="1"/>
  <c r="H46" i="1" s="1"/>
  <c r="B48" i="1" l="1"/>
  <c r="C48" i="1" s="1"/>
  <c r="D47" i="1"/>
  <c r="A47" i="1" s="1"/>
  <c r="H47" i="1" s="1"/>
  <c r="B49" i="1" l="1"/>
  <c r="C49" i="1" s="1"/>
  <c r="D48" i="1"/>
  <c r="A48" i="1" s="1"/>
  <c r="H48" i="1" s="1"/>
  <c r="B50" i="1" l="1"/>
  <c r="C50" i="1" s="1"/>
  <c r="D49" i="1"/>
  <c r="A49" i="1" s="1"/>
  <c r="H49" i="1" s="1"/>
  <c r="B51" i="1" l="1"/>
  <c r="C51" i="1" s="1"/>
  <c r="D50" i="1"/>
  <c r="A50" i="1" s="1"/>
  <c r="H50" i="1" s="1"/>
  <c r="B52" i="1" l="1"/>
  <c r="C52" i="1" s="1"/>
  <c r="D51" i="1"/>
  <c r="A51" i="1" s="1"/>
  <c r="H51" i="1" s="1"/>
  <c r="B53" i="1" l="1"/>
  <c r="C53" i="1" s="1"/>
  <c r="D52" i="1"/>
  <c r="A52" i="1" s="1"/>
  <c r="H52" i="1" s="1"/>
  <c r="B54" i="1" l="1"/>
  <c r="C54" i="1" s="1"/>
  <c r="D53" i="1"/>
  <c r="A53" i="1" s="1"/>
  <c r="H53" i="1" s="1"/>
  <c r="B55" i="1" l="1"/>
  <c r="C55" i="1" s="1"/>
  <c r="D54" i="1"/>
  <c r="A54" i="1" s="1"/>
  <c r="H54" i="1" s="1"/>
  <c r="B56" i="1" l="1"/>
  <c r="C56" i="1" s="1"/>
  <c r="D55" i="1"/>
  <c r="A55" i="1" s="1"/>
  <c r="H55" i="1" s="1"/>
  <c r="B57" i="1" l="1"/>
  <c r="C57" i="1" s="1"/>
  <c r="D56" i="1"/>
  <c r="A56" i="1" s="1"/>
  <c r="H56" i="1" s="1"/>
  <c r="B58" i="1" l="1"/>
  <c r="C58" i="1" s="1"/>
  <c r="D57" i="1"/>
  <c r="A57" i="1" s="1"/>
  <c r="H57" i="1" s="1"/>
  <c r="B59" i="1" l="1"/>
  <c r="C59" i="1" s="1"/>
  <c r="D58" i="1"/>
  <c r="A58" i="1" s="1"/>
  <c r="H58" i="1" s="1"/>
  <c r="B60" i="1" l="1"/>
  <c r="C60" i="1" s="1"/>
  <c r="D59" i="1"/>
  <c r="A59" i="1" s="1"/>
  <c r="H59" i="1" s="1"/>
  <c r="B61" i="1" l="1"/>
  <c r="C61" i="1" s="1"/>
  <c r="D60" i="1"/>
  <c r="A60" i="1" s="1"/>
  <c r="H60" i="1" s="1"/>
  <c r="B62" i="1" l="1"/>
  <c r="C62" i="1" s="1"/>
  <c r="D61" i="1"/>
  <c r="A61" i="1" s="1"/>
  <c r="H61" i="1" s="1"/>
  <c r="B63" i="1" l="1"/>
  <c r="C63" i="1" s="1"/>
  <c r="D62" i="1"/>
  <c r="A62" i="1" s="1"/>
  <c r="H62" i="1" s="1"/>
  <c r="B64" i="1" l="1"/>
  <c r="C64" i="1" s="1"/>
  <c r="D63" i="1"/>
  <c r="A63" i="1" s="1"/>
  <c r="H63" i="1" s="1"/>
  <c r="B65" i="1" l="1"/>
  <c r="C65" i="1" s="1"/>
  <c r="D64" i="1"/>
  <c r="A64" i="1" s="1"/>
  <c r="H64" i="1" s="1"/>
  <c r="B66" i="1" l="1"/>
  <c r="C66" i="1" s="1"/>
  <c r="D65" i="1"/>
  <c r="A65" i="1" s="1"/>
  <c r="H65" i="1" s="1"/>
  <c r="B67" i="1" l="1"/>
  <c r="C67" i="1" s="1"/>
  <c r="D66" i="1"/>
  <c r="A66" i="1" s="1"/>
  <c r="H66" i="1" s="1"/>
  <c r="B68" i="1" l="1"/>
  <c r="C68" i="1" s="1"/>
  <c r="D67" i="1"/>
  <c r="A67" i="1" s="1"/>
  <c r="H67" i="1" s="1"/>
  <c r="B69" i="1" l="1"/>
  <c r="C69" i="1" s="1"/>
  <c r="D68" i="1"/>
  <c r="A68" i="1" s="1"/>
  <c r="H68" i="1" s="1"/>
  <c r="B70" i="1" l="1"/>
  <c r="C70" i="1" s="1"/>
  <c r="D69" i="1"/>
  <c r="A69" i="1" s="1"/>
  <c r="H69" i="1" s="1"/>
  <c r="B71" i="1" l="1"/>
  <c r="C71" i="1" s="1"/>
  <c r="D70" i="1"/>
  <c r="A70" i="1" s="1"/>
  <c r="H70" i="1" s="1"/>
  <c r="B72" i="1" l="1"/>
  <c r="C72" i="1" s="1"/>
  <c r="D71" i="1"/>
  <c r="A71" i="1" s="1"/>
  <c r="H71" i="1" s="1"/>
  <c r="B73" i="1" l="1"/>
  <c r="C73" i="1" s="1"/>
  <c r="D72" i="1"/>
  <c r="A72" i="1" s="1"/>
  <c r="H72" i="1" s="1"/>
  <c r="B74" i="1" l="1"/>
  <c r="C74" i="1" s="1"/>
  <c r="D73" i="1"/>
  <c r="A73" i="1" s="1"/>
  <c r="H73" i="1" s="1"/>
  <c r="B75" i="1" l="1"/>
  <c r="C75" i="1" s="1"/>
  <c r="D74" i="1"/>
  <c r="A74" i="1" s="1"/>
  <c r="H74" i="1" s="1"/>
  <c r="B76" i="1" l="1"/>
  <c r="C76" i="1" s="1"/>
  <c r="D75" i="1"/>
  <c r="A75" i="1" s="1"/>
  <c r="H75" i="1" s="1"/>
  <c r="B77" i="1" l="1"/>
  <c r="C77" i="1" s="1"/>
  <c r="D76" i="1"/>
  <c r="A76" i="1" s="1"/>
  <c r="H76" i="1" s="1"/>
  <c r="B78" i="1" l="1"/>
  <c r="C78" i="1" s="1"/>
  <c r="D77" i="1"/>
  <c r="A77" i="1" s="1"/>
  <c r="H77" i="1" s="1"/>
  <c r="B79" i="1" l="1"/>
  <c r="C79" i="1" s="1"/>
  <c r="D78" i="1"/>
  <c r="A78" i="1" s="1"/>
  <c r="H78" i="1" s="1"/>
  <c r="B80" i="1" l="1"/>
  <c r="C80" i="1" s="1"/>
  <c r="D79" i="1"/>
  <c r="A79" i="1" s="1"/>
  <c r="H79" i="1" s="1"/>
  <c r="B81" i="1" l="1"/>
  <c r="C81" i="1" s="1"/>
  <c r="D80" i="1"/>
  <c r="A80" i="1" s="1"/>
  <c r="H80" i="1" s="1"/>
  <c r="B82" i="1" l="1"/>
  <c r="C82" i="1" s="1"/>
  <c r="D81" i="1"/>
  <c r="A81" i="1" s="1"/>
  <c r="H81" i="1" s="1"/>
  <c r="B83" i="1" l="1"/>
  <c r="C83" i="1" s="1"/>
  <c r="D82" i="1"/>
  <c r="A82" i="1" s="1"/>
  <c r="H82" i="1" s="1"/>
  <c r="B84" i="1" l="1"/>
  <c r="C84" i="1" s="1"/>
  <c r="D83" i="1"/>
  <c r="A83" i="1" s="1"/>
  <c r="H83" i="1" s="1"/>
  <c r="B85" i="1" l="1"/>
  <c r="D84" i="1"/>
  <c r="A84" i="1" s="1"/>
  <c r="H84" i="1" s="1"/>
  <c r="D85" i="1" l="1"/>
  <c r="B86" i="1"/>
  <c r="C85" i="1"/>
  <c r="D86" i="1" l="1"/>
  <c r="B87" i="1"/>
  <c r="C86" i="1"/>
  <c r="A86" i="1" s="1"/>
  <c r="H86" i="1" s="1"/>
  <c r="A85" i="1"/>
  <c r="H85" i="1" s="1"/>
  <c r="D87" i="1" l="1"/>
  <c r="C87" i="1"/>
  <c r="A87" i="1" s="1"/>
  <c r="H87" i="1" s="1"/>
</calcChain>
</file>

<file path=xl/sharedStrings.xml><?xml version="1.0" encoding="utf-8"?>
<sst xmlns="http://schemas.openxmlformats.org/spreadsheetml/2006/main" count="8" uniqueCount="8">
  <si>
    <t>Q</t>
  </si>
  <si>
    <t>n</t>
  </si>
  <si>
    <t>month</t>
  </si>
  <si>
    <t>year</t>
  </si>
  <si>
    <t>date</t>
  </si>
  <si>
    <t>Qfac</t>
  </si>
  <si>
    <t>dQ</t>
  </si>
  <si>
    <t>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</si>
</sst>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5BEA-D7C4-2C44-A38B-1435256B64ED}">
  <dimension ref="A1:J87"/>
  <sheetViews>
    <sheetView tabSelected="1" workbookViewId="0">
      <selection activeCell="I4" sqref="I4"/>
    </sheetView>
  </sheetViews>
  <sheetFormatPr baseColWidth="10" defaultRowHeight="16" x14ac:dyDescent="0.2"/>
  <cols>
    <col min="10" max="10" width="25" bestFit="1" customWidth="1"/>
  </cols>
  <sheetData>
    <row r="1" spans="1:10" x14ac:dyDescent="0.2">
      <c r="A1" s="3" t="s">
        <v>4</v>
      </c>
      <c r="B1" s="3" t="s">
        <v>1</v>
      </c>
      <c r="C1" s="3" t="s">
        <v>2</v>
      </c>
      <c r="D1" s="3" t="s">
        <v>3</v>
      </c>
      <c r="E1" s="3" t="s">
        <v>5</v>
      </c>
      <c r="F1" s="3" t="s">
        <v>0</v>
      </c>
      <c r="G1" s="3" t="s">
        <v>6</v>
      </c>
      <c r="H1" s="3" t="s">
        <v>7</v>
      </c>
    </row>
    <row r="2" spans="1:10" x14ac:dyDescent="0.2">
      <c r="A2" s="1">
        <f t="shared" ref="A2:A33" si="0">DATE(D2,C2,1)</f>
        <v>40179</v>
      </c>
      <c r="B2">
        <v>1</v>
      </c>
      <c r="C2">
        <f>MOD(B2-1,12) +1</f>
        <v>1</v>
      </c>
      <c r="D2">
        <f>FLOOR((B2-1)/12,1)+2010</f>
        <v>2010</v>
      </c>
      <c r="E2" s="2">
        <v>0.5</v>
      </c>
      <c r="F2" s="2">
        <f>1500*E2</f>
        <v>750</v>
      </c>
      <c r="G2">
        <f>F2</f>
        <v>750</v>
      </c>
      <c r="H2">
        <v>0</v>
      </c>
    </row>
    <row r="3" spans="1:10" x14ac:dyDescent="0.2">
      <c r="A3" s="1">
        <f t="shared" si="0"/>
        <v>40210</v>
      </c>
      <c r="B3">
        <f>B2+1</f>
        <v>2</v>
      </c>
      <c r="C3">
        <f t="shared" ref="C3:C66" si="1">MOD(B3-1,12) +1</f>
        <v>2</v>
      </c>
      <c r="D3">
        <f t="shared" ref="D3:D66" si="2">FLOOR((B3-1)/12,1)+2010</f>
        <v>2010</v>
      </c>
      <c r="E3" s="2">
        <v>0.5</v>
      </c>
      <c r="F3" s="2">
        <f t="shared" ref="F3:F66" si="3">1500*E3</f>
        <v>750</v>
      </c>
      <c r="G3">
        <f>F3-F2</f>
        <v>0</v>
      </c>
      <c r="H3">
        <f>A3-A$2</f>
        <v>31</v>
      </c>
    </row>
    <row r="4" spans="1:10" x14ac:dyDescent="0.2">
      <c r="A4" s="1">
        <f t="shared" si="0"/>
        <v>40238</v>
      </c>
      <c r="B4">
        <f t="shared" ref="B4:B67" si="4">B3+1</f>
        <v>3</v>
      </c>
      <c r="C4">
        <f t="shared" si="1"/>
        <v>3</v>
      </c>
      <c r="D4">
        <f t="shared" si="2"/>
        <v>2010</v>
      </c>
      <c r="E4" s="2">
        <v>0.5</v>
      </c>
      <c r="F4" s="2">
        <f t="shared" si="3"/>
        <v>750</v>
      </c>
      <c r="G4">
        <f t="shared" ref="G4:G67" si="5">F4-F3</f>
        <v>0</v>
      </c>
      <c r="H4">
        <f t="shared" ref="H4:H67" si="6">A4-A$2</f>
        <v>59</v>
      </c>
    </row>
    <row r="5" spans="1:10" x14ac:dyDescent="0.2">
      <c r="A5" s="1">
        <f t="shared" si="0"/>
        <v>40269</v>
      </c>
      <c r="B5">
        <f t="shared" si="4"/>
        <v>4</v>
      </c>
      <c r="C5">
        <f t="shared" si="1"/>
        <v>4</v>
      </c>
      <c r="D5">
        <f t="shared" si="2"/>
        <v>2010</v>
      </c>
      <c r="E5" s="2">
        <v>0</v>
      </c>
      <c r="F5" s="2">
        <f t="shared" si="3"/>
        <v>0</v>
      </c>
      <c r="G5">
        <f t="shared" si="5"/>
        <v>-750</v>
      </c>
      <c r="H5">
        <f t="shared" si="6"/>
        <v>90</v>
      </c>
      <c r="J5" s="4"/>
    </row>
    <row r="6" spans="1:10" x14ac:dyDescent="0.2">
      <c r="A6" s="1">
        <f t="shared" si="0"/>
        <v>40299</v>
      </c>
      <c r="B6">
        <f t="shared" si="4"/>
        <v>5</v>
      </c>
      <c r="C6">
        <f t="shared" si="1"/>
        <v>5</v>
      </c>
      <c r="D6">
        <f t="shared" si="2"/>
        <v>2010</v>
      </c>
      <c r="E6" s="2">
        <v>0</v>
      </c>
      <c r="F6" s="2">
        <f t="shared" si="3"/>
        <v>0</v>
      </c>
      <c r="G6">
        <f t="shared" si="5"/>
        <v>0</v>
      </c>
      <c r="H6">
        <f t="shared" si="6"/>
        <v>120</v>
      </c>
      <c r="J6" s="4"/>
    </row>
    <row r="7" spans="1:10" x14ac:dyDescent="0.2">
      <c r="A7" s="1">
        <f t="shared" si="0"/>
        <v>40330</v>
      </c>
      <c r="B7">
        <f t="shared" si="4"/>
        <v>6</v>
      </c>
      <c r="C7">
        <f t="shared" si="1"/>
        <v>6</v>
      </c>
      <c r="D7">
        <f t="shared" si="2"/>
        <v>2010</v>
      </c>
      <c r="E7" s="2">
        <v>-1</v>
      </c>
      <c r="F7" s="2">
        <f t="shared" si="3"/>
        <v>-1500</v>
      </c>
      <c r="G7">
        <f t="shared" si="5"/>
        <v>-1500</v>
      </c>
      <c r="H7">
        <f t="shared" si="6"/>
        <v>151</v>
      </c>
    </row>
    <row r="8" spans="1:10" x14ac:dyDescent="0.2">
      <c r="A8" s="1">
        <f t="shared" si="0"/>
        <v>40360</v>
      </c>
      <c r="B8">
        <f t="shared" si="4"/>
        <v>7</v>
      </c>
      <c r="C8">
        <f t="shared" si="1"/>
        <v>7</v>
      </c>
      <c r="D8">
        <f t="shared" si="2"/>
        <v>2010</v>
      </c>
      <c r="E8">
        <v>-1</v>
      </c>
      <c r="F8" s="2">
        <f t="shared" si="3"/>
        <v>-1500</v>
      </c>
      <c r="G8">
        <f t="shared" si="5"/>
        <v>0</v>
      </c>
      <c r="H8">
        <f t="shared" si="6"/>
        <v>181</v>
      </c>
      <c r="J8" s="4"/>
    </row>
    <row r="9" spans="1:10" x14ac:dyDescent="0.2">
      <c r="A9" s="1">
        <f t="shared" si="0"/>
        <v>40391</v>
      </c>
      <c r="B9">
        <f t="shared" si="4"/>
        <v>8</v>
      </c>
      <c r="C9">
        <f t="shared" si="1"/>
        <v>8</v>
      </c>
      <c r="D9">
        <f t="shared" si="2"/>
        <v>2010</v>
      </c>
      <c r="E9">
        <v>-1</v>
      </c>
      <c r="F9" s="2">
        <f t="shared" si="3"/>
        <v>-1500</v>
      </c>
      <c r="G9">
        <f t="shared" si="5"/>
        <v>0</v>
      </c>
      <c r="H9">
        <f t="shared" si="6"/>
        <v>212</v>
      </c>
    </row>
    <row r="10" spans="1:10" x14ac:dyDescent="0.2">
      <c r="A10" s="1">
        <f t="shared" si="0"/>
        <v>40422</v>
      </c>
      <c r="B10">
        <f t="shared" si="4"/>
        <v>9</v>
      </c>
      <c r="C10">
        <f t="shared" si="1"/>
        <v>9</v>
      </c>
      <c r="D10">
        <f t="shared" si="2"/>
        <v>2010</v>
      </c>
      <c r="E10">
        <v>0</v>
      </c>
      <c r="F10" s="2">
        <f t="shared" si="3"/>
        <v>0</v>
      </c>
      <c r="G10">
        <f t="shared" si="5"/>
        <v>1500</v>
      </c>
      <c r="H10">
        <f t="shared" si="6"/>
        <v>243</v>
      </c>
    </row>
    <row r="11" spans="1:10" x14ac:dyDescent="0.2">
      <c r="A11" s="1">
        <f t="shared" si="0"/>
        <v>40452</v>
      </c>
      <c r="B11">
        <f t="shared" si="4"/>
        <v>10</v>
      </c>
      <c r="C11">
        <f t="shared" si="1"/>
        <v>10</v>
      </c>
      <c r="D11">
        <f t="shared" si="2"/>
        <v>2010</v>
      </c>
      <c r="E11">
        <v>0.5</v>
      </c>
      <c r="F11" s="2">
        <f t="shared" si="3"/>
        <v>750</v>
      </c>
      <c r="G11">
        <f t="shared" si="5"/>
        <v>750</v>
      </c>
      <c r="H11">
        <f t="shared" si="6"/>
        <v>273</v>
      </c>
    </row>
    <row r="12" spans="1:10" x14ac:dyDescent="0.2">
      <c r="A12" s="1">
        <f t="shared" si="0"/>
        <v>40483</v>
      </c>
      <c r="B12">
        <f t="shared" si="4"/>
        <v>11</v>
      </c>
      <c r="C12">
        <f t="shared" si="1"/>
        <v>11</v>
      </c>
      <c r="D12">
        <f t="shared" si="2"/>
        <v>2010</v>
      </c>
      <c r="E12">
        <v>0.5</v>
      </c>
      <c r="F12" s="2">
        <f t="shared" si="3"/>
        <v>750</v>
      </c>
      <c r="G12">
        <f t="shared" si="5"/>
        <v>0</v>
      </c>
      <c r="H12">
        <f t="shared" si="6"/>
        <v>304</v>
      </c>
    </row>
    <row r="13" spans="1:10" x14ac:dyDescent="0.2">
      <c r="A13" s="1">
        <f t="shared" si="0"/>
        <v>40513</v>
      </c>
      <c r="B13">
        <f t="shared" si="4"/>
        <v>12</v>
      </c>
      <c r="C13">
        <f t="shared" si="1"/>
        <v>12</v>
      </c>
      <c r="D13">
        <f t="shared" si="2"/>
        <v>2010</v>
      </c>
      <c r="E13">
        <v>0.5</v>
      </c>
      <c r="F13" s="2">
        <f t="shared" si="3"/>
        <v>750</v>
      </c>
      <c r="G13">
        <f t="shared" si="5"/>
        <v>0</v>
      </c>
      <c r="H13">
        <f t="shared" si="6"/>
        <v>334</v>
      </c>
    </row>
    <row r="14" spans="1:10" x14ac:dyDescent="0.2">
      <c r="A14" s="1">
        <f t="shared" si="0"/>
        <v>40544</v>
      </c>
      <c r="B14">
        <f t="shared" si="4"/>
        <v>13</v>
      </c>
      <c r="C14">
        <f t="shared" si="1"/>
        <v>1</v>
      </c>
      <c r="D14">
        <f t="shared" si="2"/>
        <v>2011</v>
      </c>
      <c r="E14" s="2">
        <v>0.5</v>
      </c>
      <c r="F14" s="2">
        <f t="shared" si="3"/>
        <v>750</v>
      </c>
      <c r="G14">
        <f t="shared" si="5"/>
        <v>0</v>
      </c>
      <c r="H14">
        <f t="shared" si="6"/>
        <v>365</v>
      </c>
    </row>
    <row r="15" spans="1:10" x14ac:dyDescent="0.2">
      <c r="A15" s="1">
        <f t="shared" si="0"/>
        <v>40575</v>
      </c>
      <c r="B15">
        <f t="shared" si="4"/>
        <v>14</v>
      </c>
      <c r="C15">
        <f t="shared" si="1"/>
        <v>2</v>
      </c>
      <c r="D15">
        <f t="shared" si="2"/>
        <v>2011</v>
      </c>
      <c r="E15" s="2">
        <v>0.5</v>
      </c>
      <c r="F15" s="2">
        <f t="shared" si="3"/>
        <v>750</v>
      </c>
      <c r="G15">
        <f t="shared" si="5"/>
        <v>0</v>
      </c>
      <c r="H15">
        <f t="shared" si="6"/>
        <v>396</v>
      </c>
    </row>
    <row r="16" spans="1:10" x14ac:dyDescent="0.2">
      <c r="A16" s="1">
        <f t="shared" si="0"/>
        <v>40603</v>
      </c>
      <c r="B16">
        <f t="shared" si="4"/>
        <v>15</v>
      </c>
      <c r="C16">
        <f t="shared" si="1"/>
        <v>3</v>
      </c>
      <c r="D16">
        <f t="shared" si="2"/>
        <v>2011</v>
      </c>
      <c r="E16" s="2">
        <v>0.5</v>
      </c>
      <c r="F16" s="2">
        <f t="shared" si="3"/>
        <v>750</v>
      </c>
      <c r="G16">
        <f t="shared" si="5"/>
        <v>0</v>
      </c>
      <c r="H16">
        <f t="shared" si="6"/>
        <v>424</v>
      </c>
    </row>
    <row r="17" spans="1:8" x14ac:dyDescent="0.2">
      <c r="A17" s="1">
        <f t="shared" si="0"/>
        <v>40634</v>
      </c>
      <c r="B17">
        <f t="shared" si="4"/>
        <v>16</v>
      </c>
      <c r="C17">
        <f t="shared" si="1"/>
        <v>4</v>
      </c>
      <c r="D17">
        <f t="shared" si="2"/>
        <v>2011</v>
      </c>
      <c r="E17" s="2">
        <v>0</v>
      </c>
      <c r="F17" s="2">
        <f t="shared" si="3"/>
        <v>0</v>
      </c>
      <c r="G17">
        <f t="shared" si="5"/>
        <v>-750</v>
      </c>
      <c r="H17">
        <f t="shared" si="6"/>
        <v>455</v>
      </c>
    </row>
    <row r="18" spans="1:8" x14ac:dyDescent="0.2">
      <c r="A18" s="1">
        <f t="shared" si="0"/>
        <v>40664</v>
      </c>
      <c r="B18">
        <f t="shared" si="4"/>
        <v>17</v>
      </c>
      <c r="C18">
        <f t="shared" si="1"/>
        <v>5</v>
      </c>
      <c r="D18">
        <f t="shared" si="2"/>
        <v>2011</v>
      </c>
      <c r="E18" s="2">
        <v>0</v>
      </c>
      <c r="F18" s="2">
        <f t="shared" si="3"/>
        <v>0</v>
      </c>
      <c r="G18">
        <f t="shared" si="5"/>
        <v>0</v>
      </c>
      <c r="H18">
        <f t="shared" si="6"/>
        <v>485</v>
      </c>
    </row>
    <row r="19" spans="1:8" x14ac:dyDescent="0.2">
      <c r="A19" s="1">
        <f t="shared" si="0"/>
        <v>40695</v>
      </c>
      <c r="B19">
        <f t="shared" si="4"/>
        <v>18</v>
      </c>
      <c r="C19">
        <f t="shared" si="1"/>
        <v>6</v>
      </c>
      <c r="D19">
        <f t="shared" si="2"/>
        <v>2011</v>
      </c>
      <c r="E19" s="2">
        <v>-1</v>
      </c>
      <c r="F19" s="2">
        <f t="shared" si="3"/>
        <v>-1500</v>
      </c>
      <c r="G19">
        <f t="shared" si="5"/>
        <v>-1500</v>
      </c>
      <c r="H19">
        <f t="shared" si="6"/>
        <v>516</v>
      </c>
    </row>
    <row r="20" spans="1:8" x14ac:dyDescent="0.2">
      <c r="A20" s="1">
        <f t="shared" si="0"/>
        <v>40725</v>
      </c>
      <c r="B20">
        <f t="shared" si="4"/>
        <v>19</v>
      </c>
      <c r="C20">
        <f t="shared" si="1"/>
        <v>7</v>
      </c>
      <c r="D20">
        <f t="shared" si="2"/>
        <v>2011</v>
      </c>
      <c r="E20">
        <v>-1</v>
      </c>
      <c r="F20" s="2">
        <f t="shared" si="3"/>
        <v>-1500</v>
      </c>
      <c r="G20">
        <f t="shared" si="5"/>
        <v>0</v>
      </c>
      <c r="H20">
        <f t="shared" si="6"/>
        <v>546</v>
      </c>
    </row>
    <row r="21" spans="1:8" x14ac:dyDescent="0.2">
      <c r="A21" s="1">
        <f t="shared" si="0"/>
        <v>40756</v>
      </c>
      <c r="B21">
        <f t="shared" si="4"/>
        <v>20</v>
      </c>
      <c r="C21">
        <f t="shared" si="1"/>
        <v>8</v>
      </c>
      <c r="D21">
        <f t="shared" si="2"/>
        <v>2011</v>
      </c>
      <c r="E21">
        <v>-1</v>
      </c>
      <c r="F21" s="2">
        <f t="shared" si="3"/>
        <v>-1500</v>
      </c>
      <c r="G21">
        <f t="shared" si="5"/>
        <v>0</v>
      </c>
      <c r="H21">
        <f t="shared" si="6"/>
        <v>577</v>
      </c>
    </row>
    <row r="22" spans="1:8" x14ac:dyDescent="0.2">
      <c r="A22" s="1">
        <f t="shared" si="0"/>
        <v>40787</v>
      </c>
      <c r="B22">
        <f t="shared" si="4"/>
        <v>21</v>
      </c>
      <c r="C22">
        <f t="shared" si="1"/>
        <v>9</v>
      </c>
      <c r="D22">
        <f t="shared" si="2"/>
        <v>2011</v>
      </c>
      <c r="E22">
        <v>0</v>
      </c>
      <c r="F22" s="2">
        <f t="shared" si="3"/>
        <v>0</v>
      </c>
      <c r="G22">
        <f t="shared" si="5"/>
        <v>1500</v>
      </c>
      <c r="H22">
        <f t="shared" si="6"/>
        <v>608</v>
      </c>
    </row>
    <row r="23" spans="1:8" x14ac:dyDescent="0.2">
      <c r="A23" s="1">
        <f t="shared" si="0"/>
        <v>40817</v>
      </c>
      <c r="B23">
        <f t="shared" si="4"/>
        <v>22</v>
      </c>
      <c r="C23">
        <f t="shared" si="1"/>
        <v>10</v>
      </c>
      <c r="D23">
        <f t="shared" si="2"/>
        <v>2011</v>
      </c>
      <c r="E23">
        <v>0.5</v>
      </c>
      <c r="F23" s="2">
        <f t="shared" si="3"/>
        <v>750</v>
      </c>
      <c r="G23">
        <f t="shared" si="5"/>
        <v>750</v>
      </c>
      <c r="H23">
        <f t="shared" si="6"/>
        <v>638</v>
      </c>
    </row>
    <row r="24" spans="1:8" x14ac:dyDescent="0.2">
      <c r="A24" s="1">
        <f t="shared" si="0"/>
        <v>40848</v>
      </c>
      <c r="B24">
        <f t="shared" si="4"/>
        <v>23</v>
      </c>
      <c r="C24">
        <f t="shared" si="1"/>
        <v>11</v>
      </c>
      <c r="D24">
        <f t="shared" si="2"/>
        <v>2011</v>
      </c>
      <c r="E24">
        <v>0.5</v>
      </c>
      <c r="F24" s="2">
        <f t="shared" si="3"/>
        <v>750</v>
      </c>
      <c r="G24">
        <f t="shared" si="5"/>
        <v>0</v>
      </c>
      <c r="H24">
        <f t="shared" si="6"/>
        <v>669</v>
      </c>
    </row>
    <row r="25" spans="1:8" x14ac:dyDescent="0.2">
      <c r="A25" s="1">
        <f t="shared" si="0"/>
        <v>40878</v>
      </c>
      <c r="B25">
        <f t="shared" si="4"/>
        <v>24</v>
      </c>
      <c r="C25">
        <f t="shared" si="1"/>
        <v>12</v>
      </c>
      <c r="D25">
        <f t="shared" si="2"/>
        <v>2011</v>
      </c>
      <c r="E25">
        <v>0.5</v>
      </c>
      <c r="F25" s="2">
        <f t="shared" si="3"/>
        <v>750</v>
      </c>
      <c r="G25">
        <f t="shared" si="5"/>
        <v>0</v>
      </c>
      <c r="H25">
        <f t="shared" si="6"/>
        <v>699</v>
      </c>
    </row>
    <row r="26" spans="1:8" x14ac:dyDescent="0.2">
      <c r="A26" s="1">
        <f t="shared" si="0"/>
        <v>40909</v>
      </c>
      <c r="B26">
        <f t="shared" si="4"/>
        <v>25</v>
      </c>
      <c r="C26">
        <f t="shared" si="1"/>
        <v>1</v>
      </c>
      <c r="D26">
        <f t="shared" si="2"/>
        <v>2012</v>
      </c>
      <c r="E26" s="2">
        <v>0.5</v>
      </c>
      <c r="F26" s="2">
        <f t="shared" si="3"/>
        <v>750</v>
      </c>
      <c r="G26">
        <f t="shared" si="5"/>
        <v>0</v>
      </c>
      <c r="H26">
        <f t="shared" si="6"/>
        <v>730</v>
      </c>
    </row>
    <row r="27" spans="1:8" x14ac:dyDescent="0.2">
      <c r="A27" s="1">
        <f t="shared" si="0"/>
        <v>40940</v>
      </c>
      <c r="B27">
        <f t="shared" si="4"/>
        <v>26</v>
      </c>
      <c r="C27">
        <f t="shared" si="1"/>
        <v>2</v>
      </c>
      <c r="D27">
        <f t="shared" si="2"/>
        <v>2012</v>
      </c>
      <c r="E27" s="2">
        <v>0.5</v>
      </c>
      <c r="F27" s="2">
        <f t="shared" si="3"/>
        <v>750</v>
      </c>
      <c r="G27">
        <f t="shared" si="5"/>
        <v>0</v>
      </c>
      <c r="H27">
        <f t="shared" si="6"/>
        <v>761</v>
      </c>
    </row>
    <row r="28" spans="1:8" x14ac:dyDescent="0.2">
      <c r="A28" s="1">
        <f t="shared" si="0"/>
        <v>40969</v>
      </c>
      <c r="B28">
        <f t="shared" si="4"/>
        <v>27</v>
      </c>
      <c r="C28">
        <f t="shared" si="1"/>
        <v>3</v>
      </c>
      <c r="D28">
        <f t="shared" si="2"/>
        <v>2012</v>
      </c>
      <c r="E28" s="2">
        <v>0.5</v>
      </c>
      <c r="F28" s="2">
        <f t="shared" si="3"/>
        <v>750</v>
      </c>
      <c r="G28">
        <f t="shared" si="5"/>
        <v>0</v>
      </c>
      <c r="H28">
        <f t="shared" si="6"/>
        <v>790</v>
      </c>
    </row>
    <row r="29" spans="1:8" x14ac:dyDescent="0.2">
      <c r="A29" s="1">
        <f t="shared" si="0"/>
        <v>41000</v>
      </c>
      <c r="B29">
        <f t="shared" si="4"/>
        <v>28</v>
      </c>
      <c r="C29">
        <f t="shared" si="1"/>
        <v>4</v>
      </c>
      <c r="D29">
        <f t="shared" si="2"/>
        <v>2012</v>
      </c>
      <c r="E29" s="2">
        <v>0</v>
      </c>
      <c r="F29" s="2">
        <f t="shared" si="3"/>
        <v>0</v>
      </c>
      <c r="G29">
        <f t="shared" si="5"/>
        <v>-750</v>
      </c>
      <c r="H29">
        <f t="shared" si="6"/>
        <v>821</v>
      </c>
    </row>
    <row r="30" spans="1:8" x14ac:dyDescent="0.2">
      <c r="A30" s="1">
        <f t="shared" si="0"/>
        <v>41030</v>
      </c>
      <c r="B30">
        <f t="shared" si="4"/>
        <v>29</v>
      </c>
      <c r="C30">
        <f t="shared" si="1"/>
        <v>5</v>
      </c>
      <c r="D30">
        <f t="shared" si="2"/>
        <v>2012</v>
      </c>
      <c r="E30" s="2">
        <v>0</v>
      </c>
      <c r="F30" s="2">
        <f t="shared" si="3"/>
        <v>0</v>
      </c>
      <c r="G30">
        <f t="shared" si="5"/>
        <v>0</v>
      </c>
      <c r="H30">
        <f t="shared" si="6"/>
        <v>851</v>
      </c>
    </row>
    <row r="31" spans="1:8" x14ac:dyDescent="0.2">
      <c r="A31" s="1">
        <f t="shared" si="0"/>
        <v>41061</v>
      </c>
      <c r="B31">
        <f t="shared" si="4"/>
        <v>30</v>
      </c>
      <c r="C31">
        <f t="shared" si="1"/>
        <v>6</v>
      </c>
      <c r="D31">
        <f t="shared" si="2"/>
        <v>2012</v>
      </c>
      <c r="E31" s="2">
        <v>-1</v>
      </c>
      <c r="F31" s="2">
        <f t="shared" si="3"/>
        <v>-1500</v>
      </c>
      <c r="G31">
        <f t="shared" si="5"/>
        <v>-1500</v>
      </c>
      <c r="H31">
        <f t="shared" si="6"/>
        <v>882</v>
      </c>
    </row>
    <row r="32" spans="1:8" x14ac:dyDescent="0.2">
      <c r="A32" s="1">
        <f t="shared" si="0"/>
        <v>41091</v>
      </c>
      <c r="B32">
        <f t="shared" si="4"/>
        <v>31</v>
      </c>
      <c r="C32">
        <f t="shared" si="1"/>
        <v>7</v>
      </c>
      <c r="D32">
        <f t="shared" si="2"/>
        <v>2012</v>
      </c>
      <c r="E32">
        <v>-1</v>
      </c>
      <c r="F32" s="2">
        <f t="shared" si="3"/>
        <v>-1500</v>
      </c>
      <c r="G32">
        <f t="shared" si="5"/>
        <v>0</v>
      </c>
      <c r="H32">
        <f t="shared" si="6"/>
        <v>912</v>
      </c>
    </row>
    <row r="33" spans="1:8" x14ac:dyDescent="0.2">
      <c r="A33" s="1">
        <f t="shared" si="0"/>
        <v>41122</v>
      </c>
      <c r="B33">
        <f t="shared" si="4"/>
        <v>32</v>
      </c>
      <c r="C33">
        <f t="shared" si="1"/>
        <v>8</v>
      </c>
      <c r="D33">
        <f t="shared" si="2"/>
        <v>2012</v>
      </c>
      <c r="E33">
        <v>-1</v>
      </c>
      <c r="F33" s="2">
        <f t="shared" si="3"/>
        <v>-1500</v>
      </c>
      <c r="G33">
        <f t="shared" si="5"/>
        <v>0</v>
      </c>
      <c r="H33">
        <f t="shared" si="6"/>
        <v>943</v>
      </c>
    </row>
    <row r="34" spans="1:8" x14ac:dyDescent="0.2">
      <c r="A34" s="1">
        <f t="shared" ref="A34:A65" si="7">DATE(D34,C34,1)</f>
        <v>41153</v>
      </c>
      <c r="B34">
        <f t="shared" si="4"/>
        <v>33</v>
      </c>
      <c r="C34">
        <f t="shared" si="1"/>
        <v>9</v>
      </c>
      <c r="D34">
        <f t="shared" si="2"/>
        <v>2012</v>
      </c>
      <c r="E34">
        <v>0</v>
      </c>
      <c r="F34" s="2">
        <f t="shared" si="3"/>
        <v>0</v>
      </c>
      <c r="G34">
        <f t="shared" si="5"/>
        <v>1500</v>
      </c>
      <c r="H34">
        <f t="shared" si="6"/>
        <v>974</v>
      </c>
    </row>
    <row r="35" spans="1:8" x14ac:dyDescent="0.2">
      <c r="A35" s="1">
        <f t="shared" si="7"/>
        <v>41183</v>
      </c>
      <c r="B35">
        <f t="shared" si="4"/>
        <v>34</v>
      </c>
      <c r="C35">
        <f t="shared" si="1"/>
        <v>10</v>
      </c>
      <c r="D35">
        <f t="shared" si="2"/>
        <v>2012</v>
      </c>
      <c r="E35">
        <v>0.5</v>
      </c>
      <c r="F35" s="2">
        <f t="shared" si="3"/>
        <v>750</v>
      </c>
      <c r="G35">
        <f t="shared" si="5"/>
        <v>750</v>
      </c>
      <c r="H35">
        <f t="shared" si="6"/>
        <v>1004</v>
      </c>
    </row>
    <row r="36" spans="1:8" x14ac:dyDescent="0.2">
      <c r="A36" s="1">
        <f t="shared" si="7"/>
        <v>41214</v>
      </c>
      <c r="B36">
        <f t="shared" si="4"/>
        <v>35</v>
      </c>
      <c r="C36">
        <f t="shared" si="1"/>
        <v>11</v>
      </c>
      <c r="D36">
        <f t="shared" si="2"/>
        <v>2012</v>
      </c>
      <c r="E36">
        <v>0.5</v>
      </c>
      <c r="F36" s="2">
        <f t="shared" si="3"/>
        <v>750</v>
      </c>
      <c r="G36">
        <f t="shared" si="5"/>
        <v>0</v>
      </c>
      <c r="H36">
        <f t="shared" si="6"/>
        <v>1035</v>
      </c>
    </row>
    <row r="37" spans="1:8" x14ac:dyDescent="0.2">
      <c r="A37" s="1">
        <f t="shared" si="7"/>
        <v>41244</v>
      </c>
      <c r="B37">
        <f t="shared" si="4"/>
        <v>36</v>
      </c>
      <c r="C37">
        <f t="shared" si="1"/>
        <v>12</v>
      </c>
      <c r="D37">
        <f t="shared" si="2"/>
        <v>2012</v>
      </c>
      <c r="E37">
        <v>0.5</v>
      </c>
      <c r="F37" s="2">
        <f t="shared" si="3"/>
        <v>750</v>
      </c>
      <c r="G37">
        <f t="shared" si="5"/>
        <v>0</v>
      </c>
      <c r="H37">
        <f t="shared" si="6"/>
        <v>1065</v>
      </c>
    </row>
    <row r="38" spans="1:8" x14ac:dyDescent="0.2">
      <c r="A38" s="1">
        <f t="shared" si="7"/>
        <v>41275</v>
      </c>
      <c r="B38">
        <f t="shared" si="4"/>
        <v>37</v>
      </c>
      <c r="C38">
        <f t="shared" si="1"/>
        <v>1</v>
      </c>
      <c r="D38">
        <f t="shared" si="2"/>
        <v>2013</v>
      </c>
      <c r="E38" s="2">
        <v>0.5</v>
      </c>
      <c r="F38" s="2">
        <f t="shared" si="3"/>
        <v>750</v>
      </c>
      <c r="G38">
        <f t="shared" si="5"/>
        <v>0</v>
      </c>
      <c r="H38">
        <f t="shared" si="6"/>
        <v>1096</v>
      </c>
    </row>
    <row r="39" spans="1:8" x14ac:dyDescent="0.2">
      <c r="A39" s="1">
        <f t="shared" si="7"/>
        <v>41306</v>
      </c>
      <c r="B39">
        <f t="shared" si="4"/>
        <v>38</v>
      </c>
      <c r="C39">
        <f t="shared" si="1"/>
        <v>2</v>
      </c>
      <c r="D39">
        <f t="shared" si="2"/>
        <v>2013</v>
      </c>
      <c r="E39" s="2">
        <v>0.5</v>
      </c>
      <c r="F39" s="2">
        <f t="shared" si="3"/>
        <v>750</v>
      </c>
      <c r="G39">
        <f t="shared" si="5"/>
        <v>0</v>
      </c>
      <c r="H39">
        <f t="shared" si="6"/>
        <v>1127</v>
      </c>
    </row>
    <row r="40" spans="1:8" x14ac:dyDescent="0.2">
      <c r="A40" s="1">
        <f t="shared" si="7"/>
        <v>41334</v>
      </c>
      <c r="B40">
        <f t="shared" si="4"/>
        <v>39</v>
      </c>
      <c r="C40">
        <f t="shared" si="1"/>
        <v>3</v>
      </c>
      <c r="D40">
        <f t="shared" si="2"/>
        <v>2013</v>
      </c>
      <c r="E40" s="2">
        <v>0.5</v>
      </c>
      <c r="F40" s="2">
        <f t="shared" si="3"/>
        <v>750</v>
      </c>
      <c r="G40">
        <f t="shared" si="5"/>
        <v>0</v>
      </c>
      <c r="H40">
        <f t="shared" si="6"/>
        <v>1155</v>
      </c>
    </row>
    <row r="41" spans="1:8" x14ac:dyDescent="0.2">
      <c r="A41" s="1">
        <f t="shared" si="7"/>
        <v>41365</v>
      </c>
      <c r="B41">
        <f t="shared" si="4"/>
        <v>40</v>
      </c>
      <c r="C41">
        <f t="shared" si="1"/>
        <v>4</v>
      </c>
      <c r="D41">
        <f t="shared" si="2"/>
        <v>2013</v>
      </c>
      <c r="E41" s="2">
        <v>0</v>
      </c>
      <c r="F41" s="2">
        <f t="shared" si="3"/>
        <v>0</v>
      </c>
      <c r="G41">
        <f t="shared" si="5"/>
        <v>-750</v>
      </c>
      <c r="H41">
        <f t="shared" si="6"/>
        <v>1186</v>
      </c>
    </row>
    <row r="42" spans="1:8" x14ac:dyDescent="0.2">
      <c r="A42" s="1">
        <f t="shared" si="7"/>
        <v>41395</v>
      </c>
      <c r="B42">
        <f t="shared" si="4"/>
        <v>41</v>
      </c>
      <c r="C42">
        <f t="shared" si="1"/>
        <v>5</v>
      </c>
      <c r="D42">
        <f t="shared" si="2"/>
        <v>2013</v>
      </c>
      <c r="E42" s="2">
        <v>0</v>
      </c>
      <c r="F42" s="2">
        <f t="shared" si="3"/>
        <v>0</v>
      </c>
      <c r="G42">
        <f t="shared" si="5"/>
        <v>0</v>
      </c>
      <c r="H42">
        <f t="shared" si="6"/>
        <v>1216</v>
      </c>
    </row>
    <row r="43" spans="1:8" x14ac:dyDescent="0.2">
      <c r="A43" s="1">
        <f t="shared" si="7"/>
        <v>41426</v>
      </c>
      <c r="B43">
        <f t="shared" si="4"/>
        <v>42</v>
      </c>
      <c r="C43">
        <f t="shared" si="1"/>
        <v>6</v>
      </c>
      <c r="D43">
        <f t="shared" si="2"/>
        <v>2013</v>
      </c>
      <c r="E43" s="2">
        <v>-1</v>
      </c>
      <c r="F43" s="2">
        <f t="shared" si="3"/>
        <v>-1500</v>
      </c>
      <c r="G43">
        <f t="shared" si="5"/>
        <v>-1500</v>
      </c>
      <c r="H43">
        <f t="shared" si="6"/>
        <v>1247</v>
      </c>
    </row>
    <row r="44" spans="1:8" x14ac:dyDescent="0.2">
      <c r="A44" s="1">
        <f t="shared" si="7"/>
        <v>41456</v>
      </c>
      <c r="B44">
        <f t="shared" si="4"/>
        <v>43</v>
      </c>
      <c r="C44">
        <f t="shared" si="1"/>
        <v>7</v>
      </c>
      <c r="D44">
        <f t="shared" si="2"/>
        <v>2013</v>
      </c>
      <c r="E44">
        <v>-1</v>
      </c>
      <c r="F44" s="2">
        <f t="shared" si="3"/>
        <v>-1500</v>
      </c>
      <c r="G44">
        <f t="shared" si="5"/>
        <v>0</v>
      </c>
      <c r="H44">
        <f t="shared" si="6"/>
        <v>1277</v>
      </c>
    </row>
    <row r="45" spans="1:8" x14ac:dyDescent="0.2">
      <c r="A45" s="1">
        <f t="shared" si="7"/>
        <v>41487</v>
      </c>
      <c r="B45">
        <f t="shared" si="4"/>
        <v>44</v>
      </c>
      <c r="C45">
        <f t="shared" si="1"/>
        <v>8</v>
      </c>
      <c r="D45">
        <f t="shared" si="2"/>
        <v>2013</v>
      </c>
      <c r="E45">
        <v>-1</v>
      </c>
      <c r="F45" s="2">
        <f t="shared" si="3"/>
        <v>-1500</v>
      </c>
      <c r="G45">
        <f t="shared" si="5"/>
        <v>0</v>
      </c>
      <c r="H45">
        <f t="shared" si="6"/>
        <v>1308</v>
      </c>
    </row>
    <row r="46" spans="1:8" x14ac:dyDescent="0.2">
      <c r="A46" s="1">
        <f t="shared" si="7"/>
        <v>41518</v>
      </c>
      <c r="B46">
        <f t="shared" si="4"/>
        <v>45</v>
      </c>
      <c r="C46">
        <f t="shared" si="1"/>
        <v>9</v>
      </c>
      <c r="D46">
        <f t="shared" si="2"/>
        <v>2013</v>
      </c>
      <c r="E46">
        <v>0</v>
      </c>
      <c r="F46" s="2">
        <f t="shared" si="3"/>
        <v>0</v>
      </c>
      <c r="G46">
        <f t="shared" si="5"/>
        <v>1500</v>
      </c>
      <c r="H46">
        <f t="shared" si="6"/>
        <v>1339</v>
      </c>
    </row>
    <row r="47" spans="1:8" x14ac:dyDescent="0.2">
      <c r="A47" s="1">
        <f t="shared" si="7"/>
        <v>41548</v>
      </c>
      <c r="B47">
        <f t="shared" si="4"/>
        <v>46</v>
      </c>
      <c r="C47">
        <f t="shared" si="1"/>
        <v>10</v>
      </c>
      <c r="D47">
        <f t="shared" si="2"/>
        <v>2013</v>
      </c>
      <c r="E47">
        <v>0.5</v>
      </c>
      <c r="F47" s="2">
        <f t="shared" si="3"/>
        <v>750</v>
      </c>
      <c r="G47">
        <f t="shared" si="5"/>
        <v>750</v>
      </c>
      <c r="H47">
        <f t="shared" si="6"/>
        <v>1369</v>
      </c>
    </row>
    <row r="48" spans="1:8" x14ac:dyDescent="0.2">
      <c r="A48" s="1">
        <f t="shared" si="7"/>
        <v>41579</v>
      </c>
      <c r="B48">
        <f t="shared" si="4"/>
        <v>47</v>
      </c>
      <c r="C48">
        <f t="shared" si="1"/>
        <v>11</v>
      </c>
      <c r="D48">
        <f t="shared" si="2"/>
        <v>2013</v>
      </c>
      <c r="E48">
        <v>0.5</v>
      </c>
      <c r="F48" s="2">
        <f t="shared" si="3"/>
        <v>750</v>
      </c>
      <c r="G48">
        <f t="shared" si="5"/>
        <v>0</v>
      </c>
      <c r="H48">
        <f t="shared" si="6"/>
        <v>1400</v>
      </c>
    </row>
    <row r="49" spans="1:8" x14ac:dyDescent="0.2">
      <c r="A49" s="1">
        <f t="shared" si="7"/>
        <v>41609</v>
      </c>
      <c r="B49">
        <f t="shared" si="4"/>
        <v>48</v>
      </c>
      <c r="C49">
        <f t="shared" si="1"/>
        <v>12</v>
      </c>
      <c r="D49">
        <f t="shared" si="2"/>
        <v>2013</v>
      </c>
      <c r="E49">
        <v>0.5</v>
      </c>
      <c r="F49" s="2">
        <f t="shared" si="3"/>
        <v>750</v>
      </c>
      <c r="G49">
        <f t="shared" si="5"/>
        <v>0</v>
      </c>
      <c r="H49">
        <f t="shared" si="6"/>
        <v>1430</v>
      </c>
    </row>
    <row r="50" spans="1:8" x14ac:dyDescent="0.2">
      <c r="A50" s="1">
        <f t="shared" si="7"/>
        <v>41640</v>
      </c>
      <c r="B50">
        <f t="shared" si="4"/>
        <v>49</v>
      </c>
      <c r="C50">
        <f t="shared" si="1"/>
        <v>1</v>
      </c>
      <c r="D50">
        <f t="shared" si="2"/>
        <v>2014</v>
      </c>
      <c r="E50" s="2">
        <v>0.5</v>
      </c>
      <c r="F50" s="2">
        <f t="shared" si="3"/>
        <v>750</v>
      </c>
      <c r="G50">
        <f t="shared" si="5"/>
        <v>0</v>
      </c>
      <c r="H50">
        <f t="shared" si="6"/>
        <v>1461</v>
      </c>
    </row>
    <row r="51" spans="1:8" x14ac:dyDescent="0.2">
      <c r="A51" s="1">
        <f t="shared" si="7"/>
        <v>41671</v>
      </c>
      <c r="B51">
        <f t="shared" si="4"/>
        <v>50</v>
      </c>
      <c r="C51">
        <f t="shared" si="1"/>
        <v>2</v>
      </c>
      <c r="D51">
        <f t="shared" si="2"/>
        <v>2014</v>
      </c>
      <c r="E51" s="2">
        <v>0.5</v>
      </c>
      <c r="F51" s="2">
        <f t="shared" si="3"/>
        <v>750</v>
      </c>
      <c r="G51">
        <f t="shared" si="5"/>
        <v>0</v>
      </c>
      <c r="H51">
        <f t="shared" si="6"/>
        <v>1492</v>
      </c>
    </row>
    <row r="52" spans="1:8" x14ac:dyDescent="0.2">
      <c r="A52" s="1">
        <f t="shared" si="7"/>
        <v>41699</v>
      </c>
      <c r="B52">
        <f t="shared" si="4"/>
        <v>51</v>
      </c>
      <c r="C52">
        <f t="shared" si="1"/>
        <v>3</v>
      </c>
      <c r="D52">
        <f t="shared" si="2"/>
        <v>2014</v>
      </c>
      <c r="E52" s="2">
        <v>0.5</v>
      </c>
      <c r="F52" s="2">
        <f t="shared" si="3"/>
        <v>750</v>
      </c>
      <c r="G52">
        <f t="shared" si="5"/>
        <v>0</v>
      </c>
      <c r="H52">
        <f t="shared" si="6"/>
        <v>1520</v>
      </c>
    </row>
    <row r="53" spans="1:8" x14ac:dyDescent="0.2">
      <c r="A53" s="1">
        <f t="shared" si="7"/>
        <v>41730</v>
      </c>
      <c r="B53">
        <f t="shared" si="4"/>
        <v>52</v>
      </c>
      <c r="C53">
        <f t="shared" si="1"/>
        <v>4</v>
      </c>
      <c r="D53">
        <f t="shared" si="2"/>
        <v>2014</v>
      </c>
      <c r="E53" s="2">
        <v>0</v>
      </c>
      <c r="F53" s="2">
        <f t="shared" si="3"/>
        <v>0</v>
      </c>
      <c r="G53">
        <f t="shared" si="5"/>
        <v>-750</v>
      </c>
      <c r="H53">
        <f t="shared" si="6"/>
        <v>1551</v>
      </c>
    </row>
    <row r="54" spans="1:8" x14ac:dyDescent="0.2">
      <c r="A54" s="1">
        <f t="shared" si="7"/>
        <v>41760</v>
      </c>
      <c r="B54">
        <f t="shared" si="4"/>
        <v>53</v>
      </c>
      <c r="C54">
        <f t="shared" si="1"/>
        <v>5</v>
      </c>
      <c r="D54">
        <f t="shared" si="2"/>
        <v>2014</v>
      </c>
      <c r="E54" s="2">
        <v>0</v>
      </c>
      <c r="F54" s="2">
        <f t="shared" si="3"/>
        <v>0</v>
      </c>
      <c r="G54">
        <f t="shared" si="5"/>
        <v>0</v>
      </c>
      <c r="H54">
        <f t="shared" si="6"/>
        <v>1581</v>
      </c>
    </row>
    <row r="55" spans="1:8" x14ac:dyDescent="0.2">
      <c r="A55" s="1">
        <f t="shared" si="7"/>
        <v>41791</v>
      </c>
      <c r="B55">
        <f t="shared" si="4"/>
        <v>54</v>
      </c>
      <c r="C55">
        <f t="shared" si="1"/>
        <v>6</v>
      </c>
      <c r="D55">
        <f t="shared" si="2"/>
        <v>2014</v>
      </c>
      <c r="E55" s="2">
        <v>-1</v>
      </c>
      <c r="F55" s="2">
        <f t="shared" si="3"/>
        <v>-1500</v>
      </c>
      <c r="G55">
        <f t="shared" si="5"/>
        <v>-1500</v>
      </c>
      <c r="H55">
        <f t="shared" si="6"/>
        <v>1612</v>
      </c>
    </row>
    <row r="56" spans="1:8" x14ac:dyDescent="0.2">
      <c r="A56" s="1">
        <f t="shared" si="7"/>
        <v>41821</v>
      </c>
      <c r="B56">
        <f t="shared" si="4"/>
        <v>55</v>
      </c>
      <c r="C56">
        <f t="shared" si="1"/>
        <v>7</v>
      </c>
      <c r="D56">
        <f t="shared" si="2"/>
        <v>2014</v>
      </c>
      <c r="E56">
        <v>-1</v>
      </c>
      <c r="F56" s="2">
        <f t="shared" si="3"/>
        <v>-1500</v>
      </c>
      <c r="G56">
        <f t="shared" si="5"/>
        <v>0</v>
      </c>
      <c r="H56">
        <f t="shared" si="6"/>
        <v>1642</v>
      </c>
    </row>
    <row r="57" spans="1:8" x14ac:dyDescent="0.2">
      <c r="A57" s="1">
        <f t="shared" si="7"/>
        <v>41852</v>
      </c>
      <c r="B57">
        <f t="shared" si="4"/>
        <v>56</v>
      </c>
      <c r="C57">
        <f t="shared" si="1"/>
        <v>8</v>
      </c>
      <c r="D57">
        <f t="shared" si="2"/>
        <v>2014</v>
      </c>
      <c r="E57">
        <v>-1</v>
      </c>
      <c r="F57" s="2">
        <f t="shared" si="3"/>
        <v>-1500</v>
      </c>
      <c r="G57">
        <f t="shared" si="5"/>
        <v>0</v>
      </c>
      <c r="H57">
        <f t="shared" si="6"/>
        <v>1673</v>
      </c>
    </row>
    <row r="58" spans="1:8" x14ac:dyDescent="0.2">
      <c r="A58" s="1">
        <f t="shared" si="7"/>
        <v>41883</v>
      </c>
      <c r="B58">
        <f t="shared" si="4"/>
        <v>57</v>
      </c>
      <c r="C58">
        <f t="shared" si="1"/>
        <v>9</v>
      </c>
      <c r="D58">
        <f t="shared" si="2"/>
        <v>2014</v>
      </c>
      <c r="E58">
        <v>0</v>
      </c>
      <c r="F58" s="2">
        <f t="shared" si="3"/>
        <v>0</v>
      </c>
      <c r="G58">
        <f t="shared" si="5"/>
        <v>1500</v>
      </c>
      <c r="H58">
        <f t="shared" si="6"/>
        <v>1704</v>
      </c>
    </row>
    <row r="59" spans="1:8" x14ac:dyDescent="0.2">
      <c r="A59" s="1">
        <f t="shared" si="7"/>
        <v>41913</v>
      </c>
      <c r="B59">
        <f t="shared" si="4"/>
        <v>58</v>
      </c>
      <c r="C59">
        <f t="shared" si="1"/>
        <v>10</v>
      </c>
      <c r="D59">
        <f t="shared" si="2"/>
        <v>2014</v>
      </c>
      <c r="E59">
        <v>0.5</v>
      </c>
      <c r="F59" s="2">
        <f t="shared" si="3"/>
        <v>750</v>
      </c>
      <c r="G59">
        <f t="shared" si="5"/>
        <v>750</v>
      </c>
      <c r="H59">
        <f t="shared" si="6"/>
        <v>1734</v>
      </c>
    </row>
    <row r="60" spans="1:8" x14ac:dyDescent="0.2">
      <c r="A60" s="1">
        <f t="shared" si="7"/>
        <v>41944</v>
      </c>
      <c r="B60">
        <f t="shared" si="4"/>
        <v>59</v>
      </c>
      <c r="C60">
        <f t="shared" si="1"/>
        <v>11</v>
      </c>
      <c r="D60">
        <f t="shared" si="2"/>
        <v>2014</v>
      </c>
      <c r="E60">
        <v>0.5</v>
      </c>
      <c r="F60" s="2">
        <f t="shared" si="3"/>
        <v>750</v>
      </c>
      <c r="G60">
        <f t="shared" si="5"/>
        <v>0</v>
      </c>
      <c r="H60">
        <f t="shared" si="6"/>
        <v>1765</v>
      </c>
    </row>
    <row r="61" spans="1:8" x14ac:dyDescent="0.2">
      <c r="A61" s="1">
        <f t="shared" si="7"/>
        <v>41974</v>
      </c>
      <c r="B61">
        <f t="shared" si="4"/>
        <v>60</v>
      </c>
      <c r="C61">
        <f t="shared" si="1"/>
        <v>12</v>
      </c>
      <c r="D61">
        <f t="shared" si="2"/>
        <v>2014</v>
      </c>
      <c r="E61">
        <v>0.5</v>
      </c>
      <c r="F61" s="2">
        <f t="shared" si="3"/>
        <v>750</v>
      </c>
      <c r="G61">
        <f t="shared" si="5"/>
        <v>0</v>
      </c>
      <c r="H61">
        <f t="shared" si="6"/>
        <v>1795</v>
      </c>
    </row>
    <row r="62" spans="1:8" x14ac:dyDescent="0.2">
      <c r="A62" s="1">
        <f t="shared" si="7"/>
        <v>42005</v>
      </c>
      <c r="B62">
        <f t="shared" si="4"/>
        <v>61</v>
      </c>
      <c r="C62">
        <f t="shared" si="1"/>
        <v>1</v>
      </c>
      <c r="D62">
        <f t="shared" si="2"/>
        <v>2015</v>
      </c>
      <c r="E62" s="2">
        <v>0.5</v>
      </c>
      <c r="F62" s="2">
        <f t="shared" si="3"/>
        <v>750</v>
      </c>
      <c r="G62">
        <f t="shared" si="5"/>
        <v>0</v>
      </c>
      <c r="H62">
        <f t="shared" si="6"/>
        <v>1826</v>
      </c>
    </row>
    <row r="63" spans="1:8" x14ac:dyDescent="0.2">
      <c r="A63" s="1">
        <f t="shared" si="7"/>
        <v>42036</v>
      </c>
      <c r="B63">
        <f t="shared" si="4"/>
        <v>62</v>
      </c>
      <c r="C63">
        <f t="shared" si="1"/>
        <v>2</v>
      </c>
      <c r="D63">
        <f t="shared" si="2"/>
        <v>2015</v>
      </c>
      <c r="E63" s="2">
        <v>0.5</v>
      </c>
      <c r="F63" s="2">
        <f t="shared" si="3"/>
        <v>750</v>
      </c>
      <c r="G63">
        <f t="shared" si="5"/>
        <v>0</v>
      </c>
      <c r="H63">
        <f t="shared" si="6"/>
        <v>1857</v>
      </c>
    </row>
    <row r="64" spans="1:8" x14ac:dyDescent="0.2">
      <c r="A64" s="1">
        <f t="shared" si="7"/>
        <v>42064</v>
      </c>
      <c r="B64">
        <f t="shared" si="4"/>
        <v>63</v>
      </c>
      <c r="C64">
        <f t="shared" si="1"/>
        <v>3</v>
      </c>
      <c r="D64">
        <f t="shared" si="2"/>
        <v>2015</v>
      </c>
      <c r="E64" s="2">
        <v>0.5</v>
      </c>
      <c r="F64" s="2">
        <f t="shared" si="3"/>
        <v>750</v>
      </c>
      <c r="G64">
        <f t="shared" si="5"/>
        <v>0</v>
      </c>
      <c r="H64">
        <f t="shared" si="6"/>
        <v>1885</v>
      </c>
    </row>
    <row r="65" spans="1:8" x14ac:dyDescent="0.2">
      <c r="A65" s="1">
        <f t="shared" si="7"/>
        <v>42095</v>
      </c>
      <c r="B65">
        <f t="shared" si="4"/>
        <v>64</v>
      </c>
      <c r="C65">
        <f t="shared" si="1"/>
        <v>4</v>
      </c>
      <c r="D65">
        <f t="shared" si="2"/>
        <v>2015</v>
      </c>
      <c r="E65" s="2">
        <v>0</v>
      </c>
      <c r="F65" s="2">
        <f t="shared" si="3"/>
        <v>0</v>
      </c>
      <c r="G65">
        <f t="shared" si="5"/>
        <v>-750</v>
      </c>
      <c r="H65">
        <f t="shared" si="6"/>
        <v>1916</v>
      </c>
    </row>
    <row r="66" spans="1:8" x14ac:dyDescent="0.2">
      <c r="A66" s="1">
        <f t="shared" ref="A66:A87" si="8">DATE(D66,C66,1)</f>
        <v>42125</v>
      </c>
      <c r="B66">
        <f t="shared" si="4"/>
        <v>65</v>
      </c>
      <c r="C66">
        <f t="shared" si="1"/>
        <v>5</v>
      </c>
      <c r="D66">
        <f t="shared" si="2"/>
        <v>2015</v>
      </c>
      <c r="E66" s="2">
        <v>0</v>
      </c>
      <c r="F66" s="2">
        <f t="shared" si="3"/>
        <v>0</v>
      </c>
      <c r="G66">
        <f t="shared" si="5"/>
        <v>0</v>
      </c>
      <c r="H66">
        <f t="shared" si="6"/>
        <v>1946</v>
      </c>
    </row>
    <row r="67" spans="1:8" x14ac:dyDescent="0.2">
      <c r="A67" s="1">
        <f t="shared" si="8"/>
        <v>42156</v>
      </c>
      <c r="B67">
        <f t="shared" si="4"/>
        <v>66</v>
      </c>
      <c r="C67">
        <f t="shared" ref="C67:C87" si="9">MOD(B67-1,12) +1</f>
        <v>6</v>
      </c>
      <c r="D67">
        <f t="shared" ref="D67:D85" si="10">FLOOR((B67-1)/12,1)+2010</f>
        <v>2015</v>
      </c>
      <c r="E67" s="2">
        <v>-1</v>
      </c>
      <c r="F67" s="2">
        <f t="shared" ref="F67:F87" si="11">1500*E67</f>
        <v>-1500</v>
      </c>
      <c r="G67">
        <f t="shared" si="5"/>
        <v>-1500</v>
      </c>
      <c r="H67">
        <f t="shared" si="6"/>
        <v>1977</v>
      </c>
    </row>
    <row r="68" spans="1:8" x14ac:dyDescent="0.2">
      <c r="A68" s="1">
        <f t="shared" si="8"/>
        <v>42186</v>
      </c>
      <c r="B68">
        <f t="shared" ref="B68:B85" si="12">B67+1</f>
        <v>67</v>
      </c>
      <c r="C68">
        <f t="shared" si="9"/>
        <v>7</v>
      </c>
      <c r="D68">
        <f t="shared" si="10"/>
        <v>2015</v>
      </c>
      <c r="E68">
        <v>-1</v>
      </c>
      <c r="F68" s="2">
        <f t="shared" si="11"/>
        <v>-1500</v>
      </c>
      <c r="G68">
        <f t="shared" ref="G68:G87" si="13">F68-F67</f>
        <v>0</v>
      </c>
      <c r="H68">
        <f t="shared" ref="H68:H85" si="14">A68-A$2</f>
        <v>2007</v>
      </c>
    </row>
    <row r="69" spans="1:8" x14ac:dyDescent="0.2">
      <c r="A69" s="1">
        <f t="shared" si="8"/>
        <v>42217</v>
      </c>
      <c r="B69">
        <f t="shared" si="12"/>
        <v>68</v>
      </c>
      <c r="C69">
        <f t="shared" si="9"/>
        <v>8</v>
      </c>
      <c r="D69">
        <f t="shared" si="10"/>
        <v>2015</v>
      </c>
      <c r="E69">
        <v>-1</v>
      </c>
      <c r="F69" s="2">
        <f t="shared" si="11"/>
        <v>-1500</v>
      </c>
      <c r="G69">
        <f t="shared" si="13"/>
        <v>0</v>
      </c>
      <c r="H69">
        <f t="shared" si="14"/>
        <v>2038</v>
      </c>
    </row>
    <row r="70" spans="1:8" x14ac:dyDescent="0.2">
      <c r="A70" s="1">
        <f t="shared" si="8"/>
        <v>42248</v>
      </c>
      <c r="B70">
        <f t="shared" si="12"/>
        <v>69</v>
      </c>
      <c r="C70">
        <f t="shared" si="9"/>
        <v>9</v>
      </c>
      <c r="D70">
        <f t="shared" si="10"/>
        <v>2015</v>
      </c>
      <c r="E70">
        <v>0</v>
      </c>
      <c r="F70" s="2">
        <f t="shared" si="11"/>
        <v>0</v>
      </c>
      <c r="G70">
        <f t="shared" si="13"/>
        <v>1500</v>
      </c>
      <c r="H70">
        <f t="shared" si="14"/>
        <v>2069</v>
      </c>
    </row>
    <row r="71" spans="1:8" x14ac:dyDescent="0.2">
      <c r="A71" s="1">
        <f t="shared" si="8"/>
        <v>42278</v>
      </c>
      <c r="B71">
        <f t="shared" si="12"/>
        <v>70</v>
      </c>
      <c r="C71">
        <f t="shared" si="9"/>
        <v>10</v>
      </c>
      <c r="D71">
        <f t="shared" si="10"/>
        <v>2015</v>
      </c>
      <c r="E71">
        <v>0.5</v>
      </c>
      <c r="F71" s="2">
        <f t="shared" si="11"/>
        <v>750</v>
      </c>
      <c r="G71">
        <f t="shared" si="13"/>
        <v>750</v>
      </c>
      <c r="H71">
        <f t="shared" si="14"/>
        <v>2099</v>
      </c>
    </row>
    <row r="72" spans="1:8" x14ac:dyDescent="0.2">
      <c r="A72" s="1">
        <f t="shared" si="8"/>
        <v>42309</v>
      </c>
      <c r="B72">
        <f t="shared" si="12"/>
        <v>71</v>
      </c>
      <c r="C72">
        <f t="shared" si="9"/>
        <v>11</v>
      </c>
      <c r="D72">
        <f t="shared" si="10"/>
        <v>2015</v>
      </c>
      <c r="E72">
        <v>0.5</v>
      </c>
      <c r="F72" s="2">
        <f t="shared" si="11"/>
        <v>750</v>
      </c>
      <c r="G72">
        <f t="shared" si="13"/>
        <v>0</v>
      </c>
      <c r="H72">
        <f t="shared" si="14"/>
        <v>2130</v>
      </c>
    </row>
    <row r="73" spans="1:8" x14ac:dyDescent="0.2">
      <c r="A73" s="1">
        <f t="shared" si="8"/>
        <v>42339</v>
      </c>
      <c r="B73">
        <f t="shared" si="12"/>
        <v>72</v>
      </c>
      <c r="C73">
        <f t="shared" si="9"/>
        <v>12</v>
      </c>
      <c r="D73">
        <f t="shared" si="10"/>
        <v>2015</v>
      </c>
      <c r="E73">
        <v>0.5</v>
      </c>
      <c r="F73" s="2">
        <f t="shared" si="11"/>
        <v>750</v>
      </c>
      <c r="G73">
        <f t="shared" si="13"/>
        <v>0</v>
      </c>
      <c r="H73">
        <f t="shared" si="14"/>
        <v>2160</v>
      </c>
    </row>
    <row r="74" spans="1:8" x14ac:dyDescent="0.2">
      <c r="A74" s="1">
        <f t="shared" si="8"/>
        <v>42370</v>
      </c>
      <c r="B74">
        <f t="shared" si="12"/>
        <v>73</v>
      </c>
      <c r="C74">
        <f t="shared" si="9"/>
        <v>1</v>
      </c>
      <c r="D74">
        <f t="shared" si="10"/>
        <v>2016</v>
      </c>
      <c r="E74" s="2">
        <v>0.5</v>
      </c>
      <c r="F74" s="2">
        <f t="shared" si="11"/>
        <v>750</v>
      </c>
      <c r="G74">
        <f t="shared" si="13"/>
        <v>0</v>
      </c>
      <c r="H74">
        <f t="shared" si="14"/>
        <v>2191</v>
      </c>
    </row>
    <row r="75" spans="1:8" x14ac:dyDescent="0.2">
      <c r="A75" s="1">
        <f t="shared" si="8"/>
        <v>42401</v>
      </c>
      <c r="B75">
        <f t="shared" si="12"/>
        <v>74</v>
      </c>
      <c r="C75">
        <f t="shared" si="9"/>
        <v>2</v>
      </c>
      <c r="D75">
        <f t="shared" si="10"/>
        <v>2016</v>
      </c>
      <c r="E75" s="2">
        <v>0.5</v>
      </c>
      <c r="F75" s="2">
        <f t="shared" si="11"/>
        <v>750</v>
      </c>
      <c r="G75">
        <f t="shared" si="13"/>
        <v>0</v>
      </c>
      <c r="H75">
        <f t="shared" si="14"/>
        <v>2222</v>
      </c>
    </row>
    <row r="76" spans="1:8" x14ac:dyDescent="0.2">
      <c r="A76" s="1">
        <f t="shared" si="8"/>
        <v>42430</v>
      </c>
      <c r="B76">
        <f t="shared" si="12"/>
        <v>75</v>
      </c>
      <c r="C76">
        <f t="shared" si="9"/>
        <v>3</v>
      </c>
      <c r="D76">
        <f t="shared" si="10"/>
        <v>2016</v>
      </c>
      <c r="E76" s="2">
        <v>0.5</v>
      </c>
      <c r="F76" s="2">
        <f t="shared" si="11"/>
        <v>750</v>
      </c>
      <c r="G76">
        <f t="shared" si="13"/>
        <v>0</v>
      </c>
      <c r="H76">
        <f t="shared" si="14"/>
        <v>2251</v>
      </c>
    </row>
    <row r="77" spans="1:8" x14ac:dyDescent="0.2">
      <c r="A77" s="1">
        <f t="shared" si="8"/>
        <v>42461</v>
      </c>
      <c r="B77">
        <f t="shared" si="12"/>
        <v>76</v>
      </c>
      <c r="C77">
        <f t="shared" si="9"/>
        <v>4</v>
      </c>
      <c r="D77">
        <f t="shared" si="10"/>
        <v>2016</v>
      </c>
      <c r="E77" s="2">
        <v>0</v>
      </c>
      <c r="F77" s="2">
        <f t="shared" si="11"/>
        <v>0</v>
      </c>
      <c r="G77">
        <f t="shared" si="13"/>
        <v>-750</v>
      </c>
      <c r="H77">
        <f t="shared" si="14"/>
        <v>2282</v>
      </c>
    </row>
    <row r="78" spans="1:8" x14ac:dyDescent="0.2">
      <c r="A78" s="1">
        <f t="shared" si="8"/>
        <v>42491</v>
      </c>
      <c r="B78">
        <f t="shared" si="12"/>
        <v>77</v>
      </c>
      <c r="C78">
        <f t="shared" si="9"/>
        <v>5</v>
      </c>
      <c r="D78">
        <f t="shared" si="10"/>
        <v>2016</v>
      </c>
      <c r="E78" s="2">
        <v>0</v>
      </c>
      <c r="F78" s="2">
        <f t="shared" si="11"/>
        <v>0</v>
      </c>
      <c r="G78">
        <f t="shared" si="13"/>
        <v>0</v>
      </c>
      <c r="H78">
        <f t="shared" si="14"/>
        <v>2312</v>
      </c>
    </row>
    <row r="79" spans="1:8" x14ac:dyDescent="0.2">
      <c r="A79" s="1">
        <f t="shared" si="8"/>
        <v>42522</v>
      </c>
      <c r="B79">
        <f t="shared" si="12"/>
        <v>78</v>
      </c>
      <c r="C79">
        <f t="shared" si="9"/>
        <v>6</v>
      </c>
      <c r="D79">
        <f t="shared" si="10"/>
        <v>2016</v>
      </c>
      <c r="E79" s="2">
        <v>-1</v>
      </c>
      <c r="F79" s="2">
        <f t="shared" si="11"/>
        <v>-1500</v>
      </c>
      <c r="G79">
        <f t="shared" si="13"/>
        <v>-1500</v>
      </c>
      <c r="H79">
        <f t="shared" si="14"/>
        <v>2343</v>
      </c>
    </row>
    <row r="80" spans="1:8" x14ac:dyDescent="0.2">
      <c r="A80" s="1">
        <f t="shared" si="8"/>
        <v>42552</v>
      </c>
      <c r="B80">
        <f t="shared" si="12"/>
        <v>79</v>
      </c>
      <c r="C80">
        <f t="shared" si="9"/>
        <v>7</v>
      </c>
      <c r="D80">
        <f t="shared" si="10"/>
        <v>2016</v>
      </c>
      <c r="E80">
        <v>-1</v>
      </c>
      <c r="F80" s="2">
        <f t="shared" si="11"/>
        <v>-1500</v>
      </c>
      <c r="G80">
        <f t="shared" si="13"/>
        <v>0</v>
      </c>
      <c r="H80">
        <f t="shared" si="14"/>
        <v>2373</v>
      </c>
    </row>
    <row r="81" spans="1:8" x14ac:dyDescent="0.2">
      <c r="A81" s="1">
        <f t="shared" si="8"/>
        <v>42583</v>
      </c>
      <c r="B81">
        <f t="shared" si="12"/>
        <v>80</v>
      </c>
      <c r="C81">
        <f t="shared" si="9"/>
        <v>8</v>
      </c>
      <c r="D81">
        <f t="shared" si="10"/>
        <v>2016</v>
      </c>
      <c r="E81">
        <v>-1</v>
      </c>
      <c r="F81" s="2">
        <f t="shared" si="11"/>
        <v>-1500</v>
      </c>
      <c r="G81">
        <f t="shared" si="13"/>
        <v>0</v>
      </c>
      <c r="H81">
        <f t="shared" si="14"/>
        <v>2404</v>
      </c>
    </row>
    <row r="82" spans="1:8" x14ac:dyDescent="0.2">
      <c r="A82" s="1">
        <f t="shared" si="8"/>
        <v>42614</v>
      </c>
      <c r="B82">
        <f t="shared" si="12"/>
        <v>81</v>
      </c>
      <c r="C82">
        <f t="shared" si="9"/>
        <v>9</v>
      </c>
      <c r="D82">
        <f t="shared" si="10"/>
        <v>2016</v>
      </c>
      <c r="E82">
        <v>0</v>
      </c>
      <c r="F82" s="2">
        <f t="shared" si="11"/>
        <v>0</v>
      </c>
      <c r="G82">
        <f t="shared" si="13"/>
        <v>1500</v>
      </c>
      <c r="H82">
        <f t="shared" si="14"/>
        <v>2435</v>
      </c>
    </row>
    <row r="83" spans="1:8" x14ac:dyDescent="0.2">
      <c r="A83" s="1">
        <f t="shared" si="8"/>
        <v>42644</v>
      </c>
      <c r="B83">
        <f t="shared" si="12"/>
        <v>82</v>
      </c>
      <c r="C83">
        <f t="shared" si="9"/>
        <v>10</v>
      </c>
      <c r="D83">
        <f t="shared" si="10"/>
        <v>2016</v>
      </c>
      <c r="E83">
        <v>0.5</v>
      </c>
      <c r="F83" s="2">
        <f t="shared" si="11"/>
        <v>750</v>
      </c>
      <c r="G83">
        <f t="shared" si="13"/>
        <v>750</v>
      </c>
      <c r="H83">
        <f t="shared" si="14"/>
        <v>2465</v>
      </c>
    </row>
    <row r="84" spans="1:8" x14ac:dyDescent="0.2">
      <c r="A84" s="1">
        <f t="shared" si="8"/>
        <v>42675</v>
      </c>
      <c r="B84">
        <f t="shared" si="12"/>
        <v>83</v>
      </c>
      <c r="C84">
        <f t="shared" si="9"/>
        <v>11</v>
      </c>
      <c r="D84">
        <f t="shared" si="10"/>
        <v>2016</v>
      </c>
      <c r="E84">
        <v>0.5</v>
      </c>
      <c r="F84" s="2">
        <f t="shared" si="11"/>
        <v>750</v>
      </c>
      <c r="G84">
        <f t="shared" si="13"/>
        <v>0</v>
      </c>
      <c r="H84">
        <f t="shared" si="14"/>
        <v>2496</v>
      </c>
    </row>
    <row r="85" spans="1:8" x14ac:dyDescent="0.2">
      <c r="A85" s="1">
        <f t="shared" si="8"/>
        <v>42705</v>
      </c>
      <c r="B85">
        <f t="shared" si="12"/>
        <v>84</v>
      </c>
      <c r="C85">
        <f t="shared" si="9"/>
        <v>12</v>
      </c>
      <c r="D85">
        <f t="shared" si="10"/>
        <v>2016</v>
      </c>
      <c r="E85">
        <v>0.5</v>
      </c>
      <c r="F85" s="2">
        <f t="shared" si="11"/>
        <v>750</v>
      </c>
      <c r="G85">
        <f t="shared" si="13"/>
        <v>0</v>
      </c>
      <c r="H85">
        <f t="shared" si="14"/>
        <v>2526</v>
      </c>
    </row>
    <row r="86" spans="1:8" x14ac:dyDescent="0.2">
      <c r="A86" s="1">
        <f t="shared" si="8"/>
        <v>42736</v>
      </c>
      <c r="B86">
        <f t="shared" ref="B86" si="15">B85+1</f>
        <v>85</v>
      </c>
      <c r="C86">
        <f t="shared" si="9"/>
        <v>1</v>
      </c>
      <c r="D86">
        <f t="shared" ref="D86" si="16">FLOOR((B86-1)/12,1)+2010</f>
        <v>2017</v>
      </c>
      <c r="E86">
        <v>0</v>
      </c>
      <c r="F86" s="2">
        <f t="shared" si="11"/>
        <v>0</v>
      </c>
      <c r="G86">
        <f t="shared" si="13"/>
        <v>-750</v>
      </c>
      <c r="H86">
        <f t="shared" ref="H86" si="17">A86-A$2</f>
        <v>2557</v>
      </c>
    </row>
    <row r="87" spans="1:8" x14ac:dyDescent="0.2">
      <c r="A87" s="1">
        <f t="shared" si="8"/>
        <v>42767</v>
      </c>
      <c r="B87">
        <f t="shared" ref="B87" si="18">B86+1</f>
        <v>86</v>
      </c>
      <c r="C87">
        <f t="shared" si="9"/>
        <v>2</v>
      </c>
      <c r="D87">
        <f t="shared" ref="D87" si="19">FLOOR((B87-1)/12,1)+2010</f>
        <v>2017</v>
      </c>
      <c r="E87">
        <v>0</v>
      </c>
      <c r="F87" s="2">
        <f t="shared" si="11"/>
        <v>0</v>
      </c>
      <c r="G87">
        <f t="shared" si="13"/>
        <v>0</v>
      </c>
      <c r="H87">
        <f t="shared" ref="H87" si="20">A87-A$2</f>
        <v>2588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2019-12-20T14:56:39Z</dcterms:created>
  <dcterms:modified xsi:type="dcterms:W3CDTF">2020-01-29T11:36:44Z</dcterms:modified>
</cp:coreProperties>
</file>