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ropbox\work\MISTI\W1-5\IE\"/>
    </mc:Choice>
  </mc:AlternateContent>
  <bookViews>
    <workbookView xWindow="0" yWindow="0" windowWidth="28800" windowHeight="12435" activeTab="2"/>
  </bookViews>
  <sheets>
    <sheet name="summary" sheetId="1" r:id="rId1"/>
    <sheet name="detailed" sheetId="2" r:id="rId2"/>
    <sheet name="treatment-control counts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F15" i="3"/>
  <c r="F16" i="3"/>
  <c r="F17" i="3"/>
  <c r="R72" i="2"/>
  <c r="P72" i="2"/>
  <c r="N72" i="2"/>
  <c r="L72" i="2"/>
  <c r="J72" i="2"/>
  <c r="H72" i="2"/>
  <c r="F72" i="2"/>
  <c r="D72" i="2"/>
  <c r="R68" i="2"/>
  <c r="P68" i="2"/>
  <c r="N68" i="2"/>
  <c r="L68" i="2"/>
  <c r="J68" i="2"/>
  <c r="H68" i="2"/>
  <c r="F68" i="2"/>
  <c r="D68" i="2"/>
  <c r="R65" i="2"/>
  <c r="P65" i="2"/>
  <c r="N65" i="2"/>
  <c r="L65" i="2"/>
  <c r="J65" i="2"/>
  <c r="H65" i="2"/>
  <c r="F65" i="2"/>
  <c r="D65" i="2"/>
  <c r="R61" i="2"/>
  <c r="P61" i="2"/>
  <c r="N61" i="2"/>
  <c r="L61" i="2"/>
  <c r="J61" i="2"/>
  <c r="H61" i="2"/>
  <c r="F61" i="2"/>
  <c r="D61" i="2"/>
  <c r="R58" i="2"/>
  <c r="P58" i="2"/>
  <c r="N58" i="2"/>
  <c r="L58" i="2"/>
  <c r="J58" i="2"/>
  <c r="H58" i="2"/>
  <c r="F58" i="2"/>
  <c r="D58" i="2"/>
  <c r="R54" i="2"/>
  <c r="P54" i="2"/>
  <c r="N54" i="2"/>
  <c r="L54" i="2"/>
  <c r="J54" i="2"/>
  <c r="H54" i="2"/>
  <c r="F54" i="2"/>
  <c r="D54" i="2"/>
  <c r="R51" i="2"/>
  <c r="P51" i="2"/>
  <c r="N51" i="2"/>
  <c r="L51" i="2"/>
  <c r="J51" i="2"/>
  <c r="H51" i="2"/>
  <c r="F51" i="2"/>
  <c r="D51" i="2"/>
  <c r="R47" i="2"/>
  <c r="P47" i="2"/>
  <c r="N47" i="2"/>
  <c r="L47" i="2"/>
  <c r="J47" i="2"/>
  <c r="H47" i="2"/>
  <c r="F47" i="2"/>
  <c r="D47" i="2"/>
  <c r="R44" i="2"/>
  <c r="P44" i="2"/>
  <c r="N44" i="2"/>
  <c r="L44" i="2"/>
  <c r="J44" i="2"/>
  <c r="H44" i="2"/>
  <c r="F44" i="2"/>
  <c r="D44" i="2"/>
  <c r="R40" i="2"/>
  <c r="P40" i="2"/>
  <c r="N40" i="2"/>
  <c r="L40" i="2"/>
  <c r="J40" i="2"/>
  <c r="H40" i="2"/>
  <c r="F40" i="2"/>
  <c r="D40" i="2"/>
  <c r="R37" i="2"/>
  <c r="P37" i="2"/>
  <c r="N37" i="2"/>
  <c r="L37" i="2"/>
  <c r="J37" i="2"/>
  <c r="H37" i="2"/>
  <c r="F37" i="2"/>
  <c r="D37" i="2"/>
  <c r="R33" i="2"/>
  <c r="P33" i="2"/>
  <c r="N33" i="2"/>
  <c r="L33" i="2"/>
  <c r="J33" i="2"/>
  <c r="H33" i="2"/>
  <c r="F33" i="2"/>
  <c r="D33" i="2"/>
  <c r="R30" i="2"/>
  <c r="P30" i="2"/>
  <c r="N30" i="2"/>
  <c r="L30" i="2"/>
  <c r="J30" i="2"/>
  <c r="H30" i="2"/>
  <c r="F30" i="2"/>
  <c r="D30" i="2"/>
  <c r="R26" i="2"/>
  <c r="P26" i="2"/>
  <c r="N26" i="2"/>
  <c r="L26" i="2"/>
  <c r="J26" i="2"/>
  <c r="H26" i="2"/>
  <c r="F26" i="2"/>
  <c r="D26" i="2"/>
  <c r="R23" i="2"/>
  <c r="P23" i="2"/>
  <c r="N23" i="2"/>
  <c r="L23" i="2"/>
  <c r="J23" i="2"/>
  <c r="H23" i="2"/>
  <c r="F23" i="2"/>
  <c r="D23" i="2"/>
  <c r="R19" i="2"/>
  <c r="P19" i="2"/>
  <c r="N19" i="2"/>
  <c r="L19" i="2"/>
  <c r="J19" i="2"/>
  <c r="H19" i="2"/>
  <c r="F19" i="2"/>
  <c r="D19" i="2"/>
  <c r="R16" i="2"/>
  <c r="P16" i="2"/>
  <c r="N16" i="2"/>
  <c r="L16" i="2"/>
  <c r="J16" i="2"/>
  <c r="H16" i="2"/>
  <c r="F16" i="2"/>
  <c r="D16" i="2"/>
  <c r="R12" i="2"/>
  <c r="P12" i="2"/>
  <c r="N12" i="2"/>
  <c r="L12" i="2"/>
  <c r="J12" i="2"/>
  <c r="H12" i="2"/>
  <c r="F12" i="2"/>
  <c r="D12" i="2"/>
  <c r="R5" i="2"/>
  <c r="P5" i="2"/>
  <c r="N5" i="2"/>
  <c r="L5" i="2"/>
  <c r="J5" i="2"/>
  <c r="H5" i="2"/>
  <c r="F5" i="2"/>
  <c r="D5" i="2"/>
  <c r="D9" i="2"/>
  <c r="R9" i="2"/>
  <c r="P9" i="2"/>
  <c r="N9" i="2"/>
  <c r="L9" i="2"/>
  <c r="J9" i="2"/>
  <c r="H9" i="2"/>
  <c r="F9" i="2"/>
</calcChain>
</file>

<file path=xl/sharedStrings.xml><?xml version="1.0" encoding="utf-8"?>
<sst xmlns="http://schemas.openxmlformats.org/spreadsheetml/2006/main" count="747" uniqueCount="66">
  <si>
    <t>Model</t>
  </si>
  <si>
    <t>Specification</t>
  </si>
  <si>
    <t>Specification variates</t>
  </si>
  <si>
    <t>90-day IMMAP or SIGACT</t>
  </si>
  <si>
    <t>Treatment 1 or Treatment 2</t>
  </si>
  <si>
    <t>Imputed or not imputed</t>
  </si>
  <si>
    <t>90-day IMMAP * Treatment 1 * Not imputed</t>
  </si>
  <si>
    <t>90-day IMMAP * Treatment 2 * Not imputed</t>
  </si>
  <si>
    <t>90-day IMMAP * Treatment 1 * Imputed</t>
  </si>
  <si>
    <t>Conditioning variables</t>
  </si>
  <si>
    <t>SIGACT * Treatment 1 * Not imputed</t>
  </si>
  <si>
    <t>SIGACT * Treatment 2 * Not imputed</t>
  </si>
  <si>
    <t>SIGACT * Treatment 1 * Imputed</t>
  </si>
  <si>
    <t>90-day IMMAP * Treatment 2 * Imputed</t>
  </si>
  <si>
    <t>SIGACT * Treatment 2 * Imputed</t>
  </si>
  <si>
    <t>Model:</t>
  </si>
  <si>
    <t>Matching variables:</t>
  </si>
  <si>
    <t>Population, elevation, % Pashtun</t>
  </si>
  <si>
    <t>Population, elevation, % Pashtun, prior violence (media reporting)</t>
  </si>
  <si>
    <t>Model 1 + level of local control (enumerator observation)</t>
  </si>
  <si>
    <t>Model 2 + distance to district center</t>
  </si>
  <si>
    <t>Model 3 + corruption trend</t>
  </si>
  <si>
    <t>Balance (Pre)</t>
  </si>
  <si>
    <t>Balance (Post)</t>
  </si>
  <si>
    <t>Improvement</t>
  </si>
  <si>
    <t>Sample size</t>
  </si>
  <si>
    <t>415 (102 / 388)</t>
  </si>
  <si>
    <t>399 (100 / 372)</t>
  </si>
  <si>
    <t>273 (75 / 245)</t>
  </si>
  <si>
    <t>91 (77 / 35)</t>
  </si>
  <si>
    <t>27 (13 / 18)</t>
  </si>
  <si>
    <t>Impact estimate</t>
  </si>
  <si>
    <t>Percent gain</t>
  </si>
  <si>
    <t>Model 1 (prior violence proxied by security perceptions)</t>
  </si>
  <si>
    <t>Model 5 + level of control (proxied by level of force presence)</t>
  </si>
  <si>
    <t>Model 5 + distance to district center</t>
  </si>
  <si>
    <t>Model 0 + income level</t>
  </si>
  <si>
    <t>Model 0 + education level</t>
  </si>
  <si>
    <t>141 (61 / 196)</t>
  </si>
  <si>
    <t>42 (22 / 28)</t>
  </si>
  <si>
    <t>41 (20 / 25)</t>
  </si>
  <si>
    <t>115 (51 / 86)</t>
  </si>
  <si>
    <t>135 (59 / 104)</t>
  </si>
  <si>
    <t xml:space="preserve"> </t>
  </si>
  <si>
    <t>IMMAP * Treatment 1 * Not imputed</t>
  </si>
  <si>
    <t>IMMAP * Treatment 2 * Not imputed</t>
  </si>
  <si>
    <t>IMMAP * Treatment 1 * Imputed</t>
  </si>
  <si>
    <t>IMMAP * Treatment 2 * Imputed</t>
  </si>
  <si>
    <t>Population
Elevation
Proportion Pashtun</t>
  </si>
  <si>
    <t>Population
Elevation
Proportion Pashtun
Prior violence</t>
  </si>
  <si>
    <t>Population
Elevation
Proportion Pashtun
Prior violence
Local control</t>
  </si>
  <si>
    <t>Population
Elevation
Proportion Pashtun
Prior violence
Distance to district center</t>
  </si>
  <si>
    <t>Population
Elevation
Proportion Pashtun
Prior violence
Distance to district center
Corruption</t>
  </si>
  <si>
    <t>Population
Elevation
Proportion Pashtun
Safety at home</t>
  </si>
  <si>
    <t>Population
Elevation
Proportion Pashtun
Safety at home
Force presence</t>
  </si>
  <si>
    <t>Population
Elevation
Proportion Pashtun
Safety at home
Distance to district center</t>
  </si>
  <si>
    <t>Population
Elevation
Proportion Pashtun
Income</t>
  </si>
  <si>
    <t>Population
Elevation
Proportion Pashtun
Education</t>
  </si>
  <si>
    <t>Pre-treatment</t>
  </si>
  <si>
    <t>Control</t>
  </si>
  <si>
    <t>Treatment</t>
  </si>
  <si>
    <t>Wave</t>
  </si>
  <si>
    <t>n</t>
  </si>
  <si>
    <t>Surveyed</t>
  </si>
  <si>
    <t>Ongoing, Nearest Village, 250m linear</t>
  </si>
  <si>
    <t>Treatment /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</si>
</sst>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justify" vertical="center"/>
    </xf>
    <xf numFmtId="0" fontId="2" fillId="3" borderId="10" xfId="0" applyFont="1" applyFill="1" applyBorder="1" applyAlignment="1">
      <alignment horizontal="justify" vertical="center"/>
    </xf>
    <xf numFmtId="0" fontId="2" fillId="3" borderId="11" xfId="0" applyFont="1" applyFill="1" applyBorder="1" applyAlignment="1">
      <alignment horizontal="justify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justify" vertical="center"/>
    </xf>
    <xf numFmtId="0" fontId="4" fillId="0" borderId="13" xfId="0" applyFont="1" applyBorder="1" applyAlignment="1">
      <alignment horizontal="justify" vertical="center"/>
    </xf>
    <xf numFmtId="0" fontId="4" fillId="0" borderId="14" xfId="0" applyFont="1" applyBorder="1" applyAlignment="1">
      <alignment horizontal="justify" vertical="center"/>
    </xf>
    <xf numFmtId="0" fontId="4" fillId="4" borderId="12" xfId="0" applyFont="1" applyFill="1" applyBorder="1" applyAlignment="1">
      <alignment horizontal="justify" vertical="center"/>
    </xf>
    <xf numFmtId="0" fontId="4" fillId="4" borderId="13" xfId="0" applyFont="1" applyFill="1" applyBorder="1" applyAlignment="1">
      <alignment horizontal="justify" vertical="center"/>
    </xf>
    <xf numFmtId="0" fontId="4" fillId="4" borderId="14" xfId="0" applyFont="1" applyFill="1" applyBorder="1" applyAlignment="1">
      <alignment horizontal="justify" vertical="center"/>
    </xf>
    <xf numFmtId="10" fontId="4" fillId="4" borderId="13" xfId="0" applyNumberFormat="1" applyFont="1" applyFill="1" applyBorder="1" applyAlignment="1">
      <alignment horizontal="justify" vertical="center"/>
    </xf>
    <xf numFmtId="10" fontId="4" fillId="4" borderId="14" xfId="0" applyNumberFormat="1" applyFont="1" applyFill="1" applyBorder="1" applyAlignment="1">
      <alignment horizontal="justify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24" xfId="1" applyNumberFormat="1" applyFont="1" applyBorder="1" applyAlignment="1">
      <alignment horizontal="center" vertical="center"/>
    </xf>
    <xf numFmtId="164" fontId="0" fillId="0" borderId="25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"/>
  <sheetViews>
    <sheetView workbookViewId="0">
      <selection activeCell="I24" sqref="I24"/>
    </sheetView>
  </sheetViews>
  <sheetFormatPr defaultRowHeight="15" x14ac:dyDescent="0.25"/>
  <cols>
    <col min="1" max="1" width="4.28515625" customWidth="1"/>
    <col min="3" max="3" width="22.140625" customWidth="1"/>
    <col min="4" max="4" width="27" customWidth="1"/>
    <col min="5" max="5" width="24" customWidth="1"/>
    <col min="6" max="6" width="27" customWidth="1"/>
    <col min="7" max="7" width="24.5703125" customWidth="1"/>
    <col min="8" max="11" width="27" customWidth="1"/>
    <col min="14" max="14" width="22.28515625" customWidth="1"/>
    <col min="15" max="15" width="28" customWidth="1"/>
  </cols>
  <sheetData>
    <row r="2" spans="2:15" x14ac:dyDescent="0.25">
      <c r="B2" s="37" t="s">
        <v>0</v>
      </c>
      <c r="C2" s="38" t="s">
        <v>9</v>
      </c>
      <c r="D2" s="34" t="s">
        <v>1</v>
      </c>
      <c r="E2" s="35"/>
      <c r="F2" s="35"/>
      <c r="G2" s="35"/>
      <c r="H2" s="35"/>
      <c r="I2" s="35"/>
      <c r="J2" s="35"/>
      <c r="K2" s="36"/>
      <c r="N2" t="s">
        <v>2</v>
      </c>
      <c r="O2" t="s">
        <v>3</v>
      </c>
    </row>
    <row r="3" spans="2:15" s="1" customFormat="1" ht="33" customHeight="1" x14ac:dyDescent="0.25">
      <c r="B3" s="37"/>
      <c r="C3" s="39"/>
      <c r="D3" s="3" t="s">
        <v>6</v>
      </c>
      <c r="E3" s="3" t="s">
        <v>10</v>
      </c>
      <c r="F3" s="3" t="s">
        <v>7</v>
      </c>
      <c r="G3" s="3" t="s">
        <v>11</v>
      </c>
      <c r="H3" s="3" t="s">
        <v>8</v>
      </c>
      <c r="I3" s="3" t="s">
        <v>12</v>
      </c>
      <c r="J3" s="3" t="s">
        <v>13</v>
      </c>
      <c r="K3" s="3" t="s">
        <v>14</v>
      </c>
      <c r="O3" s="1" t="s">
        <v>4</v>
      </c>
    </row>
    <row r="4" spans="2:15" x14ac:dyDescent="0.25">
      <c r="B4" s="2">
        <v>0</v>
      </c>
      <c r="C4" s="2"/>
      <c r="D4" s="2"/>
      <c r="E4" s="2"/>
      <c r="F4" s="2"/>
      <c r="G4" s="2"/>
      <c r="H4" s="2"/>
      <c r="I4" s="2"/>
      <c r="J4" s="2"/>
      <c r="K4" s="2"/>
      <c r="O4" t="s">
        <v>5</v>
      </c>
    </row>
    <row r="5" spans="2:15" x14ac:dyDescent="0.25">
      <c r="B5" s="2">
        <v>1</v>
      </c>
      <c r="C5" s="2"/>
      <c r="D5" s="2"/>
      <c r="E5" s="2"/>
      <c r="F5" s="2"/>
      <c r="G5" s="2"/>
      <c r="H5" s="2"/>
      <c r="I5" s="2"/>
      <c r="J5" s="2"/>
      <c r="K5" s="2"/>
    </row>
    <row r="6" spans="2:15" x14ac:dyDescent="0.25">
      <c r="B6" s="2">
        <v>2</v>
      </c>
      <c r="C6" s="2"/>
      <c r="D6" s="2"/>
      <c r="E6" s="2"/>
      <c r="F6" s="2"/>
      <c r="G6" s="2"/>
      <c r="H6" s="2"/>
      <c r="I6" s="2"/>
      <c r="J6" s="2"/>
      <c r="K6" s="2"/>
    </row>
    <row r="7" spans="2:15" x14ac:dyDescent="0.25">
      <c r="B7" s="2">
        <v>3</v>
      </c>
      <c r="C7" s="2"/>
      <c r="D7" s="2"/>
      <c r="E7" s="2"/>
      <c r="F7" s="2"/>
      <c r="G7" s="2"/>
      <c r="H7" s="2"/>
      <c r="I7" s="2"/>
      <c r="J7" s="2"/>
      <c r="K7" s="2"/>
    </row>
    <row r="8" spans="2:15" x14ac:dyDescent="0.25">
      <c r="B8" s="2">
        <v>4</v>
      </c>
      <c r="C8" s="2"/>
      <c r="D8" s="2"/>
      <c r="E8" s="2"/>
      <c r="F8" s="2"/>
      <c r="G8" s="2"/>
      <c r="H8" s="2"/>
      <c r="I8" s="2"/>
      <c r="J8" s="2"/>
      <c r="K8" s="2"/>
    </row>
    <row r="9" spans="2:15" x14ac:dyDescent="0.25">
      <c r="B9" s="2">
        <v>5</v>
      </c>
      <c r="C9" s="2"/>
      <c r="D9" s="2"/>
      <c r="E9" s="2"/>
      <c r="F9" s="2"/>
      <c r="G9" s="2"/>
      <c r="H9" s="2"/>
      <c r="I9" s="2"/>
      <c r="J9" s="2"/>
      <c r="K9" s="2"/>
    </row>
    <row r="10" spans="2:15" x14ac:dyDescent="0.25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</row>
    <row r="11" spans="2:15" x14ac:dyDescent="0.25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</row>
    <row r="12" spans="2:15" x14ac:dyDescent="0.25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</row>
    <row r="13" spans="2:15" x14ac:dyDescent="0.25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</row>
    <row r="14" spans="2:15" x14ac:dyDescent="0.25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</row>
    <row r="15" spans="2:15" x14ac:dyDescent="0.25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</row>
    <row r="20" spans="3:8" ht="15.75" thickBot="1" x14ac:dyDescent="0.3"/>
    <row r="21" spans="3:8" ht="15.75" thickBot="1" x14ac:dyDescent="0.3">
      <c r="C21" s="4" t="s">
        <v>15</v>
      </c>
      <c r="D21" s="5">
        <v>0</v>
      </c>
      <c r="E21" s="5">
        <v>1</v>
      </c>
      <c r="F21" s="5">
        <v>2</v>
      </c>
      <c r="G21" s="5">
        <v>3</v>
      </c>
      <c r="H21" s="6">
        <v>4</v>
      </c>
    </row>
    <row r="22" spans="3:8" ht="45.75" thickBot="1" x14ac:dyDescent="0.3">
      <c r="C22" s="7" t="s">
        <v>16</v>
      </c>
      <c r="D22" s="8" t="s">
        <v>17</v>
      </c>
      <c r="E22" s="8" t="s">
        <v>18</v>
      </c>
      <c r="F22" s="8" t="s">
        <v>19</v>
      </c>
      <c r="G22" s="8" t="s">
        <v>20</v>
      </c>
      <c r="H22" s="9" t="s">
        <v>21</v>
      </c>
    </row>
    <row r="23" spans="3:8" ht="15.75" thickBot="1" x14ac:dyDescent="0.3">
      <c r="C23" s="10" t="s">
        <v>22</v>
      </c>
      <c r="D23" s="11">
        <v>0.91800000000000004</v>
      </c>
      <c r="E23" s="11">
        <v>0.93300000000000005</v>
      </c>
      <c r="F23" s="11">
        <v>0.96</v>
      </c>
      <c r="G23" s="11">
        <v>0.99299999999999999</v>
      </c>
      <c r="H23" s="12">
        <v>1</v>
      </c>
    </row>
    <row r="24" spans="3:8" ht="15.75" thickBot="1" x14ac:dyDescent="0.3">
      <c r="C24" s="13" t="s">
        <v>23</v>
      </c>
      <c r="D24" s="14">
        <v>0.72199999999999998</v>
      </c>
      <c r="E24" s="14">
        <v>0.74299999999999999</v>
      </c>
      <c r="F24" s="14">
        <v>0.79500000000000004</v>
      </c>
      <c r="G24" s="14">
        <v>0.91100000000000003</v>
      </c>
      <c r="H24" s="15">
        <v>0.26900000000000002</v>
      </c>
    </row>
    <row r="25" spans="3:8" ht="15.75" thickBot="1" x14ac:dyDescent="0.3">
      <c r="C25" s="10" t="s">
        <v>24</v>
      </c>
      <c r="D25" s="11">
        <v>0.19600000000000001</v>
      </c>
      <c r="E25" s="11">
        <v>0.19</v>
      </c>
      <c r="F25" s="11">
        <v>0.16500000000000001</v>
      </c>
      <c r="G25" s="11">
        <v>8.2000000000000003E-2</v>
      </c>
      <c r="H25" s="12">
        <v>0.73099999999999998</v>
      </c>
    </row>
    <row r="26" spans="3:8" ht="15.75" thickBot="1" x14ac:dyDescent="0.3">
      <c r="C26" s="13" t="s">
        <v>25</v>
      </c>
      <c r="D26" s="14" t="s">
        <v>26</v>
      </c>
      <c r="E26" s="14" t="s">
        <v>27</v>
      </c>
      <c r="F26" s="14" t="s">
        <v>28</v>
      </c>
      <c r="G26" s="14" t="s">
        <v>29</v>
      </c>
      <c r="H26" s="15" t="s">
        <v>30</v>
      </c>
    </row>
    <row r="27" spans="3:8" ht="15.75" thickBot="1" x14ac:dyDescent="0.3">
      <c r="C27" s="10" t="s">
        <v>31</v>
      </c>
      <c r="D27" s="11">
        <v>0.155</v>
      </c>
      <c r="E27" s="11">
        <v>0.16700000000000001</v>
      </c>
      <c r="F27" s="11">
        <v>0.16400000000000001</v>
      </c>
      <c r="G27" s="11">
        <v>0.24299999999999999</v>
      </c>
      <c r="H27" s="12">
        <v>0.50900000000000001</v>
      </c>
    </row>
    <row r="28" spans="3:8" ht="15.75" thickBot="1" x14ac:dyDescent="0.3">
      <c r="C28" s="13" t="s">
        <v>32</v>
      </c>
      <c r="D28" s="16">
        <v>4.3999999999999997E-2</v>
      </c>
      <c r="E28" s="16">
        <v>4.7E-2</v>
      </c>
      <c r="F28" s="16">
        <v>4.7E-2</v>
      </c>
      <c r="G28" s="16">
        <v>6.9000000000000006E-2</v>
      </c>
      <c r="H28" s="17">
        <v>0.14499999999999999</v>
      </c>
    </row>
    <row r="29" spans="3:8" ht="15.75" thickBot="1" x14ac:dyDescent="0.3"/>
    <row r="30" spans="3:8" ht="15.75" thickBot="1" x14ac:dyDescent="0.3">
      <c r="C30" s="18" t="s">
        <v>15</v>
      </c>
      <c r="D30" s="19">
        <v>5</v>
      </c>
      <c r="E30" s="19">
        <v>6</v>
      </c>
      <c r="F30" s="19">
        <v>7</v>
      </c>
      <c r="G30" s="19">
        <v>8</v>
      </c>
      <c r="H30" s="20">
        <v>9</v>
      </c>
    </row>
    <row r="31" spans="3:8" ht="45.75" thickBot="1" x14ac:dyDescent="0.3">
      <c r="C31" s="7" t="s">
        <v>16</v>
      </c>
      <c r="D31" s="8" t="s">
        <v>33</v>
      </c>
      <c r="E31" s="8" t="s">
        <v>34</v>
      </c>
      <c r="F31" s="8" t="s">
        <v>35</v>
      </c>
      <c r="G31" s="8" t="s">
        <v>36</v>
      </c>
      <c r="H31" s="9" t="s">
        <v>37</v>
      </c>
    </row>
    <row r="32" spans="3:8" ht="15.75" thickBot="1" x14ac:dyDescent="0.3">
      <c r="C32" s="10" t="s">
        <v>22</v>
      </c>
      <c r="D32" s="11">
        <v>0.97899999999999998</v>
      </c>
      <c r="E32" s="11">
        <v>0.997</v>
      </c>
      <c r="F32" s="11">
        <v>1</v>
      </c>
      <c r="G32" s="11">
        <v>0.99099999999999999</v>
      </c>
      <c r="H32" s="12">
        <v>0.99</v>
      </c>
    </row>
    <row r="33" spans="3:8" ht="15.75" thickBot="1" x14ac:dyDescent="0.3">
      <c r="C33" s="13" t="s">
        <v>23</v>
      </c>
      <c r="D33" s="14">
        <v>0.60799999999999998</v>
      </c>
      <c r="E33" s="14">
        <v>0.311</v>
      </c>
      <c r="F33" s="14">
        <v>0.39600000000000002</v>
      </c>
      <c r="G33" s="14">
        <v>0.748</v>
      </c>
      <c r="H33" s="15">
        <v>0.65</v>
      </c>
    </row>
    <row r="34" spans="3:8" ht="15.75" thickBot="1" x14ac:dyDescent="0.3">
      <c r="C34" s="10" t="s">
        <v>24</v>
      </c>
      <c r="D34" s="11">
        <v>0.371</v>
      </c>
      <c r="E34" s="11">
        <v>0.68600000000000005</v>
      </c>
      <c r="F34" s="11">
        <v>0.60399999999999998</v>
      </c>
      <c r="G34" s="11">
        <v>0.24299999999999999</v>
      </c>
      <c r="H34" s="12">
        <v>0.34</v>
      </c>
    </row>
    <row r="35" spans="3:8" ht="15.75" thickBot="1" x14ac:dyDescent="0.3">
      <c r="C35" s="13" t="s">
        <v>25</v>
      </c>
      <c r="D35" s="14" t="s">
        <v>38</v>
      </c>
      <c r="E35" s="14" t="s">
        <v>39</v>
      </c>
      <c r="F35" s="14" t="s">
        <v>40</v>
      </c>
      <c r="G35" s="14" t="s">
        <v>41</v>
      </c>
      <c r="H35" s="15" t="s">
        <v>42</v>
      </c>
    </row>
    <row r="36" spans="3:8" ht="15.75" thickBot="1" x14ac:dyDescent="0.3">
      <c r="C36" s="10" t="s">
        <v>31</v>
      </c>
      <c r="D36" s="11">
        <v>0.128</v>
      </c>
      <c r="E36" s="11">
        <v>0.20599999999999999</v>
      </c>
      <c r="F36" s="11">
        <v>0.17899999999999999</v>
      </c>
      <c r="G36" s="11">
        <v>0.17199999999999999</v>
      </c>
      <c r="H36" s="12">
        <v>0.12</v>
      </c>
    </row>
    <row r="37" spans="3:8" ht="15.75" thickBot="1" x14ac:dyDescent="0.3">
      <c r="C37" s="13" t="s">
        <v>32</v>
      </c>
      <c r="D37" s="16">
        <v>3.5999999999999997E-2</v>
      </c>
      <c r="E37" s="16">
        <v>5.8999999999999997E-2</v>
      </c>
      <c r="F37" s="16">
        <v>5.0999999999999997E-2</v>
      </c>
      <c r="G37" s="16">
        <v>4.9000000000000002E-2</v>
      </c>
      <c r="H37" s="17">
        <v>3.4000000000000002E-2</v>
      </c>
    </row>
  </sheetData>
  <mergeCells count="3">
    <mergeCell ref="D2:K2"/>
    <mergeCell ref="B2:B3"/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opLeftCell="A19" workbookViewId="0">
      <selection activeCell="H20" sqref="H20"/>
    </sheetView>
  </sheetViews>
  <sheetFormatPr defaultRowHeight="15" x14ac:dyDescent="0.25"/>
  <cols>
    <col min="2" max="2" width="24.85546875" customWidth="1"/>
    <col min="3" max="3" width="16.85546875" customWidth="1"/>
    <col min="4" max="4" width="14.7109375" customWidth="1"/>
    <col min="5" max="5" width="15.7109375" customWidth="1"/>
    <col min="6" max="6" width="14.7109375" customWidth="1"/>
    <col min="7" max="7" width="17.28515625" customWidth="1"/>
    <col min="8" max="8" width="14.7109375" customWidth="1"/>
    <col min="9" max="9" width="16.42578125" customWidth="1"/>
    <col min="10" max="10" width="14.7109375" customWidth="1"/>
    <col min="11" max="11" width="15.7109375" customWidth="1"/>
    <col min="12" max="12" width="14.7109375" customWidth="1"/>
    <col min="13" max="13" width="17" customWidth="1"/>
    <col min="14" max="14" width="14.7109375" customWidth="1"/>
    <col min="15" max="15" width="16.140625" customWidth="1"/>
    <col min="16" max="16" width="14.7109375" customWidth="1"/>
    <col min="17" max="17" width="16.140625" customWidth="1"/>
    <col min="18" max="18" width="14.7109375" customWidth="1"/>
  </cols>
  <sheetData>
    <row r="1" spans="1:21" x14ac:dyDescent="0.25">
      <c r="A1" s="37" t="s">
        <v>0</v>
      </c>
      <c r="B1" s="38" t="s">
        <v>9</v>
      </c>
      <c r="C1" s="37" t="s">
        <v>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T1" t="s">
        <v>2</v>
      </c>
      <c r="U1" t="s">
        <v>3</v>
      </c>
    </row>
    <row r="2" spans="1:21" s="1" customFormat="1" ht="33" customHeight="1" thickBot="1" x14ac:dyDescent="0.3">
      <c r="A2" s="42"/>
      <c r="B2" s="43"/>
      <c r="C2" s="40" t="s">
        <v>44</v>
      </c>
      <c r="D2" s="41"/>
      <c r="E2" s="40" t="s">
        <v>10</v>
      </c>
      <c r="F2" s="41"/>
      <c r="G2" s="40" t="s">
        <v>45</v>
      </c>
      <c r="H2" s="41"/>
      <c r="I2" s="40" t="s">
        <v>11</v>
      </c>
      <c r="J2" s="41"/>
      <c r="K2" s="40" t="s">
        <v>46</v>
      </c>
      <c r="L2" s="41"/>
      <c r="M2" s="40" t="s">
        <v>12</v>
      </c>
      <c r="N2" s="41"/>
      <c r="O2" s="40" t="s">
        <v>47</v>
      </c>
      <c r="P2" s="41"/>
      <c r="Q2" s="40" t="s">
        <v>14</v>
      </c>
      <c r="R2" s="41"/>
      <c r="U2" s="1" t="s">
        <v>4</v>
      </c>
    </row>
    <row r="3" spans="1:21" x14ac:dyDescent="0.25">
      <c r="A3" s="44">
        <v>0</v>
      </c>
      <c r="B3" s="47" t="s">
        <v>48</v>
      </c>
      <c r="C3" s="22" t="s">
        <v>22</v>
      </c>
      <c r="D3" s="23"/>
      <c r="E3" s="22" t="s">
        <v>22</v>
      </c>
      <c r="F3" s="23"/>
      <c r="G3" s="22" t="s">
        <v>22</v>
      </c>
      <c r="H3" s="23"/>
      <c r="I3" s="22" t="s">
        <v>22</v>
      </c>
      <c r="J3" s="23"/>
      <c r="K3" s="22" t="s">
        <v>22</v>
      </c>
      <c r="L3" s="23"/>
      <c r="M3" s="22" t="s">
        <v>22</v>
      </c>
      <c r="N3" s="23"/>
      <c r="O3" s="22" t="s">
        <v>22</v>
      </c>
      <c r="P3" s="23"/>
      <c r="Q3" s="22" t="s">
        <v>22</v>
      </c>
      <c r="R3" s="24"/>
      <c r="U3" t="s">
        <v>5</v>
      </c>
    </row>
    <row r="4" spans="1:21" x14ac:dyDescent="0.25">
      <c r="A4" s="45"/>
      <c r="B4" s="48"/>
      <c r="C4" s="21" t="s">
        <v>23</v>
      </c>
      <c r="D4" s="2"/>
      <c r="E4" s="21" t="s">
        <v>23</v>
      </c>
      <c r="F4" s="2"/>
      <c r="G4" s="21" t="s">
        <v>23</v>
      </c>
      <c r="H4" s="2"/>
      <c r="I4" s="21" t="s">
        <v>23</v>
      </c>
      <c r="J4" s="2"/>
      <c r="K4" s="21" t="s">
        <v>23</v>
      </c>
      <c r="L4" s="2"/>
      <c r="M4" s="21" t="s">
        <v>23</v>
      </c>
      <c r="N4" s="2"/>
      <c r="O4" s="21" t="s">
        <v>23</v>
      </c>
      <c r="P4" s="2"/>
      <c r="Q4" s="21" t="s">
        <v>23</v>
      </c>
      <c r="R4" s="25"/>
    </row>
    <row r="5" spans="1:21" x14ac:dyDescent="0.25">
      <c r="A5" s="45"/>
      <c r="B5" s="48"/>
      <c r="C5" s="21" t="s">
        <v>24</v>
      </c>
      <c r="D5" s="2">
        <f>D4-D3</f>
        <v>0</v>
      </c>
      <c r="E5" s="21" t="s">
        <v>24</v>
      </c>
      <c r="F5" s="2">
        <f>F4-F3</f>
        <v>0</v>
      </c>
      <c r="G5" s="21" t="s">
        <v>24</v>
      </c>
      <c r="H5" s="2">
        <f>H4-H3</f>
        <v>0</v>
      </c>
      <c r="I5" s="21" t="s">
        <v>24</v>
      </c>
      <c r="J5" s="2">
        <f>J4-J3</f>
        <v>0</v>
      </c>
      <c r="K5" s="21" t="s">
        <v>24</v>
      </c>
      <c r="L5" s="2">
        <f>L4-L3</f>
        <v>0</v>
      </c>
      <c r="M5" s="21" t="s">
        <v>24</v>
      </c>
      <c r="N5" s="2">
        <f>N4-N3</f>
        <v>0</v>
      </c>
      <c r="O5" s="21" t="s">
        <v>24</v>
      </c>
      <c r="P5" s="2">
        <f>P4-P3</f>
        <v>0</v>
      </c>
      <c r="Q5" s="21" t="s">
        <v>24</v>
      </c>
      <c r="R5" s="25">
        <f>R4-R3</f>
        <v>0</v>
      </c>
    </row>
    <row r="6" spans="1:21" x14ac:dyDescent="0.25">
      <c r="A6" s="45"/>
      <c r="B6" s="48"/>
      <c r="C6" s="21" t="s">
        <v>25</v>
      </c>
      <c r="D6" s="2"/>
      <c r="E6" s="21" t="s">
        <v>25</v>
      </c>
      <c r="F6" s="2"/>
      <c r="G6" s="21" t="s">
        <v>25</v>
      </c>
      <c r="H6" s="2"/>
      <c r="I6" s="21" t="s">
        <v>25</v>
      </c>
      <c r="J6" s="2"/>
      <c r="K6" s="21" t="s">
        <v>25</v>
      </c>
      <c r="L6" s="2"/>
      <c r="M6" s="21" t="s">
        <v>25</v>
      </c>
      <c r="N6" s="2"/>
      <c r="O6" s="21" t="s">
        <v>25</v>
      </c>
      <c r="P6" s="2"/>
      <c r="Q6" s="21" t="s">
        <v>25</v>
      </c>
      <c r="R6" s="25"/>
    </row>
    <row r="7" spans="1:21" x14ac:dyDescent="0.25">
      <c r="A7" s="45"/>
      <c r="B7" s="48"/>
      <c r="C7" s="21" t="s">
        <v>31</v>
      </c>
      <c r="D7" s="2" t="s">
        <v>43</v>
      </c>
      <c r="E7" s="21" t="s">
        <v>31</v>
      </c>
      <c r="F7" s="2"/>
      <c r="G7" s="21" t="s">
        <v>31</v>
      </c>
      <c r="H7" s="2"/>
      <c r="I7" s="21" t="s">
        <v>31</v>
      </c>
      <c r="J7" s="2"/>
      <c r="K7" s="21" t="s">
        <v>31</v>
      </c>
      <c r="L7" s="2"/>
      <c r="M7" s="21" t="s">
        <v>31</v>
      </c>
      <c r="N7" s="2"/>
      <c r="O7" s="21" t="s">
        <v>31</v>
      </c>
      <c r="P7" s="2"/>
      <c r="Q7" s="21" t="s">
        <v>31</v>
      </c>
      <c r="R7" s="25"/>
    </row>
    <row r="8" spans="1:21" x14ac:dyDescent="0.25">
      <c r="A8" s="45"/>
      <c r="B8" s="48"/>
      <c r="C8" s="27" t="s">
        <v>58</v>
      </c>
      <c r="D8" s="28" t="s">
        <v>43</v>
      </c>
      <c r="E8" s="27" t="s">
        <v>58</v>
      </c>
      <c r="F8" s="28"/>
      <c r="G8" s="27" t="s">
        <v>58</v>
      </c>
      <c r="H8" s="28"/>
      <c r="I8" s="27" t="s">
        <v>58</v>
      </c>
      <c r="J8" s="28"/>
      <c r="K8" s="27" t="s">
        <v>58</v>
      </c>
      <c r="L8" s="28"/>
      <c r="M8" s="27" t="s">
        <v>58</v>
      </c>
      <c r="N8" s="28"/>
      <c r="O8" s="27" t="s">
        <v>58</v>
      </c>
      <c r="P8" s="28"/>
      <c r="Q8" s="27" t="s">
        <v>58</v>
      </c>
      <c r="R8" s="29"/>
    </row>
    <row r="9" spans="1:21" ht="15.75" thickBot="1" x14ac:dyDescent="0.3">
      <c r="A9" s="46"/>
      <c r="B9" s="49"/>
      <c r="C9" s="26" t="s">
        <v>32</v>
      </c>
      <c r="D9" s="30" t="e">
        <f>D7/D8</f>
        <v>#VALUE!</v>
      </c>
      <c r="E9" s="26" t="s">
        <v>32</v>
      </c>
      <c r="F9" s="30" t="e">
        <f>F7/F8</f>
        <v>#DIV/0!</v>
      </c>
      <c r="G9" s="26" t="s">
        <v>32</v>
      </c>
      <c r="H9" s="30" t="e">
        <f>H7/H8</f>
        <v>#DIV/0!</v>
      </c>
      <c r="I9" s="26" t="s">
        <v>32</v>
      </c>
      <c r="J9" s="30" t="e">
        <f>J7/J8</f>
        <v>#DIV/0!</v>
      </c>
      <c r="K9" s="26" t="s">
        <v>32</v>
      </c>
      <c r="L9" s="30" t="e">
        <f>L7/L8</f>
        <v>#DIV/0!</v>
      </c>
      <c r="M9" s="26" t="s">
        <v>32</v>
      </c>
      <c r="N9" s="30" t="e">
        <f>N7/N8</f>
        <v>#DIV/0!</v>
      </c>
      <c r="O9" s="26" t="s">
        <v>32</v>
      </c>
      <c r="P9" s="30" t="e">
        <f>P7/P8</f>
        <v>#DIV/0!</v>
      </c>
      <c r="Q9" s="26" t="s">
        <v>32</v>
      </c>
      <c r="R9" s="31" t="e">
        <f>R7/R8</f>
        <v>#DIV/0!</v>
      </c>
    </row>
    <row r="10" spans="1:21" x14ac:dyDescent="0.25">
      <c r="A10" s="44">
        <v>1</v>
      </c>
      <c r="B10" s="47" t="s">
        <v>49</v>
      </c>
      <c r="C10" s="22" t="s">
        <v>22</v>
      </c>
      <c r="D10" s="23"/>
      <c r="E10" s="22" t="s">
        <v>22</v>
      </c>
      <c r="F10" s="23"/>
      <c r="G10" s="22" t="s">
        <v>22</v>
      </c>
      <c r="H10" s="23"/>
      <c r="I10" s="22" t="s">
        <v>22</v>
      </c>
      <c r="J10" s="23"/>
      <c r="K10" s="22" t="s">
        <v>22</v>
      </c>
      <c r="L10" s="23"/>
      <c r="M10" s="22" t="s">
        <v>22</v>
      </c>
      <c r="N10" s="23"/>
      <c r="O10" s="22" t="s">
        <v>22</v>
      </c>
      <c r="P10" s="23"/>
      <c r="Q10" s="22" t="s">
        <v>22</v>
      </c>
      <c r="R10" s="24"/>
      <c r="U10" t="s">
        <v>5</v>
      </c>
    </row>
    <row r="11" spans="1:21" x14ac:dyDescent="0.25">
      <c r="A11" s="45"/>
      <c r="B11" s="48"/>
      <c r="C11" s="21" t="s">
        <v>23</v>
      </c>
      <c r="D11" s="2"/>
      <c r="E11" s="21" t="s">
        <v>23</v>
      </c>
      <c r="F11" s="2"/>
      <c r="G11" s="21" t="s">
        <v>23</v>
      </c>
      <c r="H11" s="2"/>
      <c r="I11" s="21" t="s">
        <v>23</v>
      </c>
      <c r="J11" s="2"/>
      <c r="K11" s="21" t="s">
        <v>23</v>
      </c>
      <c r="L11" s="2"/>
      <c r="M11" s="21" t="s">
        <v>23</v>
      </c>
      <c r="N11" s="2"/>
      <c r="O11" s="21" t="s">
        <v>23</v>
      </c>
      <c r="P11" s="2"/>
      <c r="Q11" s="21" t="s">
        <v>23</v>
      </c>
      <c r="R11" s="25"/>
    </row>
    <row r="12" spans="1:21" x14ac:dyDescent="0.25">
      <c r="A12" s="45"/>
      <c r="B12" s="48"/>
      <c r="C12" s="21" t="s">
        <v>24</v>
      </c>
      <c r="D12" s="2">
        <f t="shared" ref="D12" si="0">D11-D10</f>
        <v>0</v>
      </c>
      <c r="E12" s="21" t="s">
        <v>24</v>
      </c>
      <c r="F12" s="2">
        <f t="shared" ref="F12" si="1">F11-F10</f>
        <v>0</v>
      </c>
      <c r="G12" s="21" t="s">
        <v>24</v>
      </c>
      <c r="H12" s="2">
        <f t="shared" ref="H12" si="2">H11-H10</f>
        <v>0</v>
      </c>
      <c r="I12" s="21" t="s">
        <v>24</v>
      </c>
      <c r="J12" s="2">
        <f t="shared" ref="J12" si="3">J11-J10</f>
        <v>0</v>
      </c>
      <c r="K12" s="21" t="s">
        <v>24</v>
      </c>
      <c r="L12" s="2">
        <f t="shared" ref="L12" si="4">L11-L10</f>
        <v>0</v>
      </c>
      <c r="M12" s="21" t="s">
        <v>24</v>
      </c>
      <c r="N12" s="2">
        <f t="shared" ref="N12" si="5">N11-N10</f>
        <v>0</v>
      </c>
      <c r="O12" s="21" t="s">
        <v>24</v>
      </c>
      <c r="P12" s="2">
        <f t="shared" ref="P12" si="6">P11-P10</f>
        <v>0</v>
      </c>
      <c r="Q12" s="21" t="s">
        <v>24</v>
      </c>
      <c r="R12" s="25">
        <f t="shared" ref="R12" si="7">R11-R10</f>
        <v>0</v>
      </c>
    </row>
    <row r="13" spans="1:21" x14ac:dyDescent="0.25">
      <c r="A13" s="45"/>
      <c r="B13" s="48"/>
      <c r="C13" s="21" t="s">
        <v>25</v>
      </c>
      <c r="D13" s="2"/>
      <c r="E13" s="21" t="s">
        <v>25</v>
      </c>
      <c r="F13" s="2"/>
      <c r="G13" s="21" t="s">
        <v>25</v>
      </c>
      <c r="H13" s="2"/>
      <c r="I13" s="21" t="s">
        <v>25</v>
      </c>
      <c r="J13" s="2"/>
      <c r="K13" s="21" t="s">
        <v>25</v>
      </c>
      <c r="L13" s="2"/>
      <c r="M13" s="21" t="s">
        <v>25</v>
      </c>
      <c r="N13" s="2"/>
      <c r="O13" s="21" t="s">
        <v>25</v>
      </c>
      <c r="P13" s="2"/>
      <c r="Q13" s="21" t="s">
        <v>25</v>
      </c>
      <c r="R13" s="25"/>
    </row>
    <row r="14" spans="1:21" x14ac:dyDescent="0.25">
      <c r="A14" s="45"/>
      <c r="B14" s="48"/>
      <c r="C14" s="21" t="s">
        <v>31</v>
      </c>
      <c r="D14" s="2" t="s">
        <v>43</v>
      </c>
      <c r="E14" s="21" t="s">
        <v>31</v>
      </c>
      <c r="F14" s="2"/>
      <c r="G14" s="21" t="s">
        <v>31</v>
      </c>
      <c r="H14" s="2"/>
      <c r="I14" s="21" t="s">
        <v>31</v>
      </c>
      <c r="J14" s="2"/>
      <c r="K14" s="21" t="s">
        <v>31</v>
      </c>
      <c r="L14" s="2"/>
      <c r="M14" s="21" t="s">
        <v>31</v>
      </c>
      <c r="N14" s="2"/>
      <c r="O14" s="21" t="s">
        <v>31</v>
      </c>
      <c r="P14" s="2"/>
      <c r="Q14" s="21" t="s">
        <v>31</v>
      </c>
      <c r="R14" s="25"/>
    </row>
    <row r="15" spans="1:21" x14ac:dyDescent="0.25">
      <c r="A15" s="45"/>
      <c r="B15" s="48"/>
      <c r="C15" s="27" t="s">
        <v>58</v>
      </c>
      <c r="D15" s="28" t="s">
        <v>43</v>
      </c>
      <c r="E15" s="27" t="s">
        <v>58</v>
      </c>
      <c r="F15" s="28"/>
      <c r="G15" s="27" t="s">
        <v>58</v>
      </c>
      <c r="H15" s="28"/>
      <c r="I15" s="27" t="s">
        <v>58</v>
      </c>
      <c r="J15" s="28"/>
      <c r="K15" s="27" t="s">
        <v>58</v>
      </c>
      <c r="L15" s="28"/>
      <c r="M15" s="27" t="s">
        <v>58</v>
      </c>
      <c r="N15" s="28"/>
      <c r="O15" s="27" t="s">
        <v>58</v>
      </c>
      <c r="P15" s="28"/>
      <c r="Q15" s="27" t="s">
        <v>58</v>
      </c>
      <c r="R15" s="29"/>
    </row>
    <row r="16" spans="1:21" ht="15.75" thickBot="1" x14ac:dyDescent="0.3">
      <c r="A16" s="46"/>
      <c r="B16" s="49"/>
      <c r="C16" s="26" t="s">
        <v>32</v>
      </c>
      <c r="D16" s="30" t="e">
        <f t="shared" ref="D16" si="8">D14/D15</f>
        <v>#VALUE!</v>
      </c>
      <c r="E16" s="26" t="s">
        <v>32</v>
      </c>
      <c r="F16" s="30" t="e">
        <f t="shared" ref="F16" si="9">F14/F15</f>
        <v>#DIV/0!</v>
      </c>
      <c r="G16" s="26" t="s">
        <v>32</v>
      </c>
      <c r="H16" s="30" t="e">
        <f t="shared" ref="H16" si="10">H14/H15</f>
        <v>#DIV/0!</v>
      </c>
      <c r="I16" s="26" t="s">
        <v>32</v>
      </c>
      <c r="J16" s="30" t="e">
        <f t="shared" ref="J16" si="11">J14/J15</f>
        <v>#DIV/0!</v>
      </c>
      <c r="K16" s="26" t="s">
        <v>32</v>
      </c>
      <c r="L16" s="30" t="e">
        <f t="shared" ref="L16" si="12">L14/L15</f>
        <v>#DIV/0!</v>
      </c>
      <c r="M16" s="26" t="s">
        <v>32</v>
      </c>
      <c r="N16" s="30" t="e">
        <f t="shared" ref="N16" si="13">N14/N15</f>
        <v>#DIV/0!</v>
      </c>
      <c r="O16" s="26" t="s">
        <v>32</v>
      </c>
      <c r="P16" s="30" t="e">
        <f t="shared" ref="P16" si="14">P14/P15</f>
        <v>#DIV/0!</v>
      </c>
      <c r="Q16" s="26" t="s">
        <v>32</v>
      </c>
      <c r="R16" s="31" t="e">
        <f t="shared" ref="R16" si="15">R14/R15</f>
        <v>#DIV/0!</v>
      </c>
    </row>
    <row r="17" spans="1:21" ht="15" customHeight="1" x14ac:dyDescent="0.25">
      <c r="A17" s="44">
        <v>2</v>
      </c>
      <c r="B17" s="47" t="s">
        <v>50</v>
      </c>
      <c r="C17" s="22" t="s">
        <v>22</v>
      </c>
      <c r="D17" s="23"/>
      <c r="E17" s="22" t="s">
        <v>22</v>
      </c>
      <c r="F17" s="23"/>
      <c r="G17" s="22" t="s">
        <v>22</v>
      </c>
      <c r="H17" s="23"/>
      <c r="I17" s="22" t="s">
        <v>22</v>
      </c>
      <c r="J17" s="23"/>
      <c r="K17" s="22" t="s">
        <v>22</v>
      </c>
      <c r="L17" s="23"/>
      <c r="M17" s="22" t="s">
        <v>22</v>
      </c>
      <c r="N17" s="23"/>
      <c r="O17" s="22" t="s">
        <v>22</v>
      </c>
      <c r="P17" s="23"/>
      <c r="Q17" s="22" t="s">
        <v>22</v>
      </c>
      <c r="R17" s="24"/>
      <c r="U17" t="s">
        <v>5</v>
      </c>
    </row>
    <row r="18" spans="1:21" x14ac:dyDescent="0.25">
      <c r="A18" s="45"/>
      <c r="B18" s="48"/>
      <c r="C18" s="21" t="s">
        <v>23</v>
      </c>
      <c r="D18" s="2"/>
      <c r="E18" s="21" t="s">
        <v>23</v>
      </c>
      <c r="F18" s="2"/>
      <c r="G18" s="21" t="s">
        <v>23</v>
      </c>
      <c r="H18" s="2"/>
      <c r="I18" s="21" t="s">
        <v>23</v>
      </c>
      <c r="J18" s="2"/>
      <c r="K18" s="21" t="s">
        <v>23</v>
      </c>
      <c r="L18" s="2"/>
      <c r="M18" s="21" t="s">
        <v>23</v>
      </c>
      <c r="N18" s="2"/>
      <c r="O18" s="21" t="s">
        <v>23</v>
      </c>
      <c r="P18" s="2"/>
      <c r="Q18" s="21" t="s">
        <v>23</v>
      </c>
      <c r="R18" s="25"/>
    </row>
    <row r="19" spans="1:21" x14ac:dyDescent="0.25">
      <c r="A19" s="45"/>
      <c r="B19" s="48"/>
      <c r="C19" s="21" t="s">
        <v>24</v>
      </c>
      <c r="D19" s="2">
        <f t="shared" ref="D19" si="16">D18-D17</f>
        <v>0</v>
      </c>
      <c r="E19" s="21" t="s">
        <v>24</v>
      </c>
      <c r="F19" s="2">
        <f t="shared" ref="F19" si="17">F18-F17</f>
        <v>0</v>
      </c>
      <c r="G19" s="21" t="s">
        <v>24</v>
      </c>
      <c r="H19" s="2">
        <f t="shared" ref="H19" si="18">H18-H17</f>
        <v>0</v>
      </c>
      <c r="I19" s="21" t="s">
        <v>24</v>
      </c>
      <c r="J19" s="2">
        <f t="shared" ref="J19" si="19">J18-J17</f>
        <v>0</v>
      </c>
      <c r="K19" s="21" t="s">
        <v>24</v>
      </c>
      <c r="L19" s="2">
        <f t="shared" ref="L19" si="20">L18-L17</f>
        <v>0</v>
      </c>
      <c r="M19" s="21" t="s">
        <v>24</v>
      </c>
      <c r="N19" s="2">
        <f t="shared" ref="N19" si="21">N18-N17</f>
        <v>0</v>
      </c>
      <c r="O19" s="21" t="s">
        <v>24</v>
      </c>
      <c r="P19" s="2">
        <f t="shared" ref="P19" si="22">P18-P17</f>
        <v>0</v>
      </c>
      <c r="Q19" s="21" t="s">
        <v>24</v>
      </c>
      <c r="R19" s="25">
        <f t="shared" ref="R19" si="23">R18-R17</f>
        <v>0</v>
      </c>
    </row>
    <row r="20" spans="1:21" x14ac:dyDescent="0.25">
      <c r="A20" s="45"/>
      <c r="B20" s="48"/>
      <c r="C20" s="21" t="s">
        <v>25</v>
      </c>
      <c r="D20" s="2"/>
      <c r="E20" s="21" t="s">
        <v>25</v>
      </c>
      <c r="F20" s="2"/>
      <c r="G20" s="21" t="s">
        <v>25</v>
      </c>
      <c r="H20" s="2"/>
      <c r="I20" s="21" t="s">
        <v>25</v>
      </c>
      <c r="J20" s="2"/>
      <c r="K20" s="21" t="s">
        <v>25</v>
      </c>
      <c r="L20" s="2"/>
      <c r="M20" s="21" t="s">
        <v>25</v>
      </c>
      <c r="N20" s="2"/>
      <c r="O20" s="21" t="s">
        <v>25</v>
      </c>
      <c r="P20" s="2"/>
      <c r="Q20" s="21" t="s">
        <v>25</v>
      </c>
      <c r="R20" s="25"/>
    </row>
    <row r="21" spans="1:21" x14ac:dyDescent="0.25">
      <c r="A21" s="45"/>
      <c r="B21" s="48"/>
      <c r="C21" s="21" t="s">
        <v>31</v>
      </c>
      <c r="D21" s="2" t="s">
        <v>43</v>
      </c>
      <c r="E21" s="21" t="s">
        <v>31</v>
      </c>
      <c r="F21" s="2"/>
      <c r="G21" s="21" t="s">
        <v>31</v>
      </c>
      <c r="H21" s="2"/>
      <c r="I21" s="21" t="s">
        <v>31</v>
      </c>
      <c r="J21" s="2"/>
      <c r="K21" s="21" t="s">
        <v>31</v>
      </c>
      <c r="L21" s="2"/>
      <c r="M21" s="21" t="s">
        <v>31</v>
      </c>
      <c r="N21" s="2"/>
      <c r="O21" s="21" t="s">
        <v>31</v>
      </c>
      <c r="P21" s="2"/>
      <c r="Q21" s="21" t="s">
        <v>31</v>
      </c>
      <c r="R21" s="25"/>
    </row>
    <row r="22" spans="1:21" x14ac:dyDescent="0.25">
      <c r="A22" s="45"/>
      <c r="B22" s="48"/>
      <c r="C22" s="27" t="s">
        <v>58</v>
      </c>
      <c r="D22" s="28" t="s">
        <v>43</v>
      </c>
      <c r="E22" s="27" t="s">
        <v>58</v>
      </c>
      <c r="F22" s="28"/>
      <c r="G22" s="27" t="s">
        <v>58</v>
      </c>
      <c r="H22" s="28"/>
      <c r="I22" s="27" t="s">
        <v>58</v>
      </c>
      <c r="J22" s="28"/>
      <c r="K22" s="27" t="s">
        <v>58</v>
      </c>
      <c r="L22" s="28"/>
      <c r="M22" s="27" t="s">
        <v>58</v>
      </c>
      <c r="N22" s="28"/>
      <c r="O22" s="27" t="s">
        <v>58</v>
      </c>
      <c r="P22" s="28"/>
      <c r="Q22" s="27" t="s">
        <v>58</v>
      </c>
      <c r="R22" s="29"/>
    </row>
    <row r="23" spans="1:21" ht="15.75" thickBot="1" x14ac:dyDescent="0.3">
      <c r="A23" s="46"/>
      <c r="B23" s="49"/>
      <c r="C23" s="26" t="s">
        <v>32</v>
      </c>
      <c r="D23" s="30" t="e">
        <f t="shared" ref="D23" si="24">D21/D22</f>
        <v>#VALUE!</v>
      </c>
      <c r="E23" s="26" t="s">
        <v>32</v>
      </c>
      <c r="F23" s="30" t="e">
        <f t="shared" ref="F23" si="25">F21/F22</f>
        <v>#DIV/0!</v>
      </c>
      <c r="G23" s="26" t="s">
        <v>32</v>
      </c>
      <c r="H23" s="30" t="e">
        <f t="shared" ref="H23" si="26">H21/H22</f>
        <v>#DIV/0!</v>
      </c>
      <c r="I23" s="26" t="s">
        <v>32</v>
      </c>
      <c r="J23" s="30" t="e">
        <f t="shared" ref="J23" si="27">J21/J22</f>
        <v>#DIV/0!</v>
      </c>
      <c r="K23" s="26" t="s">
        <v>32</v>
      </c>
      <c r="L23" s="30" t="e">
        <f t="shared" ref="L23" si="28">L21/L22</f>
        <v>#DIV/0!</v>
      </c>
      <c r="M23" s="26" t="s">
        <v>32</v>
      </c>
      <c r="N23" s="30" t="e">
        <f t="shared" ref="N23" si="29">N21/N22</f>
        <v>#DIV/0!</v>
      </c>
      <c r="O23" s="26" t="s">
        <v>32</v>
      </c>
      <c r="P23" s="30" t="e">
        <f t="shared" ref="P23" si="30">P21/P22</f>
        <v>#DIV/0!</v>
      </c>
      <c r="Q23" s="26" t="s">
        <v>32</v>
      </c>
      <c r="R23" s="31" t="e">
        <f t="shared" ref="R23" si="31">R21/R22</f>
        <v>#DIV/0!</v>
      </c>
    </row>
    <row r="24" spans="1:21" ht="15" customHeight="1" x14ac:dyDescent="0.25">
      <c r="A24" s="44">
        <v>3</v>
      </c>
      <c r="B24" s="47" t="s">
        <v>51</v>
      </c>
      <c r="C24" s="22" t="s">
        <v>22</v>
      </c>
      <c r="D24" s="23"/>
      <c r="E24" s="22" t="s">
        <v>22</v>
      </c>
      <c r="F24" s="23"/>
      <c r="G24" s="22" t="s">
        <v>22</v>
      </c>
      <c r="H24" s="23"/>
      <c r="I24" s="22" t="s">
        <v>22</v>
      </c>
      <c r="J24" s="23"/>
      <c r="K24" s="22" t="s">
        <v>22</v>
      </c>
      <c r="L24" s="23"/>
      <c r="M24" s="22" t="s">
        <v>22</v>
      </c>
      <c r="N24" s="23"/>
      <c r="O24" s="22" t="s">
        <v>22</v>
      </c>
      <c r="P24" s="23"/>
      <c r="Q24" s="22" t="s">
        <v>22</v>
      </c>
      <c r="R24" s="24"/>
      <c r="U24" t="s">
        <v>5</v>
      </c>
    </row>
    <row r="25" spans="1:21" x14ac:dyDescent="0.25">
      <c r="A25" s="45"/>
      <c r="B25" s="48"/>
      <c r="C25" s="21" t="s">
        <v>23</v>
      </c>
      <c r="D25" s="2"/>
      <c r="E25" s="21" t="s">
        <v>23</v>
      </c>
      <c r="F25" s="2"/>
      <c r="G25" s="21" t="s">
        <v>23</v>
      </c>
      <c r="H25" s="2"/>
      <c r="I25" s="21" t="s">
        <v>23</v>
      </c>
      <c r="J25" s="2"/>
      <c r="K25" s="21" t="s">
        <v>23</v>
      </c>
      <c r="L25" s="2"/>
      <c r="M25" s="21" t="s">
        <v>23</v>
      </c>
      <c r="N25" s="2"/>
      <c r="O25" s="21" t="s">
        <v>23</v>
      </c>
      <c r="P25" s="2"/>
      <c r="Q25" s="21" t="s">
        <v>23</v>
      </c>
      <c r="R25" s="25"/>
    </row>
    <row r="26" spans="1:21" x14ac:dyDescent="0.25">
      <c r="A26" s="45"/>
      <c r="B26" s="48"/>
      <c r="C26" s="21" t="s">
        <v>24</v>
      </c>
      <c r="D26" s="2">
        <f t="shared" ref="D26" si="32">D25-D24</f>
        <v>0</v>
      </c>
      <c r="E26" s="21" t="s">
        <v>24</v>
      </c>
      <c r="F26" s="2">
        <f t="shared" ref="F26" si="33">F25-F24</f>
        <v>0</v>
      </c>
      <c r="G26" s="21" t="s">
        <v>24</v>
      </c>
      <c r="H26" s="2">
        <f t="shared" ref="H26" si="34">H25-H24</f>
        <v>0</v>
      </c>
      <c r="I26" s="21" t="s">
        <v>24</v>
      </c>
      <c r="J26" s="2">
        <f t="shared" ref="J26" si="35">J25-J24</f>
        <v>0</v>
      </c>
      <c r="K26" s="21" t="s">
        <v>24</v>
      </c>
      <c r="L26" s="2">
        <f t="shared" ref="L26" si="36">L25-L24</f>
        <v>0</v>
      </c>
      <c r="M26" s="21" t="s">
        <v>24</v>
      </c>
      <c r="N26" s="2">
        <f t="shared" ref="N26" si="37">N25-N24</f>
        <v>0</v>
      </c>
      <c r="O26" s="21" t="s">
        <v>24</v>
      </c>
      <c r="P26" s="2">
        <f t="shared" ref="P26" si="38">P25-P24</f>
        <v>0</v>
      </c>
      <c r="Q26" s="21" t="s">
        <v>24</v>
      </c>
      <c r="R26" s="25">
        <f t="shared" ref="R26" si="39">R25-R24</f>
        <v>0</v>
      </c>
    </row>
    <row r="27" spans="1:21" x14ac:dyDescent="0.25">
      <c r="A27" s="45"/>
      <c r="B27" s="48"/>
      <c r="C27" s="21" t="s">
        <v>25</v>
      </c>
      <c r="D27" s="2"/>
      <c r="E27" s="21" t="s">
        <v>25</v>
      </c>
      <c r="F27" s="2"/>
      <c r="G27" s="21" t="s">
        <v>25</v>
      </c>
      <c r="H27" s="2"/>
      <c r="I27" s="21" t="s">
        <v>25</v>
      </c>
      <c r="J27" s="2"/>
      <c r="K27" s="21" t="s">
        <v>25</v>
      </c>
      <c r="L27" s="2"/>
      <c r="M27" s="21" t="s">
        <v>25</v>
      </c>
      <c r="N27" s="2"/>
      <c r="O27" s="21" t="s">
        <v>25</v>
      </c>
      <c r="P27" s="2"/>
      <c r="Q27" s="21" t="s">
        <v>25</v>
      </c>
      <c r="R27" s="25"/>
    </row>
    <row r="28" spans="1:21" x14ac:dyDescent="0.25">
      <c r="A28" s="45"/>
      <c r="B28" s="48"/>
      <c r="C28" s="21" t="s">
        <v>31</v>
      </c>
      <c r="D28" s="2" t="s">
        <v>43</v>
      </c>
      <c r="E28" s="21" t="s">
        <v>31</v>
      </c>
      <c r="F28" s="2"/>
      <c r="G28" s="21" t="s">
        <v>31</v>
      </c>
      <c r="H28" s="2"/>
      <c r="I28" s="21" t="s">
        <v>31</v>
      </c>
      <c r="J28" s="2"/>
      <c r="K28" s="21" t="s">
        <v>31</v>
      </c>
      <c r="L28" s="2"/>
      <c r="M28" s="21" t="s">
        <v>31</v>
      </c>
      <c r="N28" s="2"/>
      <c r="O28" s="21" t="s">
        <v>31</v>
      </c>
      <c r="P28" s="2"/>
      <c r="Q28" s="21" t="s">
        <v>31</v>
      </c>
      <c r="R28" s="25"/>
    </row>
    <row r="29" spans="1:21" x14ac:dyDescent="0.25">
      <c r="A29" s="45"/>
      <c r="B29" s="48"/>
      <c r="C29" s="27" t="s">
        <v>58</v>
      </c>
      <c r="D29" s="28" t="s">
        <v>43</v>
      </c>
      <c r="E29" s="27" t="s">
        <v>58</v>
      </c>
      <c r="F29" s="28"/>
      <c r="G29" s="27" t="s">
        <v>58</v>
      </c>
      <c r="H29" s="28"/>
      <c r="I29" s="27" t="s">
        <v>58</v>
      </c>
      <c r="J29" s="28"/>
      <c r="K29" s="27" t="s">
        <v>58</v>
      </c>
      <c r="L29" s="28"/>
      <c r="M29" s="27" t="s">
        <v>58</v>
      </c>
      <c r="N29" s="28"/>
      <c r="O29" s="27" t="s">
        <v>58</v>
      </c>
      <c r="P29" s="28"/>
      <c r="Q29" s="27" t="s">
        <v>58</v>
      </c>
      <c r="R29" s="29"/>
    </row>
    <row r="30" spans="1:21" ht="15.75" thickBot="1" x14ac:dyDescent="0.3">
      <c r="A30" s="46"/>
      <c r="B30" s="49"/>
      <c r="C30" s="26" t="s">
        <v>32</v>
      </c>
      <c r="D30" s="30" t="e">
        <f t="shared" ref="D30" si="40">D28/D29</f>
        <v>#VALUE!</v>
      </c>
      <c r="E30" s="26" t="s">
        <v>32</v>
      </c>
      <c r="F30" s="30" t="e">
        <f t="shared" ref="F30" si="41">F28/F29</f>
        <v>#DIV/0!</v>
      </c>
      <c r="G30" s="26" t="s">
        <v>32</v>
      </c>
      <c r="H30" s="30" t="e">
        <f t="shared" ref="H30" si="42">H28/H29</f>
        <v>#DIV/0!</v>
      </c>
      <c r="I30" s="26" t="s">
        <v>32</v>
      </c>
      <c r="J30" s="30" t="e">
        <f t="shared" ref="J30" si="43">J28/J29</f>
        <v>#DIV/0!</v>
      </c>
      <c r="K30" s="26" t="s">
        <v>32</v>
      </c>
      <c r="L30" s="30" t="e">
        <f t="shared" ref="L30" si="44">L28/L29</f>
        <v>#DIV/0!</v>
      </c>
      <c r="M30" s="26" t="s">
        <v>32</v>
      </c>
      <c r="N30" s="30" t="e">
        <f t="shared" ref="N30" si="45">N28/N29</f>
        <v>#DIV/0!</v>
      </c>
      <c r="O30" s="26" t="s">
        <v>32</v>
      </c>
      <c r="P30" s="30" t="e">
        <f t="shared" ref="P30" si="46">P28/P29</f>
        <v>#DIV/0!</v>
      </c>
      <c r="Q30" s="26" t="s">
        <v>32</v>
      </c>
      <c r="R30" s="31" t="e">
        <f t="shared" ref="R30" si="47">R28/R29</f>
        <v>#DIV/0!</v>
      </c>
    </row>
    <row r="31" spans="1:21" ht="15" customHeight="1" x14ac:dyDescent="0.25">
      <c r="A31" s="44">
        <v>4</v>
      </c>
      <c r="B31" s="47" t="s">
        <v>52</v>
      </c>
      <c r="C31" s="22" t="s">
        <v>22</v>
      </c>
      <c r="D31" s="23"/>
      <c r="E31" s="22" t="s">
        <v>22</v>
      </c>
      <c r="F31" s="23"/>
      <c r="G31" s="22" t="s">
        <v>22</v>
      </c>
      <c r="H31" s="23"/>
      <c r="I31" s="22" t="s">
        <v>22</v>
      </c>
      <c r="J31" s="23"/>
      <c r="K31" s="22" t="s">
        <v>22</v>
      </c>
      <c r="L31" s="23"/>
      <c r="M31" s="22" t="s">
        <v>22</v>
      </c>
      <c r="N31" s="23"/>
      <c r="O31" s="22" t="s">
        <v>22</v>
      </c>
      <c r="P31" s="23"/>
      <c r="Q31" s="22" t="s">
        <v>22</v>
      </c>
      <c r="R31" s="24"/>
      <c r="U31" t="s">
        <v>5</v>
      </c>
    </row>
    <row r="32" spans="1:21" x14ac:dyDescent="0.25">
      <c r="A32" s="45"/>
      <c r="B32" s="48"/>
      <c r="C32" s="21" t="s">
        <v>23</v>
      </c>
      <c r="D32" s="2"/>
      <c r="E32" s="21" t="s">
        <v>23</v>
      </c>
      <c r="F32" s="2"/>
      <c r="G32" s="21" t="s">
        <v>23</v>
      </c>
      <c r="H32" s="2"/>
      <c r="I32" s="21" t="s">
        <v>23</v>
      </c>
      <c r="J32" s="2"/>
      <c r="K32" s="21" t="s">
        <v>23</v>
      </c>
      <c r="L32" s="2"/>
      <c r="M32" s="21" t="s">
        <v>23</v>
      </c>
      <c r="N32" s="2"/>
      <c r="O32" s="21" t="s">
        <v>23</v>
      </c>
      <c r="P32" s="2"/>
      <c r="Q32" s="21" t="s">
        <v>23</v>
      </c>
      <c r="R32" s="25"/>
    </row>
    <row r="33" spans="1:21" x14ac:dyDescent="0.25">
      <c r="A33" s="45"/>
      <c r="B33" s="48"/>
      <c r="C33" s="21" t="s">
        <v>24</v>
      </c>
      <c r="D33" s="2">
        <f t="shared" ref="D33" si="48">D32-D31</f>
        <v>0</v>
      </c>
      <c r="E33" s="21" t="s">
        <v>24</v>
      </c>
      <c r="F33" s="2">
        <f t="shared" ref="F33" si="49">F32-F31</f>
        <v>0</v>
      </c>
      <c r="G33" s="21" t="s">
        <v>24</v>
      </c>
      <c r="H33" s="2">
        <f t="shared" ref="H33" si="50">H32-H31</f>
        <v>0</v>
      </c>
      <c r="I33" s="21" t="s">
        <v>24</v>
      </c>
      <c r="J33" s="2">
        <f t="shared" ref="J33" si="51">J32-J31</f>
        <v>0</v>
      </c>
      <c r="K33" s="21" t="s">
        <v>24</v>
      </c>
      <c r="L33" s="2">
        <f t="shared" ref="L33" si="52">L32-L31</f>
        <v>0</v>
      </c>
      <c r="M33" s="21" t="s">
        <v>24</v>
      </c>
      <c r="N33" s="2">
        <f t="shared" ref="N33" si="53">N32-N31</f>
        <v>0</v>
      </c>
      <c r="O33" s="21" t="s">
        <v>24</v>
      </c>
      <c r="P33" s="2">
        <f t="shared" ref="P33" si="54">P32-P31</f>
        <v>0</v>
      </c>
      <c r="Q33" s="21" t="s">
        <v>24</v>
      </c>
      <c r="R33" s="25">
        <f t="shared" ref="R33" si="55">R32-R31</f>
        <v>0</v>
      </c>
    </row>
    <row r="34" spans="1:21" x14ac:dyDescent="0.25">
      <c r="A34" s="45"/>
      <c r="B34" s="48"/>
      <c r="C34" s="21" t="s">
        <v>25</v>
      </c>
      <c r="D34" s="2"/>
      <c r="E34" s="21" t="s">
        <v>25</v>
      </c>
      <c r="F34" s="2"/>
      <c r="G34" s="21" t="s">
        <v>25</v>
      </c>
      <c r="H34" s="2"/>
      <c r="I34" s="21" t="s">
        <v>25</v>
      </c>
      <c r="J34" s="2"/>
      <c r="K34" s="21" t="s">
        <v>25</v>
      </c>
      <c r="L34" s="2"/>
      <c r="M34" s="21" t="s">
        <v>25</v>
      </c>
      <c r="N34" s="2"/>
      <c r="O34" s="21" t="s">
        <v>25</v>
      </c>
      <c r="P34" s="2"/>
      <c r="Q34" s="21" t="s">
        <v>25</v>
      </c>
      <c r="R34" s="25"/>
    </row>
    <row r="35" spans="1:21" x14ac:dyDescent="0.25">
      <c r="A35" s="45"/>
      <c r="B35" s="48"/>
      <c r="C35" s="21" t="s">
        <v>31</v>
      </c>
      <c r="D35" s="2" t="s">
        <v>43</v>
      </c>
      <c r="E35" s="21" t="s">
        <v>31</v>
      </c>
      <c r="F35" s="2"/>
      <c r="G35" s="21" t="s">
        <v>31</v>
      </c>
      <c r="H35" s="2"/>
      <c r="I35" s="21" t="s">
        <v>31</v>
      </c>
      <c r="J35" s="2"/>
      <c r="K35" s="21" t="s">
        <v>31</v>
      </c>
      <c r="L35" s="2"/>
      <c r="M35" s="21" t="s">
        <v>31</v>
      </c>
      <c r="N35" s="2"/>
      <c r="O35" s="21" t="s">
        <v>31</v>
      </c>
      <c r="P35" s="2"/>
      <c r="Q35" s="21" t="s">
        <v>31</v>
      </c>
      <c r="R35" s="25"/>
    </row>
    <row r="36" spans="1:21" x14ac:dyDescent="0.25">
      <c r="A36" s="45"/>
      <c r="B36" s="48"/>
      <c r="C36" s="27" t="s">
        <v>58</v>
      </c>
      <c r="D36" s="28" t="s">
        <v>43</v>
      </c>
      <c r="E36" s="27" t="s">
        <v>58</v>
      </c>
      <c r="F36" s="28"/>
      <c r="G36" s="27" t="s">
        <v>58</v>
      </c>
      <c r="H36" s="28"/>
      <c r="I36" s="27" t="s">
        <v>58</v>
      </c>
      <c r="J36" s="28"/>
      <c r="K36" s="27" t="s">
        <v>58</v>
      </c>
      <c r="L36" s="28"/>
      <c r="M36" s="27" t="s">
        <v>58</v>
      </c>
      <c r="N36" s="28"/>
      <c r="O36" s="27" t="s">
        <v>58</v>
      </c>
      <c r="P36" s="28"/>
      <c r="Q36" s="27" t="s">
        <v>58</v>
      </c>
      <c r="R36" s="29"/>
    </row>
    <row r="37" spans="1:21" ht="15.75" thickBot="1" x14ac:dyDescent="0.3">
      <c r="A37" s="46"/>
      <c r="B37" s="49"/>
      <c r="C37" s="26" t="s">
        <v>32</v>
      </c>
      <c r="D37" s="30" t="e">
        <f t="shared" ref="D37" si="56">D35/D36</f>
        <v>#VALUE!</v>
      </c>
      <c r="E37" s="26" t="s">
        <v>32</v>
      </c>
      <c r="F37" s="30" t="e">
        <f t="shared" ref="F37" si="57">F35/F36</f>
        <v>#DIV/0!</v>
      </c>
      <c r="G37" s="26" t="s">
        <v>32</v>
      </c>
      <c r="H37" s="30" t="e">
        <f t="shared" ref="H37" si="58">H35/H36</f>
        <v>#DIV/0!</v>
      </c>
      <c r="I37" s="26" t="s">
        <v>32</v>
      </c>
      <c r="J37" s="30" t="e">
        <f t="shared" ref="J37" si="59">J35/J36</f>
        <v>#DIV/0!</v>
      </c>
      <c r="K37" s="26" t="s">
        <v>32</v>
      </c>
      <c r="L37" s="30" t="e">
        <f t="shared" ref="L37" si="60">L35/L36</f>
        <v>#DIV/0!</v>
      </c>
      <c r="M37" s="26" t="s">
        <v>32</v>
      </c>
      <c r="N37" s="30" t="e">
        <f t="shared" ref="N37" si="61">N35/N36</f>
        <v>#DIV/0!</v>
      </c>
      <c r="O37" s="26" t="s">
        <v>32</v>
      </c>
      <c r="P37" s="30" t="e">
        <f t="shared" ref="P37" si="62">P35/P36</f>
        <v>#DIV/0!</v>
      </c>
      <c r="Q37" s="26" t="s">
        <v>32</v>
      </c>
      <c r="R37" s="31" t="e">
        <f t="shared" ref="R37" si="63">R35/R36</f>
        <v>#DIV/0!</v>
      </c>
    </row>
    <row r="38" spans="1:21" ht="15" customHeight="1" x14ac:dyDescent="0.25">
      <c r="A38" s="44">
        <v>5</v>
      </c>
      <c r="B38" s="47" t="s">
        <v>53</v>
      </c>
      <c r="C38" s="22" t="s">
        <v>22</v>
      </c>
      <c r="D38" s="23"/>
      <c r="E38" s="22" t="s">
        <v>22</v>
      </c>
      <c r="F38" s="23"/>
      <c r="G38" s="22" t="s">
        <v>22</v>
      </c>
      <c r="H38" s="23"/>
      <c r="I38" s="22" t="s">
        <v>22</v>
      </c>
      <c r="J38" s="23"/>
      <c r="K38" s="22" t="s">
        <v>22</v>
      </c>
      <c r="L38" s="23"/>
      <c r="M38" s="22" t="s">
        <v>22</v>
      </c>
      <c r="N38" s="23"/>
      <c r="O38" s="22" t="s">
        <v>22</v>
      </c>
      <c r="P38" s="23"/>
      <c r="Q38" s="22" t="s">
        <v>22</v>
      </c>
      <c r="R38" s="24"/>
      <c r="U38" t="s">
        <v>5</v>
      </c>
    </row>
    <row r="39" spans="1:21" x14ac:dyDescent="0.25">
      <c r="A39" s="45"/>
      <c r="B39" s="48"/>
      <c r="C39" s="21" t="s">
        <v>23</v>
      </c>
      <c r="D39" s="2"/>
      <c r="E39" s="21" t="s">
        <v>23</v>
      </c>
      <c r="F39" s="2"/>
      <c r="G39" s="21" t="s">
        <v>23</v>
      </c>
      <c r="H39" s="2"/>
      <c r="I39" s="21" t="s">
        <v>23</v>
      </c>
      <c r="J39" s="2"/>
      <c r="K39" s="21" t="s">
        <v>23</v>
      </c>
      <c r="L39" s="2"/>
      <c r="M39" s="21" t="s">
        <v>23</v>
      </c>
      <c r="N39" s="2"/>
      <c r="O39" s="21" t="s">
        <v>23</v>
      </c>
      <c r="P39" s="2"/>
      <c r="Q39" s="21" t="s">
        <v>23</v>
      </c>
      <c r="R39" s="25"/>
    </row>
    <row r="40" spans="1:21" x14ac:dyDescent="0.25">
      <c r="A40" s="45"/>
      <c r="B40" s="48"/>
      <c r="C40" s="21" t="s">
        <v>24</v>
      </c>
      <c r="D40" s="2">
        <f t="shared" ref="D40" si="64">D39-D38</f>
        <v>0</v>
      </c>
      <c r="E40" s="21" t="s">
        <v>24</v>
      </c>
      <c r="F40" s="2">
        <f t="shared" ref="F40" si="65">F39-F38</f>
        <v>0</v>
      </c>
      <c r="G40" s="21" t="s">
        <v>24</v>
      </c>
      <c r="H40" s="2">
        <f t="shared" ref="H40" si="66">H39-H38</f>
        <v>0</v>
      </c>
      <c r="I40" s="21" t="s">
        <v>24</v>
      </c>
      <c r="J40" s="2">
        <f t="shared" ref="J40" si="67">J39-J38</f>
        <v>0</v>
      </c>
      <c r="K40" s="21" t="s">
        <v>24</v>
      </c>
      <c r="L40" s="2">
        <f t="shared" ref="L40" si="68">L39-L38</f>
        <v>0</v>
      </c>
      <c r="M40" s="21" t="s">
        <v>24</v>
      </c>
      <c r="N40" s="2">
        <f t="shared" ref="N40" si="69">N39-N38</f>
        <v>0</v>
      </c>
      <c r="O40" s="21" t="s">
        <v>24</v>
      </c>
      <c r="P40" s="2">
        <f t="shared" ref="P40" si="70">P39-P38</f>
        <v>0</v>
      </c>
      <c r="Q40" s="21" t="s">
        <v>24</v>
      </c>
      <c r="R40" s="25">
        <f t="shared" ref="R40" si="71">R39-R38</f>
        <v>0</v>
      </c>
    </row>
    <row r="41" spans="1:21" x14ac:dyDescent="0.25">
      <c r="A41" s="45"/>
      <c r="B41" s="48"/>
      <c r="C41" s="21" t="s">
        <v>25</v>
      </c>
      <c r="D41" s="2"/>
      <c r="E41" s="21" t="s">
        <v>25</v>
      </c>
      <c r="F41" s="2"/>
      <c r="G41" s="21" t="s">
        <v>25</v>
      </c>
      <c r="H41" s="2"/>
      <c r="I41" s="21" t="s">
        <v>25</v>
      </c>
      <c r="J41" s="2"/>
      <c r="K41" s="21" t="s">
        <v>25</v>
      </c>
      <c r="L41" s="2"/>
      <c r="M41" s="21" t="s">
        <v>25</v>
      </c>
      <c r="N41" s="2"/>
      <c r="O41" s="21" t="s">
        <v>25</v>
      </c>
      <c r="P41" s="2"/>
      <c r="Q41" s="21" t="s">
        <v>25</v>
      </c>
      <c r="R41" s="25"/>
    </row>
    <row r="42" spans="1:21" x14ac:dyDescent="0.25">
      <c r="A42" s="45"/>
      <c r="B42" s="48"/>
      <c r="C42" s="21" t="s">
        <v>31</v>
      </c>
      <c r="D42" s="2" t="s">
        <v>43</v>
      </c>
      <c r="E42" s="21" t="s">
        <v>31</v>
      </c>
      <c r="F42" s="2"/>
      <c r="G42" s="21" t="s">
        <v>31</v>
      </c>
      <c r="H42" s="2"/>
      <c r="I42" s="21" t="s">
        <v>31</v>
      </c>
      <c r="J42" s="2"/>
      <c r="K42" s="21" t="s">
        <v>31</v>
      </c>
      <c r="L42" s="2"/>
      <c r="M42" s="21" t="s">
        <v>31</v>
      </c>
      <c r="N42" s="2"/>
      <c r="O42" s="21" t="s">
        <v>31</v>
      </c>
      <c r="P42" s="2"/>
      <c r="Q42" s="21" t="s">
        <v>31</v>
      </c>
      <c r="R42" s="25"/>
    </row>
    <row r="43" spans="1:21" x14ac:dyDescent="0.25">
      <c r="A43" s="45"/>
      <c r="B43" s="48"/>
      <c r="C43" s="27" t="s">
        <v>58</v>
      </c>
      <c r="D43" s="28" t="s">
        <v>43</v>
      </c>
      <c r="E43" s="27" t="s">
        <v>58</v>
      </c>
      <c r="F43" s="28"/>
      <c r="G43" s="27" t="s">
        <v>58</v>
      </c>
      <c r="H43" s="28"/>
      <c r="I43" s="27" t="s">
        <v>58</v>
      </c>
      <c r="J43" s="28"/>
      <c r="K43" s="27" t="s">
        <v>58</v>
      </c>
      <c r="L43" s="28"/>
      <c r="M43" s="27" t="s">
        <v>58</v>
      </c>
      <c r="N43" s="28"/>
      <c r="O43" s="27" t="s">
        <v>58</v>
      </c>
      <c r="P43" s="28"/>
      <c r="Q43" s="27" t="s">
        <v>58</v>
      </c>
      <c r="R43" s="29"/>
    </row>
    <row r="44" spans="1:21" ht="15.75" thickBot="1" x14ac:dyDescent="0.3">
      <c r="A44" s="46"/>
      <c r="B44" s="49"/>
      <c r="C44" s="26" t="s">
        <v>32</v>
      </c>
      <c r="D44" s="30" t="e">
        <f t="shared" ref="D44" si="72">D42/D43</f>
        <v>#VALUE!</v>
      </c>
      <c r="E44" s="26" t="s">
        <v>32</v>
      </c>
      <c r="F44" s="30" t="e">
        <f t="shared" ref="F44" si="73">F42/F43</f>
        <v>#DIV/0!</v>
      </c>
      <c r="G44" s="26" t="s">
        <v>32</v>
      </c>
      <c r="H44" s="30" t="e">
        <f t="shared" ref="H44" si="74">H42/H43</f>
        <v>#DIV/0!</v>
      </c>
      <c r="I44" s="26" t="s">
        <v>32</v>
      </c>
      <c r="J44" s="30" t="e">
        <f t="shared" ref="J44" si="75">J42/J43</f>
        <v>#DIV/0!</v>
      </c>
      <c r="K44" s="26" t="s">
        <v>32</v>
      </c>
      <c r="L44" s="30" t="e">
        <f t="shared" ref="L44" si="76">L42/L43</f>
        <v>#DIV/0!</v>
      </c>
      <c r="M44" s="26" t="s">
        <v>32</v>
      </c>
      <c r="N44" s="30" t="e">
        <f t="shared" ref="N44" si="77">N42/N43</f>
        <v>#DIV/0!</v>
      </c>
      <c r="O44" s="26" t="s">
        <v>32</v>
      </c>
      <c r="P44" s="30" t="e">
        <f t="shared" ref="P44" si="78">P42/P43</f>
        <v>#DIV/0!</v>
      </c>
      <c r="Q44" s="26" t="s">
        <v>32</v>
      </c>
      <c r="R44" s="31" t="e">
        <f t="shared" ref="R44" si="79">R42/R43</f>
        <v>#DIV/0!</v>
      </c>
    </row>
    <row r="45" spans="1:21" ht="15" customHeight="1" x14ac:dyDescent="0.25">
      <c r="A45" s="44">
        <v>6</v>
      </c>
      <c r="B45" s="47" t="s">
        <v>54</v>
      </c>
      <c r="C45" s="22" t="s">
        <v>22</v>
      </c>
      <c r="D45" s="23"/>
      <c r="E45" s="22" t="s">
        <v>22</v>
      </c>
      <c r="F45" s="23"/>
      <c r="G45" s="22" t="s">
        <v>22</v>
      </c>
      <c r="H45" s="23"/>
      <c r="I45" s="22" t="s">
        <v>22</v>
      </c>
      <c r="J45" s="23"/>
      <c r="K45" s="22" t="s">
        <v>22</v>
      </c>
      <c r="L45" s="23"/>
      <c r="M45" s="22" t="s">
        <v>22</v>
      </c>
      <c r="N45" s="23"/>
      <c r="O45" s="22" t="s">
        <v>22</v>
      </c>
      <c r="P45" s="23"/>
      <c r="Q45" s="22" t="s">
        <v>22</v>
      </c>
      <c r="R45" s="24"/>
      <c r="U45" t="s">
        <v>5</v>
      </c>
    </row>
    <row r="46" spans="1:21" x14ac:dyDescent="0.25">
      <c r="A46" s="45"/>
      <c r="B46" s="48"/>
      <c r="C46" s="21" t="s">
        <v>23</v>
      </c>
      <c r="D46" s="2"/>
      <c r="E46" s="21" t="s">
        <v>23</v>
      </c>
      <c r="F46" s="2"/>
      <c r="G46" s="21" t="s">
        <v>23</v>
      </c>
      <c r="H46" s="2"/>
      <c r="I46" s="21" t="s">
        <v>23</v>
      </c>
      <c r="J46" s="2"/>
      <c r="K46" s="21" t="s">
        <v>23</v>
      </c>
      <c r="L46" s="2"/>
      <c r="M46" s="21" t="s">
        <v>23</v>
      </c>
      <c r="N46" s="2"/>
      <c r="O46" s="21" t="s">
        <v>23</v>
      </c>
      <c r="P46" s="2"/>
      <c r="Q46" s="21" t="s">
        <v>23</v>
      </c>
      <c r="R46" s="25"/>
    </row>
    <row r="47" spans="1:21" x14ac:dyDescent="0.25">
      <c r="A47" s="45"/>
      <c r="B47" s="48"/>
      <c r="C47" s="21" t="s">
        <v>24</v>
      </c>
      <c r="D47" s="2">
        <f t="shared" ref="D47" si="80">D46-D45</f>
        <v>0</v>
      </c>
      <c r="E47" s="21" t="s">
        <v>24</v>
      </c>
      <c r="F47" s="2">
        <f t="shared" ref="F47" si="81">F46-F45</f>
        <v>0</v>
      </c>
      <c r="G47" s="21" t="s">
        <v>24</v>
      </c>
      <c r="H47" s="2">
        <f t="shared" ref="H47" si="82">H46-H45</f>
        <v>0</v>
      </c>
      <c r="I47" s="21" t="s">
        <v>24</v>
      </c>
      <c r="J47" s="2">
        <f t="shared" ref="J47" si="83">J46-J45</f>
        <v>0</v>
      </c>
      <c r="K47" s="21" t="s">
        <v>24</v>
      </c>
      <c r="L47" s="2">
        <f t="shared" ref="L47" si="84">L46-L45</f>
        <v>0</v>
      </c>
      <c r="M47" s="21" t="s">
        <v>24</v>
      </c>
      <c r="N47" s="2">
        <f t="shared" ref="N47" si="85">N46-N45</f>
        <v>0</v>
      </c>
      <c r="O47" s="21" t="s">
        <v>24</v>
      </c>
      <c r="P47" s="2">
        <f t="shared" ref="P47" si="86">P46-P45</f>
        <v>0</v>
      </c>
      <c r="Q47" s="21" t="s">
        <v>24</v>
      </c>
      <c r="R47" s="25">
        <f t="shared" ref="R47" si="87">R46-R45</f>
        <v>0</v>
      </c>
    </row>
    <row r="48" spans="1:21" x14ac:dyDescent="0.25">
      <c r="A48" s="45"/>
      <c r="B48" s="48"/>
      <c r="C48" s="21" t="s">
        <v>25</v>
      </c>
      <c r="D48" s="2"/>
      <c r="E48" s="21" t="s">
        <v>25</v>
      </c>
      <c r="F48" s="2"/>
      <c r="G48" s="21" t="s">
        <v>25</v>
      </c>
      <c r="H48" s="2"/>
      <c r="I48" s="21" t="s">
        <v>25</v>
      </c>
      <c r="J48" s="2"/>
      <c r="K48" s="21" t="s">
        <v>25</v>
      </c>
      <c r="L48" s="2"/>
      <c r="M48" s="21" t="s">
        <v>25</v>
      </c>
      <c r="N48" s="2"/>
      <c r="O48" s="21" t="s">
        <v>25</v>
      </c>
      <c r="P48" s="2"/>
      <c r="Q48" s="21" t="s">
        <v>25</v>
      </c>
      <c r="R48" s="25"/>
    </row>
    <row r="49" spans="1:21" x14ac:dyDescent="0.25">
      <c r="A49" s="45"/>
      <c r="B49" s="48"/>
      <c r="C49" s="21" t="s">
        <v>31</v>
      </c>
      <c r="D49" s="2" t="s">
        <v>43</v>
      </c>
      <c r="E49" s="21" t="s">
        <v>31</v>
      </c>
      <c r="F49" s="2"/>
      <c r="G49" s="21" t="s">
        <v>31</v>
      </c>
      <c r="H49" s="2"/>
      <c r="I49" s="21" t="s">
        <v>31</v>
      </c>
      <c r="J49" s="2"/>
      <c r="K49" s="21" t="s">
        <v>31</v>
      </c>
      <c r="L49" s="2"/>
      <c r="M49" s="21" t="s">
        <v>31</v>
      </c>
      <c r="N49" s="2"/>
      <c r="O49" s="21" t="s">
        <v>31</v>
      </c>
      <c r="P49" s="2"/>
      <c r="Q49" s="21" t="s">
        <v>31</v>
      </c>
      <c r="R49" s="25"/>
    </row>
    <row r="50" spans="1:21" x14ac:dyDescent="0.25">
      <c r="A50" s="45"/>
      <c r="B50" s="48"/>
      <c r="C50" s="27" t="s">
        <v>58</v>
      </c>
      <c r="D50" s="28" t="s">
        <v>43</v>
      </c>
      <c r="E50" s="27" t="s">
        <v>58</v>
      </c>
      <c r="F50" s="28"/>
      <c r="G50" s="27" t="s">
        <v>58</v>
      </c>
      <c r="H50" s="28"/>
      <c r="I50" s="27" t="s">
        <v>58</v>
      </c>
      <c r="J50" s="28"/>
      <c r="K50" s="27" t="s">
        <v>58</v>
      </c>
      <c r="L50" s="28"/>
      <c r="M50" s="27" t="s">
        <v>58</v>
      </c>
      <c r="N50" s="28"/>
      <c r="O50" s="27" t="s">
        <v>58</v>
      </c>
      <c r="P50" s="28"/>
      <c r="Q50" s="27" t="s">
        <v>58</v>
      </c>
      <c r="R50" s="29"/>
    </row>
    <row r="51" spans="1:21" ht="15.75" thickBot="1" x14ac:dyDescent="0.3">
      <c r="A51" s="46"/>
      <c r="B51" s="49"/>
      <c r="C51" s="26" t="s">
        <v>32</v>
      </c>
      <c r="D51" s="30" t="e">
        <f t="shared" ref="D51" si="88">D49/D50</f>
        <v>#VALUE!</v>
      </c>
      <c r="E51" s="26" t="s">
        <v>32</v>
      </c>
      <c r="F51" s="30" t="e">
        <f t="shared" ref="F51" si="89">F49/F50</f>
        <v>#DIV/0!</v>
      </c>
      <c r="G51" s="26" t="s">
        <v>32</v>
      </c>
      <c r="H51" s="30" t="e">
        <f t="shared" ref="H51" si="90">H49/H50</f>
        <v>#DIV/0!</v>
      </c>
      <c r="I51" s="26" t="s">
        <v>32</v>
      </c>
      <c r="J51" s="30" t="e">
        <f t="shared" ref="J51" si="91">J49/J50</f>
        <v>#DIV/0!</v>
      </c>
      <c r="K51" s="26" t="s">
        <v>32</v>
      </c>
      <c r="L51" s="30" t="e">
        <f t="shared" ref="L51" si="92">L49/L50</f>
        <v>#DIV/0!</v>
      </c>
      <c r="M51" s="26" t="s">
        <v>32</v>
      </c>
      <c r="N51" s="30" t="e">
        <f t="shared" ref="N51" si="93">N49/N50</f>
        <v>#DIV/0!</v>
      </c>
      <c r="O51" s="26" t="s">
        <v>32</v>
      </c>
      <c r="P51" s="30" t="e">
        <f t="shared" ref="P51" si="94">P49/P50</f>
        <v>#DIV/0!</v>
      </c>
      <c r="Q51" s="26" t="s">
        <v>32</v>
      </c>
      <c r="R51" s="31" t="e">
        <f t="shared" ref="R51" si="95">R49/R50</f>
        <v>#DIV/0!</v>
      </c>
    </row>
    <row r="52" spans="1:21" ht="15" customHeight="1" x14ac:dyDescent="0.25">
      <c r="A52" s="44">
        <v>7</v>
      </c>
      <c r="B52" s="47" t="s">
        <v>55</v>
      </c>
      <c r="C52" s="22" t="s">
        <v>22</v>
      </c>
      <c r="D52" s="23"/>
      <c r="E52" s="22" t="s">
        <v>22</v>
      </c>
      <c r="F52" s="23"/>
      <c r="G52" s="22" t="s">
        <v>22</v>
      </c>
      <c r="H52" s="23"/>
      <c r="I52" s="22" t="s">
        <v>22</v>
      </c>
      <c r="J52" s="23"/>
      <c r="K52" s="22" t="s">
        <v>22</v>
      </c>
      <c r="L52" s="23"/>
      <c r="M52" s="22" t="s">
        <v>22</v>
      </c>
      <c r="N52" s="23"/>
      <c r="O52" s="22" t="s">
        <v>22</v>
      </c>
      <c r="P52" s="23"/>
      <c r="Q52" s="22" t="s">
        <v>22</v>
      </c>
      <c r="R52" s="24"/>
      <c r="U52" t="s">
        <v>5</v>
      </c>
    </row>
    <row r="53" spans="1:21" x14ac:dyDescent="0.25">
      <c r="A53" s="45"/>
      <c r="B53" s="48"/>
      <c r="C53" s="21" t="s">
        <v>23</v>
      </c>
      <c r="D53" s="2"/>
      <c r="E53" s="21" t="s">
        <v>23</v>
      </c>
      <c r="F53" s="2"/>
      <c r="G53" s="21" t="s">
        <v>23</v>
      </c>
      <c r="H53" s="2"/>
      <c r="I53" s="21" t="s">
        <v>23</v>
      </c>
      <c r="J53" s="2"/>
      <c r="K53" s="21" t="s">
        <v>23</v>
      </c>
      <c r="L53" s="2"/>
      <c r="M53" s="21" t="s">
        <v>23</v>
      </c>
      <c r="N53" s="2"/>
      <c r="O53" s="21" t="s">
        <v>23</v>
      </c>
      <c r="P53" s="2"/>
      <c r="Q53" s="21" t="s">
        <v>23</v>
      </c>
      <c r="R53" s="25"/>
    </row>
    <row r="54" spans="1:21" x14ac:dyDescent="0.25">
      <c r="A54" s="45"/>
      <c r="B54" s="48"/>
      <c r="C54" s="21" t="s">
        <v>24</v>
      </c>
      <c r="D54" s="2">
        <f t="shared" ref="D54" si="96">D53-D52</f>
        <v>0</v>
      </c>
      <c r="E54" s="21" t="s">
        <v>24</v>
      </c>
      <c r="F54" s="2">
        <f t="shared" ref="F54" si="97">F53-F52</f>
        <v>0</v>
      </c>
      <c r="G54" s="21" t="s">
        <v>24</v>
      </c>
      <c r="H54" s="2">
        <f t="shared" ref="H54" si="98">H53-H52</f>
        <v>0</v>
      </c>
      <c r="I54" s="21" t="s">
        <v>24</v>
      </c>
      <c r="J54" s="2">
        <f t="shared" ref="J54" si="99">J53-J52</f>
        <v>0</v>
      </c>
      <c r="K54" s="21" t="s">
        <v>24</v>
      </c>
      <c r="L54" s="2">
        <f t="shared" ref="L54" si="100">L53-L52</f>
        <v>0</v>
      </c>
      <c r="M54" s="21" t="s">
        <v>24</v>
      </c>
      <c r="N54" s="2">
        <f t="shared" ref="N54" si="101">N53-N52</f>
        <v>0</v>
      </c>
      <c r="O54" s="21" t="s">
        <v>24</v>
      </c>
      <c r="P54" s="2">
        <f t="shared" ref="P54" si="102">P53-P52</f>
        <v>0</v>
      </c>
      <c r="Q54" s="21" t="s">
        <v>24</v>
      </c>
      <c r="R54" s="25">
        <f t="shared" ref="R54" si="103">R53-R52</f>
        <v>0</v>
      </c>
    </row>
    <row r="55" spans="1:21" x14ac:dyDescent="0.25">
      <c r="A55" s="45"/>
      <c r="B55" s="48"/>
      <c r="C55" s="21" t="s">
        <v>25</v>
      </c>
      <c r="D55" s="2"/>
      <c r="E55" s="21" t="s">
        <v>25</v>
      </c>
      <c r="F55" s="2"/>
      <c r="G55" s="21" t="s">
        <v>25</v>
      </c>
      <c r="H55" s="2"/>
      <c r="I55" s="21" t="s">
        <v>25</v>
      </c>
      <c r="J55" s="2"/>
      <c r="K55" s="21" t="s">
        <v>25</v>
      </c>
      <c r="L55" s="2"/>
      <c r="M55" s="21" t="s">
        <v>25</v>
      </c>
      <c r="N55" s="2"/>
      <c r="O55" s="21" t="s">
        <v>25</v>
      </c>
      <c r="P55" s="2"/>
      <c r="Q55" s="21" t="s">
        <v>25</v>
      </c>
      <c r="R55" s="25"/>
    </row>
    <row r="56" spans="1:21" x14ac:dyDescent="0.25">
      <c r="A56" s="45"/>
      <c r="B56" s="48"/>
      <c r="C56" s="21" t="s">
        <v>31</v>
      </c>
      <c r="D56" s="2" t="s">
        <v>43</v>
      </c>
      <c r="E56" s="21" t="s">
        <v>31</v>
      </c>
      <c r="F56" s="2"/>
      <c r="G56" s="21" t="s">
        <v>31</v>
      </c>
      <c r="H56" s="2"/>
      <c r="I56" s="21" t="s">
        <v>31</v>
      </c>
      <c r="J56" s="2"/>
      <c r="K56" s="21" t="s">
        <v>31</v>
      </c>
      <c r="L56" s="2"/>
      <c r="M56" s="21" t="s">
        <v>31</v>
      </c>
      <c r="N56" s="2"/>
      <c r="O56" s="21" t="s">
        <v>31</v>
      </c>
      <c r="P56" s="2"/>
      <c r="Q56" s="21" t="s">
        <v>31</v>
      </c>
      <c r="R56" s="25"/>
    </row>
    <row r="57" spans="1:21" x14ac:dyDescent="0.25">
      <c r="A57" s="45"/>
      <c r="B57" s="48"/>
      <c r="C57" s="27" t="s">
        <v>58</v>
      </c>
      <c r="D57" s="28" t="s">
        <v>43</v>
      </c>
      <c r="E57" s="27" t="s">
        <v>58</v>
      </c>
      <c r="F57" s="28"/>
      <c r="G57" s="27" t="s">
        <v>58</v>
      </c>
      <c r="H57" s="28"/>
      <c r="I57" s="27" t="s">
        <v>58</v>
      </c>
      <c r="J57" s="28"/>
      <c r="K57" s="27" t="s">
        <v>58</v>
      </c>
      <c r="L57" s="28"/>
      <c r="M57" s="27" t="s">
        <v>58</v>
      </c>
      <c r="N57" s="28"/>
      <c r="O57" s="27" t="s">
        <v>58</v>
      </c>
      <c r="P57" s="28"/>
      <c r="Q57" s="27" t="s">
        <v>58</v>
      </c>
      <c r="R57" s="29"/>
    </row>
    <row r="58" spans="1:21" ht="15.75" thickBot="1" x14ac:dyDescent="0.3">
      <c r="A58" s="46"/>
      <c r="B58" s="49"/>
      <c r="C58" s="26" t="s">
        <v>32</v>
      </c>
      <c r="D58" s="30" t="e">
        <f t="shared" ref="D58" si="104">D56/D57</f>
        <v>#VALUE!</v>
      </c>
      <c r="E58" s="26" t="s">
        <v>32</v>
      </c>
      <c r="F58" s="30" t="e">
        <f t="shared" ref="F58" si="105">F56/F57</f>
        <v>#DIV/0!</v>
      </c>
      <c r="G58" s="26" t="s">
        <v>32</v>
      </c>
      <c r="H58" s="30" t="e">
        <f t="shared" ref="H58" si="106">H56/H57</f>
        <v>#DIV/0!</v>
      </c>
      <c r="I58" s="26" t="s">
        <v>32</v>
      </c>
      <c r="J58" s="30" t="e">
        <f t="shared" ref="J58" si="107">J56/J57</f>
        <v>#DIV/0!</v>
      </c>
      <c r="K58" s="26" t="s">
        <v>32</v>
      </c>
      <c r="L58" s="30" t="e">
        <f t="shared" ref="L58" si="108">L56/L57</f>
        <v>#DIV/0!</v>
      </c>
      <c r="M58" s="26" t="s">
        <v>32</v>
      </c>
      <c r="N58" s="30" t="e">
        <f t="shared" ref="N58" si="109">N56/N57</f>
        <v>#DIV/0!</v>
      </c>
      <c r="O58" s="26" t="s">
        <v>32</v>
      </c>
      <c r="P58" s="30" t="e">
        <f t="shared" ref="P58" si="110">P56/P57</f>
        <v>#DIV/0!</v>
      </c>
      <c r="Q58" s="26" t="s">
        <v>32</v>
      </c>
      <c r="R58" s="31" t="e">
        <f t="shared" ref="R58" si="111">R56/R57</f>
        <v>#DIV/0!</v>
      </c>
    </row>
    <row r="59" spans="1:21" ht="15" customHeight="1" x14ac:dyDescent="0.25">
      <c r="A59" s="44">
        <v>8</v>
      </c>
      <c r="B59" s="47" t="s">
        <v>56</v>
      </c>
      <c r="C59" s="22" t="s">
        <v>22</v>
      </c>
      <c r="D59" s="23"/>
      <c r="E59" s="22" t="s">
        <v>22</v>
      </c>
      <c r="F59" s="23"/>
      <c r="G59" s="22" t="s">
        <v>22</v>
      </c>
      <c r="H59" s="23"/>
      <c r="I59" s="22" t="s">
        <v>22</v>
      </c>
      <c r="J59" s="23"/>
      <c r="K59" s="22" t="s">
        <v>22</v>
      </c>
      <c r="L59" s="23"/>
      <c r="M59" s="22" t="s">
        <v>22</v>
      </c>
      <c r="N59" s="23"/>
      <c r="O59" s="22" t="s">
        <v>22</v>
      </c>
      <c r="P59" s="23"/>
      <c r="Q59" s="22" t="s">
        <v>22</v>
      </c>
      <c r="R59" s="24"/>
      <c r="U59" t="s">
        <v>5</v>
      </c>
    </row>
    <row r="60" spans="1:21" x14ac:dyDescent="0.25">
      <c r="A60" s="45"/>
      <c r="B60" s="48"/>
      <c r="C60" s="21" t="s">
        <v>23</v>
      </c>
      <c r="D60" s="2"/>
      <c r="E60" s="21" t="s">
        <v>23</v>
      </c>
      <c r="F60" s="2"/>
      <c r="G60" s="21" t="s">
        <v>23</v>
      </c>
      <c r="H60" s="2"/>
      <c r="I60" s="21" t="s">
        <v>23</v>
      </c>
      <c r="J60" s="2"/>
      <c r="K60" s="21" t="s">
        <v>23</v>
      </c>
      <c r="L60" s="2"/>
      <c r="M60" s="21" t="s">
        <v>23</v>
      </c>
      <c r="N60" s="2"/>
      <c r="O60" s="21" t="s">
        <v>23</v>
      </c>
      <c r="P60" s="2"/>
      <c r="Q60" s="21" t="s">
        <v>23</v>
      </c>
      <c r="R60" s="25"/>
    </row>
    <row r="61" spans="1:21" x14ac:dyDescent="0.25">
      <c r="A61" s="45"/>
      <c r="B61" s="48"/>
      <c r="C61" s="21" t="s">
        <v>24</v>
      </c>
      <c r="D61" s="2">
        <f t="shared" ref="D61" si="112">D60-D59</f>
        <v>0</v>
      </c>
      <c r="E61" s="21" t="s">
        <v>24</v>
      </c>
      <c r="F61" s="2">
        <f t="shared" ref="F61" si="113">F60-F59</f>
        <v>0</v>
      </c>
      <c r="G61" s="21" t="s">
        <v>24</v>
      </c>
      <c r="H61" s="2">
        <f t="shared" ref="H61" si="114">H60-H59</f>
        <v>0</v>
      </c>
      <c r="I61" s="21" t="s">
        <v>24</v>
      </c>
      <c r="J61" s="2">
        <f t="shared" ref="J61" si="115">J60-J59</f>
        <v>0</v>
      </c>
      <c r="K61" s="21" t="s">
        <v>24</v>
      </c>
      <c r="L61" s="2">
        <f t="shared" ref="L61" si="116">L60-L59</f>
        <v>0</v>
      </c>
      <c r="M61" s="21" t="s">
        <v>24</v>
      </c>
      <c r="N61" s="2">
        <f t="shared" ref="N61" si="117">N60-N59</f>
        <v>0</v>
      </c>
      <c r="O61" s="21" t="s">
        <v>24</v>
      </c>
      <c r="P61" s="2">
        <f t="shared" ref="P61" si="118">P60-P59</f>
        <v>0</v>
      </c>
      <c r="Q61" s="21" t="s">
        <v>24</v>
      </c>
      <c r="R61" s="25">
        <f t="shared" ref="R61" si="119">R60-R59</f>
        <v>0</v>
      </c>
    </row>
    <row r="62" spans="1:21" x14ac:dyDescent="0.25">
      <c r="A62" s="45"/>
      <c r="B62" s="48"/>
      <c r="C62" s="21" t="s">
        <v>25</v>
      </c>
      <c r="D62" s="2"/>
      <c r="E62" s="21" t="s">
        <v>25</v>
      </c>
      <c r="F62" s="2"/>
      <c r="G62" s="21" t="s">
        <v>25</v>
      </c>
      <c r="H62" s="2"/>
      <c r="I62" s="21" t="s">
        <v>25</v>
      </c>
      <c r="J62" s="2"/>
      <c r="K62" s="21" t="s">
        <v>25</v>
      </c>
      <c r="L62" s="2"/>
      <c r="M62" s="21" t="s">
        <v>25</v>
      </c>
      <c r="N62" s="2"/>
      <c r="O62" s="21" t="s">
        <v>25</v>
      </c>
      <c r="P62" s="2"/>
      <c r="Q62" s="21" t="s">
        <v>25</v>
      </c>
      <c r="R62" s="25"/>
    </row>
    <row r="63" spans="1:21" x14ac:dyDescent="0.25">
      <c r="A63" s="45"/>
      <c r="B63" s="48"/>
      <c r="C63" s="21" t="s">
        <v>31</v>
      </c>
      <c r="D63" s="2" t="s">
        <v>43</v>
      </c>
      <c r="E63" s="21" t="s">
        <v>31</v>
      </c>
      <c r="F63" s="2"/>
      <c r="G63" s="21" t="s">
        <v>31</v>
      </c>
      <c r="H63" s="2"/>
      <c r="I63" s="21" t="s">
        <v>31</v>
      </c>
      <c r="J63" s="2"/>
      <c r="K63" s="21" t="s">
        <v>31</v>
      </c>
      <c r="L63" s="2"/>
      <c r="M63" s="21" t="s">
        <v>31</v>
      </c>
      <c r="N63" s="2"/>
      <c r="O63" s="21" t="s">
        <v>31</v>
      </c>
      <c r="P63" s="2"/>
      <c r="Q63" s="21" t="s">
        <v>31</v>
      </c>
      <c r="R63" s="25"/>
    </row>
    <row r="64" spans="1:21" x14ac:dyDescent="0.25">
      <c r="A64" s="45"/>
      <c r="B64" s="48"/>
      <c r="C64" s="27" t="s">
        <v>58</v>
      </c>
      <c r="D64" s="28" t="s">
        <v>43</v>
      </c>
      <c r="E64" s="27" t="s">
        <v>58</v>
      </c>
      <c r="F64" s="28"/>
      <c r="G64" s="27" t="s">
        <v>58</v>
      </c>
      <c r="H64" s="28"/>
      <c r="I64" s="27" t="s">
        <v>58</v>
      </c>
      <c r="J64" s="28"/>
      <c r="K64" s="27" t="s">
        <v>58</v>
      </c>
      <c r="L64" s="28"/>
      <c r="M64" s="27" t="s">
        <v>58</v>
      </c>
      <c r="N64" s="28"/>
      <c r="O64" s="27" t="s">
        <v>58</v>
      </c>
      <c r="P64" s="28"/>
      <c r="Q64" s="27" t="s">
        <v>58</v>
      </c>
      <c r="R64" s="29"/>
    </row>
    <row r="65" spans="1:21" ht="15.75" thickBot="1" x14ac:dyDescent="0.3">
      <c r="A65" s="46"/>
      <c r="B65" s="49"/>
      <c r="C65" s="26" t="s">
        <v>32</v>
      </c>
      <c r="D65" s="30" t="e">
        <f t="shared" ref="D65" si="120">D63/D64</f>
        <v>#VALUE!</v>
      </c>
      <c r="E65" s="26" t="s">
        <v>32</v>
      </c>
      <c r="F65" s="30" t="e">
        <f t="shared" ref="F65" si="121">F63/F64</f>
        <v>#DIV/0!</v>
      </c>
      <c r="G65" s="26" t="s">
        <v>32</v>
      </c>
      <c r="H65" s="30" t="e">
        <f t="shared" ref="H65" si="122">H63/H64</f>
        <v>#DIV/0!</v>
      </c>
      <c r="I65" s="26" t="s">
        <v>32</v>
      </c>
      <c r="J65" s="30" t="e">
        <f t="shared" ref="J65" si="123">J63/J64</f>
        <v>#DIV/0!</v>
      </c>
      <c r="K65" s="26" t="s">
        <v>32</v>
      </c>
      <c r="L65" s="30" t="e">
        <f t="shared" ref="L65" si="124">L63/L64</f>
        <v>#DIV/0!</v>
      </c>
      <c r="M65" s="26" t="s">
        <v>32</v>
      </c>
      <c r="N65" s="30" t="e">
        <f t="shared" ref="N65" si="125">N63/N64</f>
        <v>#DIV/0!</v>
      </c>
      <c r="O65" s="26" t="s">
        <v>32</v>
      </c>
      <c r="P65" s="30" t="e">
        <f t="shared" ref="P65" si="126">P63/P64</f>
        <v>#DIV/0!</v>
      </c>
      <c r="Q65" s="26" t="s">
        <v>32</v>
      </c>
      <c r="R65" s="31" t="e">
        <f t="shared" ref="R65" si="127">R63/R64</f>
        <v>#DIV/0!</v>
      </c>
    </row>
    <row r="66" spans="1:21" ht="15" customHeight="1" x14ac:dyDescent="0.25">
      <c r="A66" s="44">
        <v>9</v>
      </c>
      <c r="B66" s="47" t="s">
        <v>57</v>
      </c>
      <c r="C66" s="22" t="s">
        <v>22</v>
      </c>
      <c r="D66" s="23"/>
      <c r="E66" s="22" t="s">
        <v>22</v>
      </c>
      <c r="F66" s="23"/>
      <c r="G66" s="22" t="s">
        <v>22</v>
      </c>
      <c r="H66" s="23"/>
      <c r="I66" s="22" t="s">
        <v>22</v>
      </c>
      <c r="J66" s="23"/>
      <c r="K66" s="22" t="s">
        <v>22</v>
      </c>
      <c r="L66" s="23"/>
      <c r="M66" s="22" t="s">
        <v>22</v>
      </c>
      <c r="N66" s="23"/>
      <c r="O66" s="22" t="s">
        <v>22</v>
      </c>
      <c r="P66" s="23"/>
      <c r="Q66" s="22" t="s">
        <v>22</v>
      </c>
      <c r="R66" s="24"/>
      <c r="U66" t="s">
        <v>5</v>
      </c>
    </row>
    <row r="67" spans="1:21" x14ac:dyDescent="0.25">
      <c r="A67" s="45"/>
      <c r="B67" s="48"/>
      <c r="C67" s="21" t="s">
        <v>23</v>
      </c>
      <c r="D67" s="2"/>
      <c r="E67" s="21" t="s">
        <v>23</v>
      </c>
      <c r="F67" s="2"/>
      <c r="G67" s="21" t="s">
        <v>23</v>
      </c>
      <c r="H67" s="2"/>
      <c r="I67" s="21" t="s">
        <v>23</v>
      </c>
      <c r="J67" s="2"/>
      <c r="K67" s="21" t="s">
        <v>23</v>
      </c>
      <c r="L67" s="2"/>
      <c r="M67" s="21" t="s">
        <v>23</v>
      </c>
      <c r="N67" s="2"/>
      <c r="O67" s="21" t="s">
        <v>23</v>
      </c>
      <c r="P67" s="2"/>
      <c r="Q67" s="21" t="s">
        <v>23</v>
      </c>
      <c r="R67" s="25"/>
    </row>
    <row r="68" spans="1:21" x14ac:dyDescent="0.25">
      <c r="A68" s="45"/>
      <c r="B68" s="48"/>
      <c r="C68" s="21" t="s">
        <v>24</v>
      </c>
      <c r="D68" s="2">
        <f t="shared" ref="D68" si="128">D67-D66</f>
        <v>0</v>
      </c>
      <c r="E68" s="21" t="s">
        <v>24</v>
      </c>
      <c r="F68" s="2">
        <f t="shared" ref="F68" si="129">F67-F66</f>
        <v>0</v>
      </c>
      <c r="G68" s="21" t="s">
        <v>24</v>
      </c>
      <c r="H68" s="2">
        <f t="shared" ref="H68" si="130">H67-H66</f>
        <v>0</v>
      </c>
      <c r="I68" s="21" t="s">
        <v>24</v>
      </c>
      <c r="J68" s="2">
        <f t="shared" ref="J68" si="131">J67-J66</f>
        <v>0</v>
      </c>
      <c r="K68" s="21" t="s">
        <v>24</v>
      </c>
      <c r="L68" s="2">
        <f t="shared" ref="L68" si="132">L67-L66</f>
        <v>0</v>
      </c>
      <c r="M68" s="21" t="s">
        <v>24</v>
      </c>
      <c r="N68" s="2">
        <f t="shared" ref="N68" si="133">N67-N66</f>
        <v>0</v>
      </c>
      <c r="O68" s="21" t="s">
        <v>24</v>
      </c>
      <c r="P68" s="2">
        <f t="shared" ref="P68" si="134">P67-P66</f>
        <v>0</v>
      </c>
      <c r="Q68" s="21" t="s">
        <v>24</v>
      </c>
      <c r="R68" s="25">
        <f t="shared" ref="R68" si="135">R67-R66</f>
        <v>0</v>
      </c>
    </row>
    <row r="69" spans="1:21" x14ac:dyDescent="0.25">
      <c r="A69" s="45"/>
      <c r="B69" s="48"/>
      <c r="C69" s="21" t="s">
        <v>25</v>
      </c>
      <c r="D69" s="2"/>
      <c r="E69" s="21" t="s">
        <v>25</v>
      </c>
      <c r="F69" s="2"/>
      <c r="G69" s="21" t="s">
        <v>25</v>
      </c>
      <c r="H69" s="2"/>
      <c r="I69" s="21" t="s">
        <v>25</v>
      </c>
      <c r="J69" s="2"/>
      <c r="K69" s="21" t="s">
        <v>25</v>
      </c>
      <c r="L69" s="2"/>
      <c r="M69" s="21" t="s">
        <v>25</v>
      </c>
      <c r="N69" s="2"/>
      <c r="O69" s="21" t="s">
        <v>25</v>
      </c>
      <c r="P69" s="2"/>
      <c r="Q69" s="21" t="s">
        <v>25</v>
      </c>
      <c r="R69" s="25"/>
    </row>
    <row r="70" spans="1:21" x14ac:dyDescent="0.25">
      <c r="A70" s="45"/>
      <c r="B70" s="48"/>
      <c r="C70" s="21" t="s">
        <v>31</v>
      </c>
      <c r="D70" s="2" t="s">
        <v>43</v>
      </c>
      <c r="E70" s="21" t="s">
        <v>31</v>
      </c>
      <c r="F70" s="2"/>
      <c r="G70" s="21" t="s">
        <v>31</v>
      </c>
      <c r="H70" s="2"/>
      <c r="I70" s="21" t="s">
        <v>31</v>
      </c>
      <c r="J70" s="2"/>
      <c r="K70" s="21" t="s">
        <v>31</v>
      </c>
      <c r="L70" s="2"/>
      <c r="M70" s="21" t="s">
        <v>31</v>
      </c>
      <c r="N70" s="2"/>
      <c r="O70" s="21" t="s">
        <v>31</v>
      </c>
      <c r="P70" s="2"/>
      <c r="Q70" s="21" t="s">
        <v>31</v>
      </c>
      <c r="R70" s="25"/>
    </row>
    <row r="71" spans="1:21" x14ac:dyDescent="0.25">
      <c r="A71" s="45"/>
      <c r="B71" s="48"/>
      <c r="C71" s="27" t="s">
        <v>58</v>
      </c>
      <c r="D71" s="28" t="s">
        <v>43</v>
      </c>
      <c r="E71" s="27" t="s">
        <v>58</v>
      </c>
      <c r="F71" s="28"/>
      <c r="G71" s="27" t="s">
        <v>58</v>
      </c>
      <c r="H71" s="28"/>
      <c r="I71" s="27" t="s">
        <v>58</v>
      </c>
      <c r="J71" s="28"/>
      <c r="K71" s="27" t="s">
        <v>58</v>
      </c>
      <c r="L71" s="28"/>
      <c r="M71" s="27" t="s">
        <v>58</v>
      </c>
      <c r="N71" s="28"/>
      <c r="O71" s="27" t="s">
        <v>58</v>
      </c>
      <c r="P71" s="28"/>
      <c r="Q71" s="27" t="s">
        <v>58</v>
      </c>
      <c r="R71" s="29"/>
    </row>
    <row r="72" spans="1:21" ht="15.75" thickBot="1" x14ac:dyDescent="0.3">
      <c r="A72" s="46"/>
      <c r="B72" s="49"/>
      <c r="C72" s="26" t="s">
        <v>32</v>
      </c>
      <c r="D72" s="30" t="e">
        <f t="shared" ref="D72" si="136">D70/D71</f>
        <v>#VALUE!</v>
      </c>
      <c r="E72" s="26" t="s">
        <v>32</v>
      </c>
      <c r="F72" s="30" t="e">
        <f t="shared" ref="F72" si="137">F70/F71</f>
        <v>#DIV/0!</v>
      </c>
      <c r="G72" s="26" t="s">
        <v>32</v>
      </c>
      <c r="H72" s="30" t="e">
        <f t="shared" ref="H72" si="138">H70/H71</f>
        <v>#DIV/0!</v>
      </c>
      <c r="I72" s="26" t="s">
        <v>32</v>
      </c>
      <c r="J72" s="30" t="e">
        <f t="shared" ref="J72" si="139">J70/J71</f>
        <v>#DIV/0!</v>
      </c>
      <c r="K72" s="26" t="s">
        <v>32</v>
      </c>
      <c r="L72" s="30" t="e">
        <f t="shared" ref="L72" si="140">L70/L71</f>
        <v>#DIV/0!</v>
      </c>
      <c r="M72" s="26" t="s">
        <v>32</v>
      </c>
      <c r="N72" s="30" t="e">
        <f t="shared" ref="N72" si="141">N70/N71</f>
        <v>#DIV/0!</v>
      </c>
      <c r="O72" s="26" t="s">
        <v>32</v>
      </c>
      <c r="P72" s="30" t="e">
        <f t="shared" ref="P72" si="142">P70/P71</f>
        <v>#DIV/0!</v>
      </c>
      <c r="Q72" s="26" t="s">
        <v>32</v>
      </c>
      <c r="R72" s="31" t="e">
        <f t="shared" ref="R72" si="143">R70/R71</f>
        <v>#DIV/0!</v>
      </c>
    </row>
    <row r="76" spans="1:21" x14ac:dyDescent="0.25">
      <c r="C76" t="s">
        <v>43</v>
      </c>
    </row>
  </sheetData>
  <mergeCells count="31">
    <mergeCell ref="A52:A58"/>
    <mergeCell ref="B52:B58"/>
    <mergeCell ref="A59:A65"/>
    <mergeCell ref="B59:B65"/>
    <mergeCell ref="A66:A72"/>
    <mergeCell ref="B66:B72"/>
    <mergeCell ref="A31:A37"/>
    <mergeCell ref="B31:B37"/>
    <mergeCell ref="A38:A44"/>
    <mergeCell ref="B38:B44"/>
    <mergeCell ref="A45:A51"/>
    <mergeCell ref="B45:B51"/>
    <mergeCell ref="A10:A16"/>
    <mergeCell ref="B10:B16"/>
    <mergeCell ref="A17:A23"/>
    <mergeCell ref="B17:B23"/>
    <mergeCell ref="A24:A30"/>
    <mergeCell ref="B24:B30"/>
    <mergeCell ref="E2:F2"/>
    <mergeCell ref="A1:A2"/>
    <mergeCell ref="B1:B2"/>
    <mergeCell ref="A3:A9"/>
    <mergeCell ref="C2:D2"/>
    <mergeCell ref="B3:B9"/>
    <mergeCell ref="C1:R1"/>
    <mergeCell ref="Q2:R2"/>
    <mergeCell ref="O2:P2"/>
    <mergeCell ref="M2:N2"/>
    <mergeCell ref="K2:L2"/>
    <mergeCell ref="I2:J2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D24" sqref="D24"/>
    </sheetView>
  </sheetViews>
  <sheetFormatPr defaultRowHeight="15" x14ac:dyDescent="0.25"/>
  <cols>
    <col min="1" max="1" width="20.5703125" customWidth="1"/>
    <col min="2" max="2" width="10.85546875" customWidth="1"/>
    <col min="3" max="3" width="10.5703125" customWidth="1"/>
    <col min="4" max="4" width="10.7109375" customWidth="1"/>
    <col min="5" max="5" width="9.140625" style="1"/>
  </cols>
  <sheetData>
    <row r="1" spans="1:7" x14ac:dyDescent="0.25">
      <c r="A1" t="s">
        <v>64</v>
      </c>
    </row>
    <row r="2" spans="1:7" x14ac:dyDescent="0.25">
      <c r="A2" s="50" t="s">
        <v>61</v>
      </c>
      <c r="B2" s="50"/>
      <c r="C2" s="50"/>
      <c r="D2" s="50"/>
      <c r="E2" s="1" t="s">
        <v>43</v>
      </c>
    </row>
    <row r="3" spans="1:7" x14ac:dyDescent="0.25">
      <c r="A3" s="1">
        <v>2</v>
      </c>
      <c r="B3" s="1">
        <v>3</v>
      </c>
      <c r="C3" s="1">
        <v>4</v>
      </c>
      <c r="D3" s="1">
        <v>5</v>
      </c>
      <c r="E3" s="1" t="s">
        <v>62</v>
      </c>
    </row>
    <row r="4" spans="1:7" x14ac:dyDescent="0.25">
      <c r="A4" s="1" t="s">
        <v>63</v>
      </c>
      <c r="B4" s="1" t="s">
        <v>63</v>
      </c>
      <c r="C4" s="1" t="s">
        <v>63</v>
      </c>
      <c r="D4" s="1" t="s">
        <v>63</v>
      </c>
      <c r="E4" s="1">
        <v>1004</v>
      </c>
    </row>
    <row r="5" spans="1:7" x14ac:dyDescent="0.25">
      <c r="A5" s="33" t="s">
        <v>65</v>
      </c>
      <c r="B5" s="33" t="s">
        <v>63</v>
      </c>
      <c r="C5" s="33" t="s">
        <v>63</v>
      </c>
      <c r="D5" s="33" t="s">
        <v>63</v>
      </c>
      <c r="E5" s="33">
        <v>986</v>
      </c>
    </row>
    <row r="6" spans="1:7" x14ac:dyDescent="0.25">
      <c r="A6" s="33" t="s">
        <v>59</v>
      </c>
      <c r="B6" s="33" t="s">
        <v>63</v>
      </c>
      <c r="C6" s="33" t="s">
        <v>63</v>
      </c>
      <c r="D6" s="33" t="s">
        <v>63</v>
      </c>
      <c r="E6" s="33">
        <v>931</v>
      </c>
    </row>
    <row r="7" spans="1:7" x14ac:dyDescent="0.25">
      <c r="A7" s="33" t="s">
        <v>60</v>
      </c>
      <c r="B7" s="33" t="s">
        <v>63</v>
      </c>
      <c r="C7" s="33" t="s">
        <v>63</v>
      </c>
      <c r="D7" s="33" t="s">
        <v>63</v>
      </c>
      <c r="E7" s="33">
        <v>55</v>
      </c>
    </row>
    <row r="8" spans="1:7" x14ac:dyDescent="0.25">
      <c r="A8" s="32" t="s">
        <v>59</v>
      </c>
      <c r="B8" s="32" t="s">
        <v>59</v>
      </c>
      <c r="C8" s="32" t="s">
        <v>59</v>
      </c>
      <c r="D8" s="32" t="s">
        <v>59</v>
      </c>
      <c r="E8" s="1">
        <v>782</v>
      </c>
    </row>
    <row r="9" spans="1:7" x14ac:dyDescent="0.25">
      <c r="A9" s="32" t="s">
        <v>59</v>
      </c>
      <c r="B9" s="32" t="s">
        <v>59</v>
      </c>
      <c r="C9" s="32" t="s">
        <v>59</v>
      </c>
      <c r="D9" s="32" t="s">
        <v>60</v>
      </c>
      <c r="E9" s="1">
        <v>63</v>
      </c>
    </row>
    <row r="10" spans="1:7" x14ac:dyDescent="0.25">
      <c r="A10" s="32" t="s">
        <v>59</v>
      </c>
      <c r="B10" s="32" t="s">
        <v>59</v>
      </c>
      <c r="C10" s="32" t="s">
        <v>60</v>
      </c>
      <c r="D10" s="32" t="s">
        <v>60</v>
      </c>
      <c r="E10" s="1">
        <v>21</v>
      </c>
    </row>
    <row r="11" spans="1:7" x14ac:dyDescent="0.25">
      <c r="A11" s="32" t="s">
        <v>59</v>
      </c>
      <c r="B11" s="32" t="s">
        <v>59</v>
      </c>
      <c r="C11" s="32" t="s">
        <v>60</v>
      </c>
      <c r="D11" s="32" t="s">
        <v>59</v>
      </c>
      <c r="E11" s="1">
        <v>23</v>
      </c>
    </row>
    <row r="12" spans="1:7" x14ac:dyDescent="0.25">
      <c r="A12" s="32" t="s">
        <v>59</v>
      </c>
      <c r="B12" s="32" t="s">
        <v>60</v>
      </c>
      <c r="C12" s="32" t="s">
        <v>60</v>
      </c>
      <c r="D12" s="32" t="s">
        <v>60</v>
      </c>
      <c r="E12" s="1">
        <v>5</v>
      </c>
    </row>
    <row r="13" spans="1:7" x14ac:dyDescent="0.25">
      <c r="A13" s="32" t="s">
        <v>59</v>
      </c>
      <c r="B13" s="32" t="s">
        <v>60</v>
      </c>
      <c r="C13" s="32" t="s">
        <v>59</v>
      </c>
      <c r="D13" s="32" t="s">
        <v>59</v>
      </c>
      <c r="E13" s="1">
        <v>12</v>
      </c>
    </row>
    <row r="14" spans="1:7" x14ac:dyDescent="0.25">
      <c r="A14" s="32" t="s">
        <v>59</v>
      </c>
      <c r="B14" s="32" t="s">
        <v>60</v>
      </c>
      <c r="C14" s="32" t="s">
        <v>60</v>
      </c>
      <c r="D14" s="32" t="s">
        <v>59</v>
      </c>
      <c r="E14" s="1">
        <v>21</v>
      </c>
      <c r="G14" t="s">
        <v>43</v>
      </c>
    </row>
    <row r="15" spans="1:7" x14ac:dyDescent="0.25">
      <c r="A15" s="32" t="s">
        <v>59</v>
      </c>
      <c r="B15" s="32" t="s">
        <v>60</v>
      </c>
      <c r="C15" s="32" t="s">
        <v>59</v>
      </c>
      <c r="D15" s="32" t="s">
        <v>60</v>
      </c>
      <c r="E15" s="1">
        <v>4</v>
      </c>
      <c r="F15">
        <f>2^3</f>
        <v>8</v>
      </c>
      <c r="G15">
        <f>SUM(E8:E15)</f>
        <v>931</v>
      </c>
    </row>
    <row r="16" spans="1:7" x14ac:dyDescent="0.25">
      <c r="A16" s="32" t="s">
        <v>59</v>
      </c>
      <c r="B16" s="32"/>
      <c r="C16" s="32"/>
      <c r="D16" s="32"/>
      <c r="F16">
        <f>2^4</f>
        <v>16</v>
      </c>
    </row>
    <row r="17" spans="1:6" x14ac:dyDescent="0.25">
      <c r="A17" s="32" t="s">
        <v>59</v>
      </c>
      <c r="B17" s="32"/>
      <c r="C17" s="32"/>
      <c r="D17" s="32"/>
      <c r="F17">
        <f>2^5</f>
        <v>32</v>
      </c>
    </row>
    <row r="18" spans="1:6" x14ac:dyDescent="0.25">
      <c r="A18" s="32" t="s">
        <v>59</v>
      </c>
      <c r="B18" s="32"/>
      <c r="C18" s="32"/>
      <c r="D18" s="32"/>
    </row>
    <row r="19" spans="1:6" x14ac:dyDescent="0.25">
      <c r="A19" s="32" t="s">
        <v>59</v>
      </c>
      <c r="B19" s="32"/>
      <c r="C19" s="32"/>
      <c r="D19" s="32"/>
    </row>
    <row r="20" spans="1:6" x14ac:dyDescent="0.25">
      <c r="A20" s="32" t="s">
        <v>59</v>
      </c>
      <c r="B20" s="32"/>
      <c r="C20" s="32"/>
      <c r="D20" s="32"/>
    </row>
    <row r="21" spans="1:6" x14ac:dyDescent="0.25">
      <c r="A21" s="32" t="s">
        <v>59</v>
      </c>
      <c r="B21" s="32"/>
      <c r="C21" s="32"/>
      <c r="D21" s="32"/>
    </row>
    <row r="22" spans="1:6" x14ac:dyDescent="0.25">
      <c r="A22" s="32" t="s">
        <v>59</v>
      </c>
      <c r="B22" s="32"/>
      <c r="C22" s="32"/>
      <c r="D22" s="32"/>
    </row>
    <row r="23" spans="1:6" x14ac:dyDescent="0.25">
      <c r="A23" s="32" t="s">
        <v>59</v>
      </c>
      <c r="B23" s="32"/>
      <c r="C23" s="32"/>
      <c r="D23" s="32"/>
    </row>
    <row r="24" spans="1:6" x14ac:dyDescent="0.25">
      <c r="A24" s="32" t="s">
        <v>59</v>
      </c>
      <c r="B24" s="32"/>
      <c r="C24" s="32"/>
      <c r="D24" s="32"/>
    </row>
    <row r="25" spans="1:6" x14ac:dyDescent="0.25">
      <c r="A25" s="32" t="s">
        <v>59</v>
      </c>
      <c r="B25" s="32"/>
      <c r="C25" s="32"/>
      <c r="D25" s="32"/>
    </row>
    <row r="26" spans="1:6" x14ac:dyDescent="0.25">
      <c r="A26" s="32" t="s">
        <v>59</v>
      </c>
    </row>
    <row r="27" spans="1:6" x14ac:dyDescent="0.25">
      <c r="A27" s="32" t="s">
        <v>59</v>
      </c>
    </row>
    <row r="28" spans="1:6" x14ac:dyDescent="0.25">
      <c r="A28" s="32" t="s">
        <v>59</v>
      </c>
    </row>
    <row r="29" spans="1:6" x14ac:dyDescent="0.25">
      <c r="A29" s="32" t="s">
        <v>59</v>
      </c>
    </row>
    <row r="30" spans="1:6" x14ac:dyDescent="0.25">
      <c r="A30" s="32" t="s">
        <v>59</v>
      </c>
    </row>
    <row r="31" spans="1:6" x14ac:dyDescent="0.25">
      <c r="A31" s="32" t="s">
        <v>59</v>
      </c>
    </row>
    <row r="32" spans="1:6" x14ac:dyDescent="0.25">
      <c r="A32" s="32" t="s">
        <v>59</v>
      </c>
    </row>
    <row r="33" spans="1:1" x14ac:dyDescent="0.25">
      <c r="A33" s="32" t="s">
        <v>59</v>
      </c>
    </row>
    <row r="34" spans="1:1" x14ac:dyDescent="0.25">
      <c r="A34" s="32" t="s">
        <v>59</v>
      </c>
    </row>
    <row r="35" spans="1:1" x14ac:dyDescent="0.25">
      <c r="A35" s="32" t="s">
        <v>59</v>
      </c>
    </row>
    <row r="36" spans="1:1" x14ac:dyDescent="0.25">
      <c r="A36" s="32" t="s">
        <v>59</v>
      </c>
    </row>
    <row r="37" spans="1:1" x14ac:dyDescent="0.25">
      <c r="A37" s="32" t="s">
        <v>59</v>
      </c>
    </row>
    <row r="38" spans="1:1" x14ac:dyDescent="0.25">
      <c r="A38" s="32" t="s">
        <v>59</v>
      </c>
    </row>
    <row r="39" spans="1:1" x14ac:dyDescent="0.25">
      <c r="A39" s="32" t="s">
        <v>59</v>
      </c>
    </row>
    <row r="40" spans="1:1" x14ac:dyDescent="0.25">
      <c r="A40" s="32" t="s">
        <v>59</v>
      </c>
    </row>
    <row r="41" spans="1:1" x14ac:dyDescent="0.25">
      <c r="A41" s="32" t="s">
        <v>59</v>
      </c>
    </row>
    <row r="42" spans="1:1" x14ac:dyDescent="0.25">
      <c r="A42" s="32" t="s">
        <v>59</v>
      </c>
    </row>
    <row r="43" spans="1:1" x14ac:dyDescent="0.25">
      <c r="A43" s="32" t="s">
        <v>59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detailed</vt:lpstr>
      <vt:lpstr>treatment-control 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2015-01-20T15:10:17Z</dcterms:created>
  <dcterms:modified xsi:type="dcterms:W3CDTF">2015-05-14T02:20:01Z</dcterms:modified>
</cp:coreProperties>
</file>