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 saveExternalLinkValues="0" codeName="ThisWorkbook" defaultThemeVersion="124226"/>
  <xr:revisionPtr revIDLastSave="0" documentId="13_ncr:1_{FAACE7BE-5FAB-2245-814D-920B42F1D100}" xr6:coauthVersionLast="47" xr6:coauthVersionMax="47" xr10:uidLastSave="{00000000-0000-0000-0000-000000000000}"/>
  <bookViews>
    <workbookView xWindow="0" yWindow="500" windowWidth="28800" windowHeight="17500" tabRatio="921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Page 14 Data" sheetId="171" r:id="rId24"/>
    <sheet name="Chart14" sheetId="172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Data'!$C:$C)+73)</definedName>
    <definedName name="Page10_CCbalance">OFFSET('Page 10 Data'!$B$5,0,0,COUNTA('Page 10 Data'!$B:$B)+73)</definedName>
    <definedName name="Page10_CClimit">OFFSET('Page 10 Data'!$D$5,0,0,COUNTA('Page 10 Data'!$D:$D)+73)</definedName>
    <definedName name="Page10_Date">OFFSET('Page 10 Data'!$A$5,0,0,COUNTA('Page 10 Data'!$A:$A)+73)</definedName>
    <definedName name="Page10_HELOC">OFFSET('Page 10 Data'!$E$5,0,0,COUNTA('Page 10 Data'!$E:$E)+73)</definedName>
    <definedName name="Page10_HELOCavailable">OFFSET('Page 10 Data'!$F$5,0,0,COUNTA('Page 10 Data'!$F:$F)+73)</definedName>
    <definedName name="Page10_HELOClimit">OFFSET('Page 10 Data'!$G$5,0,0,COUNTA('Page 10 Data'!$G:$G)+73)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93" l="1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<sst xmlns="http://schemas.openxmlformats.org/spreadsheetml/2006/main" count="3256" uniqueCount="297">
  <si>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</si>
  <si>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</si>
  <si>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</si>
  <si>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</si>
  <si>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</si>
  <si>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</si>
  <si>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</si>
  <si>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</si>
  <si>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</si>
  <si>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</si>
  <si>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</si>
  <si>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</si>
  <si>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</si>
  <si>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</si>
  <si>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</si>
  <si>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</si>
  <si>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</si>
  <si>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</si>
  <si>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</si>
  <si>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</si>
  <si>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</si>
  <si>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</si>
  <si>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</si>
  <si>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</si>
  <si>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</si>
  <si>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</si>
  <si>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</si>
  <si>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</si>
  <si>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</si>
  <si>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</si>
  <si>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</si>
  <si>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</si>
  <si>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</si>
  <si>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</si>
  <si>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</si>
  <si>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</si>
  <si>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</si>
  <si>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</si>
  <si>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</si>
  <si>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</si>
  <si>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</si>
  <si>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</si>
  <si>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</si>
  <si>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</si>
  <si>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</si>
  <si>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</si>
  <si>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</si>
  <si>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</si>
  <si>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</si>
  <si>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</si>
  <si>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</si>
  <si>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</si>
  <si>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</si>
  <si>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</si>
  <si>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</si>
  <si>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</si>
  <si>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</si>
  <si>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</si>
  <si>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</si>
  <si>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</si>
  <si>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</si>
  <si>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</si>
  <si>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</si>
  <si>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</si>
  <si>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</si>
  <si>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</si>
  <si>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</si>
  <si>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</si>
  <si>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</si>
  <si>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</si>
  <si>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</si>
  <si>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</si>
  <si>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</si>
  <si>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</si>
  <si>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</si>
  <si>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</si>
  <si>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</si>
  <si>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</si>
  <si>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</si>
  <si>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</si>
  <si>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</si>
  <si>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</si>
  <si>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</si>
  <si>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</si>
  <si>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</si>
  <si>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</si>
  <si>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</si>
  <si>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</si>
  <si>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</si>
  <si>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</si>
  <si>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</si>
  <si>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</si>
  <si>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</si>
  <si>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</si>
  <si>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</si>
  <si>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</si>
  <si>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</si>
  <si>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</si>
  <si>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</si>
  <si>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</si>
  <si>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</si>
  <si>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</si>
  <si>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</si>
  <si>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</si>
  <si>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</si>
  <si>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</si>
  <si>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</si>
  <si>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</si>
  <si>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</si>
  <si>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</si>
  <si>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</si>
  <si>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</si>
  <si>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</si>
  <si>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</si>
  <si>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</si>
  <si>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</si>
  <si>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</si>
  <si>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</si>
  <si>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</si>
  <si>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</si>
  <si>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</si>
  <si>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</si>
  <si>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</si>
  <si>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</si>
  <si>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</si>
  <si>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</si>
  <si>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</si>
  <si>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</si>
  <si>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</si>
  <si>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</si>
  <si>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</si>
  <si>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</si>
  <si>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</si>
  <si>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</si>
  <si>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</si>
  <si>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</si>
  <si>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</si>
  <si>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</si>
  <si>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</si>
  <si>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</si>
  <si>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</si>
  <si>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</si>
  <si>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</si>
  <si>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</si>
  <si>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</si>
  <si>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</si>
  <si>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</si>
  <si>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</si>
  <si>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</si>
  <si>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</si>
  <si>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</si>
  <si>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</si>
  <si>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</si>
  <si>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</si>
  <si>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</si>
  <si>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</si>
  <si>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</si>
  <si>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</si>
  <si>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</si>
  <si>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</si>
  <si>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</si>
  <si>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</si>
  <si>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</si>
  <si>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</si>
  <si>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</si>
  <si>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</si>
  <si>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</si>
  <si>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</si>
  <si>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</si>
  <si>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</si>
  <si>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</si>
  <si>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</si>
  <si>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</si>
  <si>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</si>
  <si>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</si>
  <si>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</si>
  <si>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</si>
  <si>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</si>
  <si>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</si>
  <si>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</si>
  <si>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</si>
  <si>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</si>
  <si>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</si>
  <si>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</si>
  <si>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</si>
  <si>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</si>
  <si>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</si>
  <si>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</si>
  <si>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</si>
  <si>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</si>
  <si>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</si>
  <si>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</si>
  <si>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</si>
  <si>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</si>
  <si>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</si>
  <si>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</si>
  <si>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</si>
  <si>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</si>
  <si>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</si>
  <si>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</si>
  <si>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</si>
  <si>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</si>
  <si>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</si>
  <si>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</si>
  <si>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</si>
  <si>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</si>
  <si>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</si>
  <si>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</si>
  <si>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</si>
  <si>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</si>
  <si>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</si>
  <si>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</si>
  <si>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</si>
  <si>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</si>
  <si>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</si>
  <si>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</si>
  <si>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</si>
  <si>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</si>
  <si>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</si>
  <si>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</si>
  <si>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</si>
  <si>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</si>
  <si>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</si>
  <si>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</si>
  <si>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</si>
  <si>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</si>
  <si>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</si>
  <si>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</si>
  <si>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</si>
  <si>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</si>
  <si>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</si>
  <si>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</si>
  <si>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</si>
  <si>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</si>
  <si>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</si>
  <si>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</si>
  <si>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</si>
  <si>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</si>
  <si>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</si>
  <si>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</si>
  <si>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</si>
  <si>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</si>
  <si>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</si>
  <si>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</si>
  <si>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</si>
  <si>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</si>
  <si>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</si>
  <si>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</si>
  <si>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</si>
  <si>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</si>
  <si>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</si>
  <si>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</si>
  <si>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</si>
  <si>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</si>
  <si>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</si>
  <si>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</si>
  <si>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</si>
  <si>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</si>
  <si>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</si>
  <si>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</si>
  <si>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</si>
  <si>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</si>
  <si>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</si>
  <si>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</si>
  <si>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</si>
  <si>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</si>
  <si>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</si>
  <si>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</si>
  <si>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</si>
  <si>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</si>
  <si>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</si>
  <si>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</si>
  <si>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</si>
  <si>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</si>
  <si>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</si>
  <si>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</si>
  <si>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</si>
  <si>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</si>
  <si>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</si>
  <si>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</si>
  <si>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</si>
  <si>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</si>
  <si>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</si>
  <si>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</si>
  <si>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20:Q1</t>
  </si>
  <si>
    <t>New Bankruptcies by Age</t>
  </si>
  <si>
    <t>20:Q2</t>
  </si>
  <si>
    <t>20:Q3</t>
  </si>
  <si>
    <t>20:Q4</t>
  </si>
  <si>
    <t>21:Q1</t>
  </si>
  <si>
    <t>August 2021</t>
  </si>
  <si>
    <t>Debt Share by Product Type and Age (2021Q2)</t>
  </si>
  <si>
    <t>Composition of Debt Balance per Capita* by State (2021Q2)</t>
  </si>
  <si>
    <t>Delinquency Status of Debt Balance per Capita* by State (2021Q2)</t>
  </si>
  <si>
    <t>21:Q2</t>
  </si>
  <si>
    <t xml:space="preserve">Composition of Debt Balance per Capita* by State (2021 Q2) </t>
  </si>
  <si>
    <t xml:space="preserve">Delinquency Status of Debt Balance per Capita* by State (2021 Q2)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</si>
</sst>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0" fillId="33" borderId="0" xfId="0" applyNumberFormat="1" applyFill="1"/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84" Type="http://schemas.openxmlformats.org/officeDocument/2006/relationships/customXml" Target="../customXml/item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chartsheet" Target="chartsheets/sheet12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worksheet" Target="worksheets/sheet13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74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74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74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74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74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74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74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74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74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74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74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74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74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74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74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74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74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74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74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74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74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74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74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74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74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74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74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74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74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7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74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74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74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74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74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74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0.17860000000000001</c:v>
                </c:pt>
                <c:pt idx="1">
                  <c:v>0.31019999999999998</c:v>
                </c:pt>
                <c:pt idx="2">
                  <c:v>0.3286</c:v>
                </c:pt>
                <c:pt idx="3">
                  <c:v>0.2999</c:v>
                </c:pt>
                <c:pt idx="4">
                  <c:v>0.19359999999999999</c:v>
                </c:pt>
                <c:pt idx="5">
                  <c:v>0.10390000000000001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4.7800000000000002E-2</c:v>
                </c:pt>
                <c:pt idx="1">
                  <c:v>0.13350000000000001</c:v>
                </c:pt>
                <c:pt idx="2">
                  <c:v>0.17019999999999999</c:v>
                </c:pt>
                <c:pt idx="3">
                  <c:v>0.1845</c:v>
                </c:pt>
                <c:pt idx="4">
                  <c:v>0.1434</c:v>
                </c:pt>
                <c:pt idx="5">
                  <c:v>0.1072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0.43459999999999999</c:v>
                </c:pt>
                <c:pt idx="1">
                  <c:v>2.1419999999999999</c:v>
                </c:pt>
                <c:pt idx="2">
                  <c:v>2.742</c:v>
                </c:pt>
                <c:pt idx="3">
                  <c:v>2.5129999999999999</c:v>
                </c:pt>
                <c:pt idx="4">
                  <c:v>1.677</c:v>
                </c:pt>
                <c:pt idx="5">
                  <c:v>0.93130000000000002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2.0100000000000001E-3</c:v>
                </c:pt>
                <c:pt idx="1">
                  <c:v>1.7569999999999999E-2</c:v>
                </c:pt>
                <c:pt idx="2">
                  <c:v>5.3170000000000002E-2</c:v>
                </c:pt>
                <c:pt idx="3">
                  <c:v>8.5300000000000001E-2</c:v>
                </c:pt>
                <c:pt idx="4">
                  <c:v>9.2990000000000003E-2</c:v>
                </c:pt>
                <c:pt idx="5">
                  <c:v>7.0650000000000004E-2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0.33529999999999999</c:v>
                </c:pt>
                <c:pt idx="1">
                  <c:v>0.50880000000000003</c:v>
                </c:pt>
                <c:pt idx="2">
                  <c:v>0.35299999999999998</c:v>
                </c:pt>
                <c:pt idx="3">
                  <c:v>0.23330000000000001</c:v>
                </c:pt>
                <c:pt idx="4">
                  <c:v>0.1053</c:v>
                </c:pt>
                <c:pt idx="5">
                  <c:v>2.5690000000000001E-2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2.776E-2</c:v>
                </c:pt>
                <c:pt idx="1">
                  <c:v>7.1249999999999994E-2</c:v>
                </c:pt>
                <c:pt idx="2">
                  <c:v>9.3700000000000006E-2</c:v>
                </c:pt>
                <c:pt idx="3">
                  <c:v>0.108</c:v>
                </c:pt>
                <c:pt idx="4">
                  <c:v>7.3300000000000004E-2</c:v>
                </c:pt>
                <c:pt idx="5">
                  <c:v>4.6170000000000003E-2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74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74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74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74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74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74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74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74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74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74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74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74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74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74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74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74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74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74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74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74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74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74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74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74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74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74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74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74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74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74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74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74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74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74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74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74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74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74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74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74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70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70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70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70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74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74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74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74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74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74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74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74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74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74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74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74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74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74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74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74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74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74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74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74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74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74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74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74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42.19</c:v>
                </c:pt>
                <c:pt idx="1">
                  <c:v>60.35</c:v>
                </c:pt>
                <c:pt idx="2">
                  <c:v>33.32</c:v>
                </c:pt>
                <c:pt idx="3">
                  <c:v>32.61</c:v>
                </c:pt>
                <c:pt idx="4">
                  <c:v>25.77</c:v>
                </c:pt>
                <c:pt idx="5">
                  <c:v>44.64</c:v>
                </c:pt>
                <c:pt idx="6">
                  <c:v>41.42</c:v>
                </c:pt>
                <c:pt idx="7">
                  <c:v>36.5</c:v>
                </c:pt>
                <c:pt idx="8">
                  <c:v>24.45</c:v>
                </c:pt>
                <c:pt idx="9">
                  <c:v>27.39</c:v>
                </c:pt>
                <c:pt idx="10">
                  <c:v>30.39</c:v>
                </c:pt>
                <c:pt idx="11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0.74</c:v>
                </c:pt>
                <c:pt idx="1">
                  <c:v>1.32</c:v>
                </c:pt>
                <c:pt idx="2">
                  <c:v>1.19</c:v>
                </c:pt>
                <c:pt idx="3">
                  <c:v>1.05</c:v>
                </c:pt>
                <c:pt idx="4">
                  <c:v>1</c:v>
                </c:pt>
                <c:pt idx="5">
                  <c:v>1.52</c:v>
                </c:pt>
                <c:pt idx="6">
                  <c:v>0.89</c:v>
                </c:pt>
                <c:pt idx="7">
                  <c:v>1.5</c:v>
                </c:pt>
                <c:pt idx="8">
                  <c:v>1.27</c:v>
                </c:pt>
                <c:pt idx="9">
                  <c:v>1.77</c:v>
                </c:pt>
                <c:pt idx="10">
                  <c:v>0.35</c:v>
                </c:pt>
                <c:pt idx="11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5.84</c:v>
                </c:pt>
                <c:pt idx="1">
                  <c:v>4.87</c:v>
                </c:pt>
                <c:pt idx="2">
                  <c:v>5.63</c:v>
                </c:pt>
                <c:pt idx="3">
                  <c:v>4.53</c:v>
                </c:pt>
                <c:pt idx="4">
                  <c:v>4.18</c:v>
                </c:pt>
                <c:pt idx="5">
                  <c:v>4.21</c:v>
                </c:pt>
                <c:pt idx="6">
                  <c:v>5.53</c:v>
                </c:pt>
                <c:pt idx="7">
                  <c:v>3.9</c:v>
                </c:pt>
                <c:pt idx="8">
                  <c:v>4.91</c:v>
                </c:pt>
                <c:pt idx="9">
                  <c:v>4.62</c:v>
                </c:pt>
                <c:pt idx="10">
                  <c:v>7.11</c:v>
                </c:pt>
                <c:pt idx="1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2.94</c:v>
                </c:pt>
                <c:pt idx="1">
                  <c:v>3.1</c:v>
                </c:pt>
                <c:pt idx="2">
                  <c:v>3.23</c:v>
                </c:pt>
                <c:pt idx="3">
                  <c:v>2.79</c:v>
                </c:pt>
                <c:pt idx="4">
                  <c:v>2.5</c:v>
                </c:pt>
                <c:pt idx="5">
                  <c:v>3.25</c:v>
                </c:pt>
                <c:pt idx="6">
                  <c:v>3.01</c:v>
                </c:pt>
                <c:pt idx="7">
                  <c:v>3.42</c:v>
                </c:pt>
                <c:pt idx="8">
                  <c:v>2.46</c:v>
                </c:pt>
                <c:pt idx="9">
                  <c:v>2.73</c:v>
                </c:pt>
                <c:pt idx="10">
                  <c:v>2.92</c:v>
                </c:pt>
                <c:pt idx="11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5.55</c:v>
                </c:pt>
                <c:pt idx="1">
                  <c:v>4.7</c:v>
                </c:pt>
                <c:pt idx="2">
                  <c:v>5.23</c:v>
                </c:pt>
                <c:pt idx="3">
                  <c:v>6.09</c:v>
                </c:pt>
                <c:pt idx="4">
                  <c:v>6.14</c:v>
                </c:pt>
                <c:pt idx="5">
                  <c:v>6.45</c:v>
                </c:pt>
                <c:pt idx="6">
                  <c:v>4.72</c:v>
                </c:pt>
                <c:pt idx="7">
                  <c:v>6.23</c:v>
                </c:pt>
                <c:pt idx="8">
                  <c:v>6.34</c:v>
                </c:pt>
                <c:pt idx="9">
                  <c:v>6.65</c:v>
                </c:pt>
                <c:pt idx="10">
                  <c:v>5.35</c:v>
                </c:pt>
                <c:pt idx="11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1.44</c:v>
                </c:pt>
                <c:pt idx="1">
                  <c:v>1.17</c:v>
                </c:pt>
                <c:pt idx="2">
                  <c:v>1.59</c:v>
                </c:pt>
                <c:pt idx="3">
                  <c:v>1.17</c:v>
                </c:pt>
                <c:pt idx="4">
                  <c:v>1.24</c:v>
                </c:pt>
                <c:pt idx="5">
                  <c:v>1.05</c:v>
                </c:pt>
                <c:pt idx="6">
                  <c:v>1.74</c:v>
                </c:pt>
                <c:pt idx="7">
                  <c:v>1.18</c:v>
                </c:pt>
                <c:pt idx="8">
                  <c:v>1.22</c:v>
                </c:pt>
                <c:pt idx="9">
                  <c:v>1.41</c:v>
                </c:pt>
                <c:pt idx="10">
                  <c:v>1.77</c:v>
                </c:pt>
                <c:pt idx="11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74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74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74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57.237000000000002</c:v>
                </c:pt>
                <c:pt idx="1">
                  <c:v>73.831000000000003</c:v>
                </c:pt>
                <c:pt idx="2">
                  <c:v>48.427</c:v>
                </c:pt>
                <c:pt idx="3">
                  <c:v>46.761000000000003</c:v>
                </c:pt>
                <c:pt idx="4">
                  <c:v>39.430999999999997</c:v>
                </c:pt>
                <c:pt idx="5">
                  <c:v>59.496000000000002</c:v>
                </c:pt>
                <c:pt idx="6">
                  <c:v>55.718000000000004</c:v>
                </c:pt>
                <c:pt idx="7">
                  <c:v>51.155000000000001</c:v>
                </c:pt>
                <c:pt idx="8">
                  <c:v>39.325000000000003</c:v>
                </c:pt>
                <c:pt idx="9">
                  <c:v>43.210999999999999</c:v>
                </c:pt>
                <c:pt idx="10">
                  <c:v>46.161000000000001</c:v>
                </c:pt>
                <c:pt idx="11">
                  <c:v>52.360999999999997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0.17299999999999999</c:v>
                </c:pt>
                <c:pt idx="1">
                  <c:v>0.28699999999999998</c:v>
                </c:pt>
                <c:pt idx="2">
                  <c:v>0.252</c:v>
                </c:pt>
                <c:pt idx="3">
                  <c:v>0.192</c:v>
                </c:pt>
                <c:pt idx="4">
                  <c:v>0.26500000000000001</c:v>
                </c:pt>
                <c:pt idx="5">
                  <c:v>0.248</c:v>
                </c:pt>
                <c:pt idx="6">
                  <c:v>0.107</c:v>
                </c:pt>
                <c:pt idx="7">
                  <c:v>0.30299999999999999</c:v>
                </c:pt>
                <c:pt idx="8">
                  <c:v>0.185</c:v>
                </c:pt>
                <c:pt idx="9">
                  <c:v>0.192</c:v>
                </c:pt>
                <c:pt idx="10">
                  <c:v>0.28399999999999997</c:v>
                </c:pt>
                <c:pt idx="11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8.5000000000000006E-2</c:v>
                </c:pt>
                <c:pt idx="1">
                  <c:v>9.2999999999999999E-2</c:v>
                </c:pt>
                <c:pt idx="2">
                  <c:v>5.3999999999999999E-2</c:v>
                </c:pt>
                <c:pt idx="3">
                  <c:v>7.0000000000000007E-2</c:v>
                </c:pt>
                <c:pt idx="4">
                  <c:v>9.7000000000000003E-2</c:v>
                </c:pt>
                <c:pt idx="5">
                  <c:v>0.11</c:v>
                </c:pt>
                <c:pt idx="6">
                  <c:v>3.6999999999999998E-2</c:v>
                </c:pt>
                <c:pt idx="7">
                  <c:v>0.06</c:v>
                </c:pt>
                <c:pt idx="8">
                  <c:v>0.10299999999999999</c:v>
                </c:pt>
                <c:pt idx="9">
                  <c:v>4.7E-2</c:v>
                </c:pt>
                <c:pt idx="10">
                  <c:v>7.4999999999999997E-2</c:v>
                </c:pt>
                <c:pt idx="11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6.0999999999999999E-2</c:v>
                </c:pt>
                <c:pt idx="1">
                  <c:v>6.9000000000000006E-2</c:v>
                </c:pt>
                <c:pt idx="2">
                  <c:v>2.5000000000000001E-2</c:v>
                </c:pt>
                <c:pt idx="3">
                  <c:v>4.5999999999999999E-2</c:v>
                </c:pt>
                <c:pt idx="4">
                  <c:v>0.06</c:v>
                </c:pt>
                <c:pt idx="5">
                  <c:v>8.9999999999999993E-3</c:v>
                </c:pt>
                <c:pt idx="6">
                  <c:v>7.6999999999999999E-2</c:v>
                </c:pt>
                <c:pt idx="7">
                  <c:v>3.4000000000000002E-2</c:v>
                </c:pt>
                <c:pt idx="8">
                  <c:v>3.5999999999999997E-2</c:v>
                </c:pt>
                <c:pt idx="9">
                  <c:v>0.03</c:v>
                </c:pt>
                <c:pt idx="10">
                  <c:v>3.1E-2</c:v>
                </c:pt>
                <c:pt idx="11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0.124</c:v>
                </c:pt>
                <c:pt idx="1">
                  <c:v>8.8999999999999996E-2</c:v>
                </c:pt>
                <c:pt idx="2">
                  <c:v>0.16800000000000001</c:v>
                </c:pt>
                <c:pt idx="3">
                  <c:v>0.158</c:v>
                </c:pt>
                <c:pt idx="4">
                  <c:v>0.183</c:v>
                </c:pt>
                <c:pt idx="5">
                  <c:v>0.27300000000000002</c:v>
                </c:pt>
                <c:pt idx="6">
                  <c:v>0.06</c:v>
                </c:pt>
                <c:pt idx="7">
                  <c:v>0.219</c:v>
                </c:pt>
                <c:pt idx="8">
                  <c:v>9.5000000000000001E-2</c:v>
                </c:pt>
                <c:pt idx="9">
                  <c:v>0.22</c:v>
                </c:pt>
                <c:pt idx="10">
                  <c:v>0.14199999999999999</c:v>
                </c:pt>
                <c:pt idx="11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0.94099999999999995</c:v>
                </c:pt>
                <c:pt idx="1">
                  <c:v>0.94299999999999995</c:v>
                </c:pt>
                <c:pt idx="2">
                  <c:v>1.109</c:v>
                </c:pt>
                <c:pt idx="3">
                  <c:v>0.87</c:v>
                </c:pt>
                <c:pt idx="4">
                  <c:v>0.71399999999999997</c:v>
                </c:pt>
                <c:pt idx="5">
                  <c:v>0.92</c:v>
                </c:pt>
                <c:pt idx="6">
                  <c:v>1.1140000000000001</c:v>
                </c:pt>
                <c:pt idx="7">
                  <c:v>0.877</c:v>
                </c:pt>
                <c:pt idx="8">
                  <c:v>0.84799999999999998</c:v>
                </c:pt>
                <c:pt idx="9">
                  <c:v>0.8</c:v>
                </c:pt>
                <c:pt idx="10">
                  <c:v>1.1319999999999999</c:v>
                </c:pt>
                <c:pt idx="11">
                  <c:v>0.89600000000000002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8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7499853862744891E-2"/>
          <c:y val="0.21610615039825612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74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74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74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74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74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74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74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74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74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74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74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74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74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74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74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74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74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74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74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74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74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74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74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74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74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74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74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74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74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74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74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74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74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74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74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74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775763818031308"/>
          <c:y val="0.18888928656645193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74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74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74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74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74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74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74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74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74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74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74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74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6039986138652"/>
          <c:y val="0.18179060950714493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74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74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74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74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74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74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74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74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74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74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74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74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74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7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74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74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74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74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74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74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74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74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74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74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74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74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74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74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50825067831081"/>
                  <c:y val="-8.6586494869959452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74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079992796719745"/>
                  <c:y val="-9.447419072615927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74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8109220949532323"/>
                  <c:y val="-0.1208790264853257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74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0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0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0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0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0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74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74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74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48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48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48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48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4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74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74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74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74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74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0.27595</cdr:y>
    </cdr:from>
    <cdr:to>
      <cdr:x>0.91754</cdr:x>
      <cdr:y>0.33919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80873" y="1732284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0.75395</cdr:x>
      <cdr:y>0.21095</cdr:y>
    </cdr:from>
    <cdr:to>
      <cdr:x>0.95493</cdr:x>
      <cdr:y>0.25374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832466" y="1591364"/>
          <a:ext cx="2087900" cy="3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2021Q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1 Total: $14.64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0.78863</cdr:x>
      <cdr:y>0.18566</cdr:y>
    </cdr:from>
    <cdr:to>
      <cdr:x>0.9563</cdr:x>
      <cdr:y>0.21717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192736" y="1400617"/>
          <a:ext cx="1741840" cy="237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2021Q2 Total: $14.96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0.95813</cdr:x>
      <cdr:y>0.19823</cdr:y>
    </cdr:from>
    <cdr:to>
      <cdr:x>0.99495</cdr:x>
      <cdr:y>0.69956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953626" y="1495425"/>
          <a:ext cx="382486" cy="378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(5%)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(10%)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0.94155</cdr:x>
      <cdr:y>0.19716</cdr:y>
    </cdr:from>
    <cdr:to>
      <cdr:x>0.95345</cdr:x>
      <cdr:y>0.22232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id="{E2B5E517-46D5-4077-A170-A651AFCD170D}"/>
            </a:ext>
          </a:extLst>
        </cdr:cNvPr>
        <cdr:cNvGrpSpPr/>
      </cdr:nvGrpSpPr>
      <cdr:grpSpPr>
        <a:xfrm xmlns:a="http://schemas.openxmlformats.org/drawingml/2006/main">
          <a:off x="8191014" y="1243620"/>
          <a:ext cx="103524" cy="158701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0.90683</cdr:x>
      <cdr:y>0.22476</cdr:y>
    </cdr:from>
    <cdr:to>
      <cdr:x>0.93944</cdr:x>
      <cdr:y>0.23603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id="{B990194A-4034-4617-8CC0-FD519DECA1B7}"/>
            </a:ext>
          </a:extLst>
        </cdr:cNvPr>
        <cdr:cNvGrpSpPr/>
      </cdr:nvGrpSpPr>
      <cdr:grpSpPr>
        <a:xfrm xmlns:a="http://schemas.openxmlformats.org/drawingml/2006/main">
          <a:off x="7888968" y="1417711"/>
          <a:ext cx="283690" cy="71088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966AE16D-8509-4E1D-91E4-0105D7F7A186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id="{046DE4A6-1CBA-48D1-A5BB-CAAB9F1E8AB6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0.39459</cdr:x>
      <cdr:y>0.22546</cdr:y>
    </cdr:from>
    <cdr:to>
      <cdr:x>0.55353</cdr:x>
      <cdr:y>0.28373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99266" y="1700852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0.53961</cdr:x>
      <cdr:y>0.60874</cdr:y>
    </cdr:from>
    <cdr:to>
      <cdr:x>0.65087</cdr:x>
      <cdr:y>0.66539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605743" y="4592194"/>
          <a:ext cx="1155835" cy="427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0.32141</cdr:x>
      <cdr:y>0.57722</cdr:y>
    </cdr:from>
    <cdr:to>
      <cdr:x>0.48035</cdr:x>
      <cdr:y>0.63549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39002" y="4354455"/>
          <a:ext cx="1651165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0.35876</cdr:x>
      <cdr:y>0.69259</cdr:y>
    </cdr:from>
    <cdr:to>
      <cdr:x>0.5177</cdr:x>
      <cdr:y>0.75086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27015" y="5224730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0.57112</cdr:x>
      <cdr:y>0.5587</cdr:y>
    </cdr:from>
    <cdr:to>
      <cdr:x>0.73006</cdr:x>
      <cdr:y>0.61697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931056" y="4208642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0.65723</cdr:y>
    </cdr:from>
    <cdr:to>
      <cdr:x>0.21262</cdr:x>
      <cdr:y>0.7155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57464" y="4950824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0.63278</cdr:x>
      <cdr:y>0.46876</cdr:y>
    </cdr:from>
    <cdr:to>
      <cdr:x>0.79172</cdr:x>
      <cdr:y>0.52703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571441" y="353112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0.34104</cdr:x>
      <cdr:y>0.67229</cdr:y>
    </cdr:from>
    <cdr:to>
      <cdr:x>0.49998</cdr:x>
      <cdr:y>0.73055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541664" y="5064304"/>
          <a:ext cx="1650587" cy="438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0.58024</cdr:x>
      <cdr:y>0.3081</cdr:y>
    </cdr:from>
    <cdr:to>
      <cdr:x>0.73918</cdr:x>
      <cdr:y>0.36637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025785" y="232085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0.55896</cdr:x>
      <cdr:y>0.54888</cdr:y>
    </cdr:from>
    <cdr:to>
      <cdr:x>0.7179</cdr:x>
      <cdr:y>0.60715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04818" y="4134637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0.25728</cdr:x>
      <cdr:y>0.49166</cdr:y>
    </cdr:from>
    <cdr:to>
      <cdr:x>0.41622</cdr:x>
      <cdr:y>0.54993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71837" y="3703630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0.04801</cdr:x>
      <cdr:y>0.68132</cdr:y>
    </cdr:from>
    <cdr:to>
      <cdr:x>0.20695</cdr:x>
      <cdr:y>0.73959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98533" y="5132325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0.68923</cdr:x>
      <cdr:y>0.80022</cdr:y>
    </cdr:from>
    <cdr:to>
      <cdr:x>0.84818</cdr:x>
      <cdr:y>0.85849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57601" y="6027991"/>
          <a:ext cx="1650692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99500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(2021 Q2)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0.41956</cdr:x>
      <cdr:y>0.3891</cdr:y>
    </cdr:from>
    <cdr:to>
      <cdr:x>0.5785</cdr:x>
      <cdr:y>0.44737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60797" y="293527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0.32097</cdr:x>
      <cdr:y>0.6036</cdr:y>
    </cdr:from>
    <cdr:to>
      <cdr:x>0.47991</cdr:x>
      <cdr:y>0.66187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336070" y="4553438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0.30703</cdr:x>
      <cdr:y>0.18243</cdr:y>
    </cdr:from>
    <cdr:to>
      <cdr:x>0.46597</cdr:x>
      <cdr:y>0.2407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91177" y="137621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0.24617</cdr:x>
      <cdr:y>0.37204</cdr:y>
    </cdr:from>
    <cdr:to>
      <cdr:x>0.40511</cdr:x>
      <cdr:y>0.43031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58598" y="280659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0.05331</cdr:x>
      <cdr:y>0.51226</cdr:y>
    </cdr:from>
    <cdr:to>
      <cdr:x>0.21225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54132" y="3864387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0.48351</cdr:x>
      <cdr:y>0.42718</cdr:y>
    </cdr:from>
    <cdr:to>
      <cdr:x>0.52359</cdr:x>
      <cdr:y>0.46928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5025493" y="3222587"/>
          <a:ext cx="416579" cy="317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0.28901</cdr:x>
      <cdr:y>0.56974</cdr:y>
    </cdr:from>
    <cdr:to>
      <cdr:x>0.371</cdr:x>
      <cdr:y>0.62155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003928" y="4298031"/>
          <a:ext cx="852177" cy="390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0.30495</cdr:x>
      <cdr:y>0.30723</cdr:y>
    </cdr:from>
    <cdr:to>
      <cdr:x>0.46389</cdr:x>
      <cdr:y>0.36551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169538" y="2317682"/>
          <a:ext cx="1651972" cy="439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0.24393</cdr:x>
      <cdr:y>0.56228</cdr:y>
    </cdr:from>
    <cdr:to>
      <cdr:x>0.40287</cdr:x>
      <cdr:y>0.62055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36652" y="4246788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0.37552</cdr:x>
      <cdr:y>0.36833</cdr:y>
    </cdr:from>
    <cdr:to>
      <cdr:x>0.53446</cdr:x>
      <cdr:y>0.4266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903006" y="2778585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0.69237</cdr:x>
      <cdr:y>0.68438</cdr:y>
    </cdr:from>
    <cdr:to>
      <cdr:x>0.85131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96274" y="5162826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0.16405</cdr:x>
      <cdr:y>0.23567</cdr:y>
    </cdr:from>
    <cdr:to>
      <cdr:x>0.32299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705108" y="1777847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0.21186</cdr:x>
      <cdr:y>0.63382</cdr:y>
    </cdr:from>
    <cdr:to>
      <cdr:x>0.3708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202021" y="4781411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0.4146</cdr:x>
      <cdr:y>0.396</cdr:y>
    </cdr:from>
    <cdr:to>
      <cdr:x>0.4732</cdr:x>
      <cdr:y>0.42586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4309225" y="2987322"/>
          <a:ext cx="609070" cy="2252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0.23077</cdr:x>
      <cdr:y>0.32475</cdr:y>
    </cdr:from>
    <cdr:to>
      <cdr:x>0.38971</cdr:x>
      <cdr:y>0.38302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98585" y="244984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0.24692</cdr:x>
      <cdr:y>0.65066</cdr:y>
    </cdr:from>
    <cdr:to>
      <cdr:x>0.40586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6433" y="4908449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0.61888</cdr:x>
      <cdr:y>0.54273</cdr:y>
    </cdr:from>
    <cdr:to>
      <cdr:x>0.70126</cdr:x>
      <cdr:y>0.59346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432421" y="4094247"/>
          <a:ext cx="856231" cy="382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0.24166</cdr:x>
      <cdr:y>0.48867</cdr:y>
    </cdr:from>
    <cdr:to>
      <cdr:x>0.4006</cdr:x>
      <cdr:y>0.54694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11722" y="368642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0.15344</cdr:x>
      <cdr:y>0.24645</cdr:y>
    </cdr:from>
    <cdr:to>
      <cdr:x>0.31238</cdr:x>
      <cdr:y>0.30472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95650" y="1861411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0.3665</cdr:x>
      <cdr:y>0.71754</cdr:y>
    </cdr:from>
    <cdr:to>
      <cdr:x>0.52544</cdr:x>
      <cdr:y>0.77581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811295" y="5419438"/>
          <a:ext cx="1652826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0.12692</cdr:x>
      <cdr:y>0.40043</cdr:y>
    </cdr:from>
    <cdr:to>
      <cdr:x>0.28586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19171" y="302076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0.31547</cdr:x>
      <cdr:y>0.52898</cdr:y>
    </cdr:from>
    <cdr:to>
      <cdr:x>0.42137</cdr:x>
      <cdr:y>0.5764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280637" y="3995249"/>
          <a:ext cx="1101260" cy="358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0.32998</cdr:x>
      <cdr:y>0.27513</cdr:y>
    </cdr:from>
    <cdr:to>
      <cdr:x>0.48892</cdr:x>
      <cdr:y>0.3334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31473" y="2077992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0.25594</cdr:x>
      <cdr:y>0.33375</cdr:y>
    </cdr:from>
    <cdr:to>
      <cdr:x>0.41488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660144" y="2517743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0.12631</cdr:x>
      <cdr:y>0.25595</cdr:y>
    </cdr:from>
    <cdr:to>
      <cdr:x>0.28524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13469" y="1933130"/>
          <a:ext cx="1652722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0.33287</cdr:x>
      <cdr:y>0.5019</cdr:y>
    </cdr:from>
    <cdr:to>
      <cdr:x>0.3753</cdr:x>
      <cdr:y>0.5426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885566" y="3158092"/>
          <a:ext cx="367814" cy="2560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0.4682</cdr:x>
      <cdr:y>0.27827</cdr:y>
    </cdr:from>
    <cdr:to>
      <cdr:x>0.62714</cdr:x>
      <cdr:y>0.33654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866334" y="2099240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0.32822</cdr:x>
      <cdr:y>0.19832</cdr:y>
    </cdr:from>
    <cdr:to>
      <cdr:x>0.48716</cdr:x>
      <cdr:y>0.25659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11464" y="1496086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0.27907</cdr:x>
      <cdr:y>0.44915</cdr:y>
    </cdr:from>
    <cdr:to>
      <cdr:x>0.43801</cdr:x>
      <cdr:y>0.50742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900518" y="3388271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0.5709</cdr:x>
      <cdr:y>0.41282</cdr:y>
    </cdr:from>
    <cdr:to>
      <cdr:x>0.72984</cdr:x>
      <cdr:y>0.47109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30826" y="3114258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0.64343</cdr:x>
      <cdr:y>0.40617</cdr:y>
    </cdr:from>
    <cdr:to>
      <cdr:x>0.70196</cdr:x>
      <cdr:y>0.45832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682035" y="3059611"/>
          <a:ext cx="607832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0.35668</cdr:x>
      <cdr:y>0.37234</cdr:y>
    </cdr:from>
    <cdr:to>
      <cdr:x>0.41521</cdr:x>
      <cdr:y>0.4218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04144" y="2804769"/>
          <a:ext cx="607832" cy="372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0.2893</cdr:x>
      <cdr:y>0.40706</cdr:y>
    </cdr:from>
    <cdr:to>
      <cdr:x>0.34784</cdr:x>
      <cdr:y>0.45921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005449" y="3070802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0.2571</cdr:x>
      <cdr:y>0.75303</cdr:y>
    </cdr:from>
    <cdr:to>
      <cdr:x>0.31564</cdr:x>
      <cdr:y>0.80517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670910" y="5680681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0.3813</cdr:x>
      <cdr:y>0.59928</cdr:y>
    </cdr:from>
    <cdr:to>
      <cdr:x>0.43983</cdr:x>
      <cdr:y>0.65143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959785" y="4514361"/>
          <a:ext cx="607833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0.68024</cdr:x>
      <cdr:y>0.68647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7013814" y="5231519"/>
          <a:ext cx="745327" cy="6395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Q2)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Q2)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0.43023</cdr:x>
      <cdr:y>0.50233</cdr:y>
    </cdr:from>
    <cdr:to>
      <cdr:x>0.48877</cdr:x>
      <cdr:y>0.55252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467895" y="3784045"/>
          <a:ext cx="607936" cy="37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0.45472</cdr:x>
      <cdr:y>0.20299</cdr:y>
    </cdr:from>
    <cdr:to>
      <cdr:x>0.51325</cdr:x>
      <cdr:y>0.25513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22288" y="1529087"/>
          <a:ext cx="607833" cy="392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0.47921</cdr:x>
      <cdr:y>0.42622</cdr:y>
    </cdr:from>
    <cdr:to>
      <cdr:x>0.53775</cdr:x>
      <cdr:y>0.47837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976544" y="3210666"/>
          <a:ext cx="607937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0.20239</cdr:x>
      <cdr:y>0.68808</cdr:y>
    </cdr:from>
    <cdr:to>
      <cdr:x>0.26093</cdr:x>
      <cdr:y>0.75429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1806" y="5183250"/>
          <a:ext cx="607936" cy="498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0.51775</cdr:x>
      <cdr:y>0.54521</cdr:y>
    </cdr:from>
    <cdr:to>
      <cdr:x>0.57628</cdr:x>
      <cdr:y>0.60291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376771" y="4107020"/>
          <a:ext cx="607832" cy="434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0.35183</cdr:x>
      <cdr:y>0.73582</cdr:y>
    </cdr:from>
    <cdr:to>
      <cdr:x>0.41037</cdr:x>
      <cdr:y>0.78524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53763" y="5542835"/>
          <a:ext cx="607936" cy="372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0.50835</cdr:x>
      <cdr:y>0.52626</cdr:y>
    </cdr:from>
    <cdr:to>
      <cdr:x>0.56689</cdr:x>
      <cdr:y>0.5784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81045" y="3970004"/>
          <a:ext cx="608149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0.4463</cdr:x>
      <cdr:y>0.22746</cdr:y>
    </cdr:from>
    <cdr:to>
      <cdr:x>0.50483</cdr:x>
      <cdr:y>0.27961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36459" y="1715924"/>
          <a:ext cx="608044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0.39463</cdr:x>
      <cdr:y>0.46813</cdr:y>
    </cdr:from>
    <cdr:to>
      <cdr:x>0.45317</cdr:x>
      <cdr:y>0.52028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099603" y="3531483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0.36407</cdr:x>
      <cdr:y>0.26936</cdr:y>
    </cdr:from>
    <cdr:to>
      <cdr:x>0.43276</cdr:x>
      <cdr:y>0.32954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82178" y="2032002"/>
          <a:ext cx="713593" cy="453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0.7577</cdr:x>
      <cdr:y>0.70461</cdr:y>
    </cdr:from>
    <cdr:to>
      <cdr:x>0.81623</cdr:x>
      <cdr:y>0.75676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559493" y="4429556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0.35064</cdr:x>
      <cdr:y>0.77291</cdr:y>
    </cdr:from>
    <cdr:to>
      <cdr:x>0.40918</cdr:x>
      <cdr:y>0.82506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42608" y="5830667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0.45782</cdr:x>
      <cdr:y>0.56101</cdr:y>
    </cdr:from>
    <cdr:to>
      <cdr:x>0.51625</cdr:x>
      <cdr:y>0.62323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756083" y="4232174"/>
          <a:ext cx="607006" cy="469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0.42574</cdr:x>
      <cdr:y>0.24521</cdr:y>
    </cdr:from>
    <cdr:to>
      <cdr:x>0.48427</cdr:x>
      <cdr:y>0.29736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22820" y="1849799"/>
          <a:ext cx="608044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0.52957</cdr:x>
      <cdr:y>0.59774</cdr:y>
    </cdr:from>
    <cdr:to>
      <cdr:x>0.59479</cdr:x>
      <cdr:y>0.64988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584554" y="3757714"/>
          <a:ext cx="564621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0.45673</cdr:x>
      <cdr:y>0.4837</cdr:y>
    </cdr:from>
    <cdr:to>
      <cdr:x>0.52196</cdr:x>
      <cdr:y>0.53279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4786" y="3648936"/>
          <a:ext cx="677648" cy="370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0.34643</cdr:x>
      <cdr:y>0.49429</cdr:y>
    </cdr:from>
    <cdr:to>
      <cdr:x>0.41164</cdr:x>
      <cdr:y>0.54644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598872" y="3728813"/>
          <a:ext cx="677441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0.46636</cdr:x>
      <cdr:y>0.52189</cdr:y>
    </cdr:from>
    <cdr:to>
      <cdr:x>0.47922</cdr:x>
      <cdr:y>0.6022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844827" y="3937000"/>
          <a:ext cx="133573" cy="6058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0.46505</cdr:x>
      <cdr:y>0.29331</cdr:y>
    </cdr:from>
    <cdr:to>
      <cdr:x>0.52358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26017" y="1843893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0.52712</cdr:x>
      <cdr:y>0.64528</cdr:y>
    </cdr:from>
    <cdr:to>
      <cdr:x>0.59234</cdr:x>
      <cdr:y>0.69743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563367" y="4056553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0.44136</cdr:x>
      <cdr:y>0.4243</cdr:y>
    </cdr:from>
    <cdr:to>
      <cdr:x>0.50658</cdr:x>
      <cdr:y>0.47645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85086" y="3200812"/>
          <a:ext cx="6775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0.35656</cdr:x>
      <cdr:y>0.52935</cdr:y>
    </cdr:from>
    <cdr:to>
      <cdr:x>0.42178</cdr:x>
      <cdr:y>0.5815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086757" y="3327759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0.4147</cdr:x>
      <cdr:y>0.4648</cdr:y>
    </cdr:from>
    <cdr:to>
      <cdr:x>0.4457</cdr:x>
      <cdr:y>0.52403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590128" y="2921968"/>
          <a:ext cx="268372" cy="372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0.34194</cdr:x>
      <cdr:y>0.61737</cdr:y>
    </cdr:from>
    <cdr:to>
      <cdr:x>0.40048</cdr:x>
      <cdr:y>0.66951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552227" y="4657308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0.38688</cdr:x>
      <cdr:y>0.33748</cdr:y>
    </cdr:from>
    <cdr:to>
      <cdr:x>0.44541</cdr:x>
      <cdr:y>0.38963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19117" y="2545878"/>
          <a:ext cx="6080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0.60115</cdr:x>
      <cdr:y>0.64442</cdr:y>
    </cdr:from>
    <cdr:to>
      <cdr:x>0.65969</cdr:x>
      <cdr:y>0.69657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245081" y="4861410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0.39838</cdr:x>
      <cdr:y>0.54565</cdr:y>
    </cdr:from>
    <cdr:to>
      <cdr:x>0.45692</cdr:x>
      <cdr:y>0.5978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138559" y="4116271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0.2004</cdr:x>
      <cdr:y>0.69741</cdr:y>
    </cdr:from>
    <cdr:to>
      <cdr:x>0.25894</cdr:x>
      <cdr:y>0.74955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734853" y="4384240"/>
          <a:ext cx="506877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0.52523</cdr:x>
      <cdr:y>0.66818</cdr:y>
    </cdr:from>
    <cdr:to>
      <cdr:x>0.60351</cdr:x>
      <cdr:y>0.69397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547027" y="4200495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0.45277</cdr:x>
      <cdr:y>0.40992</cdr:y>
    </cdr:from>
    <cdr:to>
      <cdr:x>0.5113</cdr:x>
      <cdr:y>0.46207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02028" y="3087926"/>
          <a:ext cx="607832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0.41646</cdr:x>
      <cdr:y>0.77757</cdr:y>
    </cdr:from>
    <cdr:to>
      <cdr:x>0.48168</cdr:x>
      <cdr:y>0.82972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324884" y="5857402"/>
          <a:ext cx="677308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5"/>
  <sheetViews>
    <sheetView tabSelected="1" topLeftCell="A2" zoomScale="107" zoomScaleNormal="70" workbookViewId="0"/>
  </sheetViews>
  <sheetFormatPr baseColWidth="10" defaultColWidth="9.1640625" defaultRowHeight="15" x14ac:dyDescent="0.2"/>
  <cols>
    <col min="1" max="1" width="9.1640625" style="25"/>
    <col min="2" max="2" width="76.5" style="25" bestFit="1" customWidth="1"/>
    <col min="3" max="3" width="16.33203125" style="25" customWidth="1"/>
    <col min="4" max="16384" width="9.1640625" style="155"/>
  </cols>
  <sheetData>
    <row r="1" spans="2:3" ht="16" thickBot="1" x14ac:dyDescent="0.25"/>
    <row r="2" spans="2:3" ht="19" x14ac:dyDescent="0.2">
      <c r="B2" s="165" t="s">
        <v>79</v>
      </c>
      <c r="C2" s="166"/>
    </row>
    <row r="3" spans="2:3" ht="18" x14ac:dyDescent="0.2">
      <c r="B3" s="156" t="s">
        <v>290</v>
      </c>
      <c r="C3" s="27"/>
    </row>
    <row r="4" spans="2:3" x14ac:dyDescent="0.2">
      <c r="B4" s="28" t="s">
        <v>83</v>
      </c>
      <c r="C4" s="27"/>
    </row>
    <row r="5" spans="2:3" x14ac:dyDescent="0.2">
      <c r="B5" s="29" t="s">
        <v>144</v>
      </c>
      <c r="C5" s="27"/>
    </row>
    <row r="6" spans="2:3" x14ac:dyDescent="0.2">
      <c r="B6" s="30"/>
      <c r="C6" s="27"/>
    </row>
    <row r="7" spans="2:3" ht="16" x14ac:dyDescent="0.2">
      <c r="B7" s="31" t="s">
        <v>82</v>
      </c>
      <c r="C7" s="27"/>
    </row>
    <row r="8" spans="2:3" x14ac:dyDescent="0.2">
      <c r="B8" s="46" t="s">
        <v>128</v>
      </c>
      <c r="C8" s="32"/>
    </row>
    <row r="9" spans="2:3" x14ac:dyDescent="0.2">
      <c r="B9" s="45" t="s">
        <v>84</v>
      </c>
      <c r="C9" s="33" t="s">
        <v>85</v>
      </c>
    </row>
    <row r="10" spans="2:3" x14ac:dyDescent="0.2">
      <c r="B10" s="45" t="s">
        <v>86</v>
      </c>
      <c r="C10" s="33" t="s">
        <v>87</v>
      </c>
    </row>
    <row r="11" spans="2:3" x14ac:dyDescent="0.2">
      <c r="B11" s="45" t="s">
        <v>141</v>
      </c>
      <c r="C11" s="33" t="s">
        <v>88</v>
      </c>
    </row>
    <row r="12" spans="2:3" x14ac:dyDescent="0.2">
      <c r="B12" s="45" t="s">
        <v>193</v>
      </c>
      <c r="C12" s="33" t="s">
        <v>89</v>
      </c>
    </row>
    <row r="13" spans="2:3" x14ac:dyDescent="0.2">
      <c r="B13" s="45" t="s">
        <v>194</v>
      </c>
      <c r="C13" s="33" t="s">
        <v>91</v>
      </c>
    </row>
    <row r="14" spans="2:3" x14ac:dyDescent="0.2">
      <c r="B14" s="45" t="s">
        <v>200</v>
      </c>
      <c r="C14" s="33" t="s">
        <v>93</v>
      </c>
    </row>
    <row r="15" spans="2:3" x14ac:dyDescent="0.2">
      <c r="B15" s="45" t="s">
        <v>201</v>
      </c>
      <c r="C15" s="33" t="s">
        <v>95</v>
      </c>
    </row>
    <row r="16" spans="2:3" x14ac:dyDescent="0.2">
      <c r="B16" s="45" t="s">
        <v>90</v>
      </c>
      <c r="C16" s="33" t="s">
        <v>96</v>
      </c>
    </row>
    <row r="17" spans="2:3" x14ac:dyDescent="0.2">
      <c r="B17" s="45" t="s">
        <v>92</v>
      </c>
      <c r="C17" s="33" t="s">
        <v>97</v>
      </c>
    </row>
    <row r="18" spans="2:3" x14ac:dyDescent="0.2">
      <c r="B18" s="45" t="s">
        <v>94</v>
      </c>
      <c r="C18" s="33" t="s">
        <v>99</v>
      </c>
    </row>
    <row r="19" spans="2:3" x14ac:dyDescent="0.2">
      <c r="B19" s="45" t="s">
        <v>219</v>
      </c>
      <c r="C19" s="33" t="s">
        <v>101</v>
      </c>
    </row>
    <row r="20" spans="2:3" x14ac:dyDescent="0.2">
      <c r="B20" s="45" t="s">
        <v>223</v>
      </c>
      <c r="C20" s="33" t="s">
        <v>103</v>
      </c>
    </row>
    <row r="21" spans="2:3" x14ac:dyDescent="0.2">
      <c r="B21" s="45" t="s">
        <v>98</v>
      </c>
      <c r="C21" s="33" t="s">
        <v>105</v>
      </c>
    </row>
    <row r="22" spans="2:3" x14ac:dyDescent="0.2">
      <c r="B22" s="45" t="s">
        <v>100</v>
      </c>
      <c r="C22" s="33" t="s">
        <v>202</v>
      </c>
    </row>
    <row r="23" spans="2:3" x14ac:dyDescent="0.2">
      <c r="B23" s="45" t="s">
        <v>102</v>
      </c>
      <c r="C23" s="33" t="s">
        <v>203</v>
      </c>
    </row>
    <row r="24" spans="2:3" x14ac:dyDescent="0.2">
      <c r="B24" s="45" t="s">
        <v>104</v>
      </c>
      <c r="C24" s="33" t="s">
        <v>107</v>
      </c>
    </row>
    <row r="25" spans="2:3" x14ac:dyDescent="0.2">
      <c r="B25" s="46" t="s">
        <v>296</v>
      </c>
      <c r="C25" s="33"/>
    </row>
    <row r="26" spans="2:3" x14ac:dyDescent="0.2">
      <c r="B26" s="45" t="s">
        <v>229</v>
      </c>
      <c r="C26" s="33" t="s">
        <v>108</v>
      </c>
    </row>
    <row r="27" spans="2:3" x14ac:dyDescent="0.2">
      <c r="B27" s="45" t="s">
        <v>291</v>
      </c>
      <c r="C27" s="33" t="s">
        <v>110</v>
      </c>
    </row>
    <row r="28" spans="2:3" x14ac:dyDescent="0.2">
      <c r="B28" s="45" t="s">
        <v>230</v>
      </c>
      <c r="C28" s="33" t="s">
        <v>112</v>
      </c>
    </row>
    <row r="29" spans="2:3" x14ac:dyDescent="0.2">
      <c r="B29" s="45" t="s">
        <v>231</v>
      </c>
      <c r="C29" s="33" t="s">
        <v>114</v>
      </c>
    </row>
    <row r="30" spans="2:3" x14ac:dyDescent="0.2">
      <c r="B30" s="45" t="s">
        <v>232</v>
      </c>
      <c r="C30" s="33" t="s">
        <v>116</v>
      </c>
    </row>
    <row r="31" spans="2:3" x14ac:dyDescent="0.2">
      <c r="B31" s="45" t="s">
        <v>246</v>
      </c>
      <c r="C31" s="33" t="s">
        <v>118</v>
      </c>
    </row>
    <row r="32" spans="2:3" x14ac:dyDescent="0.2">
      <c r="B32" s="45" t="s">
        <v>247</v>
      </c>
      <c r="C32" s="33" t="s">
        <v>120</v>
      </c>
    </row>
    <row r="33" spans="2:3" x14ac:dyDescent="0.2">
      <c r="B33" s="45" t="s">
        <v>248</v>
      </c>
      <c r="C33" s="33" t="s">
        <v>204</v>
      </c>
    </row>
    <row r="34" spans="2:3" x14ac:dyDescent="0.2">
      <c r="B34" s="45" t="s">
        <v>249</v>
      </c>
      <c r="C34" s="33" t="s">
        <v>205</v>
      </c>
    </row>
    <row r="35" spans="2:3" x14ac:dyDescent="0.2">
      <c r="B35" s="45" t="s">
        <v>233</v>
      </c>
      <c r="C35" s="33" t="s">
        <v>250</v>
      </c>
    </row>
    <row r="36" spans="2:3" x14ac:dyDescent="0.2">
      <c r="B36" s="45" t="s">
        <v>285</v>
      </c>
      <c r="C36" s="33" t="s">
        <v>234</v>
      </c>
    </row>
    <row r="37" spans="2:3" x14ac:dyDescent="0.2">
      <c r="B37" s="45"/>
      <c r="C37" s="33"/>
    </row>
    <row r="38" spans="2:3" x14ac:dyDescent="0.2">
      <c r="B38" s="46" t="s">
        <v>252</v>
      </c>
      <c r="C38" s="33"/>
    </row>
    <row r="39" spans="2:3" x14ac:dyDescent="0.2">
      <c r="B39" s="45" t="s">
        <v>198</v>
      </c>
      <c r="C39" s="33" t="s">
        <v>235</v>
      </c>
    </row>
    <row r="40" spans="2:3" x14ac:dyDescent="0.2">
      <c r="B40" s="45" t="s">
        <v>292</v>
      </c>
      <c r="C40" s="33" t="s">
        <v>236</v>
      </c>
    </row>
    <row r="41" spans="2:3" x14ac:dyDescent="0.2">
      <c r="B41" s="45" t="s">
        <v>293</v>
      </c>
      <c r="C41" s="33" t="s">
        <v>237</v>
      </c>
    </row>
    <row r="42" spans="2:3" x14ac:dyDescent="0.2">
      <c r="B42" s="45" t="s">
        <v>109</v>
      </c>
      <c r="C42" s="33" t="s">
        <v>238</v>
      </c>
    </row>
    <row r="43" spans="2:3" x14ac:dyDescent="0.2">
      <c r="B43" s="45" t="s">
        <v>111</v>
      </c>
      <c r="C43" s="33" t="s">
        <v>239</v>
      </c>
    </row>
    <row r="44" spans="2:3" x14ac:dyDescent="0.2">
      <c r="B44" s="45" t="s">
        <v>129</v>
      </c>
      <c r="C44" s="33" t="s">
        <v>241</v>
      </c>
    </row>
    <row r="45" spans="2:3" x14ac:dyDescent="0.2">
      <c r="B45" s="45" t="s">
        <v>130</v>
      </c>
      <c r="C45" s="33" t="s">
        <v>240</v>
      </c>
    </row>
    <row r="46" spans="2:3" x14ac:dyDescent="0.2">
      <c r="B46" s="45" t="s">
        <v>131</v>
      </c>
      <c r="C46" s="33" t="s">
        <v>242</v>
      </c>
    </row>
    <row r="47" spans="2:3" x14ac:dyDescent="0.2">
      <c r="B47" s="45" t="s">
        <v>132</v>
      </c>
      <c r="C47" s="33" t="s">
        <v>243</v>
      </c>
    </row>
    <row r="48" spans="2:3" ht="16" thickBot="1" x14ac:dyDescent="0.25">
      <c r="B48" s="34"/>
      <c r="C48" s="35"/>
    </row>
    <row r="50" spans="2:2" x14ac:dyDescent="0.2">
      <c r="B50" s="36"/>
    </row>
    <row r="51" spans="2:2" x14ac:dyDescent="0.2">
      <c r="B51" s="36" t="s">
        <v>81</v>
      </c>
    </row>
    <row r="52" spans="2:2" x14ac:dyDescent="0.2">
      <c r="B52" s="37" t="s">
        <v>210</v>
      </c>
    </row>
    <row r="54" spans="2:2" x14ac:dyDescent="0.2">
      <c r="B54" s="25" t="s">
        <v>211</v>
      </c>
    </row>
    <row r="55" spans="2:2" x14ac:dyDescent="0.2">
      <c r="B55" s="37" t="s">
        <v>212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52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5" r:id="rId2" xr:uid="{00000000-0004-0000-0000-00001A000000}"/>
    <hyperlink ref="C39" location="'Page 32 Data'!A1" display="Page 32" xr:uid="{00000000-0004-0000-0000-00001B000000}"/>
    <hyperlink ref="C40" location="'Page 33 Data'!A1" display="Page 33" xr:uid="{00000000-0004-0000-0000-00001C000000}"/>
    <hyperlink ref="C41" location="'Page 34 Data'!A1" display="Page 34" xr:uid="{00000000-0004-0000-0000-00001D000000}"/>
    <hyperlink ref="C42" location="'Page 35 Data'!A1" display="Page 35" xr:uid="{00000000-0004-0000-0000-00001E000000}"/>
    <hyperlink ref="C43" location="'Page 36 Data'!A1" display="Page 36" xr:uid="{00000000-0004-0000-0000-00001F000000}"/>
    <hyperlink ref="C44" location="'Page 37 Data'!A1" display="Page 37" xr:uid="{00000000-0004-0000-0000-000020000000}"/>
    <hyperlink ref="C45" location="'Page 38 Data'!A1" display="Page 38" xr:uid="{00000000-0004-0000-0000-000021000000}"/>
    <hyperlink ref="C46" location="'Page 39 Data'!A1" display="Page 39" xr:uid="{00000000-0004-0000-0000-000022000000}"/>
    <hyperlink ref="C47" location="'Page 40 Data'!A1" display="Page 40" xr:uid="{00000000-0004-0000-0000-000023000000}"/>
    <hyperlink ref="C35" location="'Page 29 Data'!A1" display="Page 29" xr:uid="{00000000-0004-0000-0000-000024000000}"/>
    <hyperlink ref="C36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1" width="14.83203125" style="53" customWidth="1"/>
    <col min="2" max="2" width="7.6640625" style="53" bestFit="1" customWidth="1"/>
    <col min="3" max="5" width="11.33203125" style="53" bestFit="1" customWidth="1"/>
    <col min="6" max="6" width="13.5" style="53" bestFit="1" customWidth="1"/>
    <col min="7" max="7" width="19.33203125" style="53" customWidth="1"/>
    <col min="8" max="8" width="6.6640625" style="53" bestFit="1" customWidth="1"/>
    <col min="9" max="16384" width="9.1640625" style="10"/>
  </cols>
  <sheetData>
    <row r="1" spans="1:9" ht="20" x14ac:dyDescent="0.2">
      <c r="A1" s="112" t="s">
        <v>92</v>
      </c>
      <c r="I1" s="97" t="s">
        <v>195</v>
      </c>
    </row>
    <row r="2" spans="1:9" x14ac:dyDescent="0.2">
      <c r="A2" s="10" t="s">
        <v>124</v>
      </c>
    </row>
    <row r="3" spans="1:9" x14ac:dyDescent="0.2">
      <c r="A3" s="108" t="s">
        <v>80</v>
      </c>
    </row>
    <row r="4" spans="1:9" x14ac:dyDescent="0.2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2">
      <c r="A5" s="136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37">
        <v>100</v>
      </c>
    </row>
    <row r="6" spans="1:9" x14ac:dyDescent="0.2">
      <c r="A6" s="136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37">
        <v>100</v>
      </c>
    </row>
    <row r="7" spans="1:9" x14ac:dyDescent="0.2">
      <c r="A7" s="136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37">
        <v>100</v>
      </c>
    </row>
    <row r="8" spans="1:9" x14ac:dyDescent="0.2">
      <c r="A8" s="136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37">
        <v>100</v>
      </c>
    </row>
    <row r="9" spans="1:9" x14ac:dyDescent="0.2">
      <c r="A9" s="136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37">
        <v>100</v>
      </c>
    </row>
    <row r="10" spans="1:9" x14ac:dyDescent="0.2">
      <c r="A10" s="136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37">
        <v>100</v>
      </c>
    </row>
    <row r="11" spans="1:9" x14ac:dyDescent="0.2">
      <c r="A11" s="136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37">
        <v>100</v>
      </c>
    </row>
    <row r="12" spans="1:9" x14ac:dyDescent="0.2">
      <c r="A12" s="136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37">
        <v>100</v>
      </c>
    </row>
    <row r="13" spans="1:9" x14ac:dyDescent="0.2">
      <c r="A13" s="136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37">
        <v>100</v>
      </c>
    </row>
    <row r="14" spans="1:9" x14ac:dyDescent="0.2">
      <c r="A14" s="136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37">
        <v>100</v>
      </c>
    </row>
    <row r="15" spans="1:9" x14ac:dyDescent="0.2">
      <c r="A15" s="136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37">
        <v>100</v>
      </c>
    </row>
    <row r="16" spans="1:9" x14ac:dyDescent="0.2">
      <c r="A16" s="136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37">
        <v>100</v>
      </c>
    </row>
    <row r="17" spans="1:8" x14ac:dyDescent="0.2">
      <c r="A17" s="136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37">
        <v>100</v>
      </c>
    </row>
    <row r="18" spans="1:8" x14ac:dyDescent="0.2">
      <c r="A18" s="136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37">
        <v>100</v>
      </c>
    </row>
    <row r="19" spans="1:8" x14ac:dyDescent="0.2">
      <c r="A19" s="136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37">
        <v>100</v>
      </c>
    </row>
    <row r="20" spans="1:8" x14ac:dyDescent="0.2">
      <c r="A20" s="136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37">
        <v>100</v>
      </c>
    </row>
    <row r="21" spans="1:8" x14ac:dyDescent="0.2">
      <c r="A21" s="136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37">
        <v>100</v>
      </c>
    </row>
    <row r="22" spans="1:8" x14ac:dyDescent="0.2">
      <c r="A22" s="136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37">
        <v>100</v>
      </c>
    </row>
    <row r="23" spans="1:8" x14ac:dyDescent="0.2">
      <c r="A23" s="136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37">
        <v>100</v>
      </c>
    </row>
    <row r="24" spans="1:8" x14ac:dyDescent="0.2">
      <c r="A24" s="136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37">
        <v>100</v>
      </c>
    </row>
    <row r="25" spans="1:8" x14ac:dyDescent="0.2">
      <c r="A25" s="136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37">
        <v>100</v>
      </c>
    </row>
    <row r="26" spans="1:8" x14ac:dyDescent="0.2">
      <c r="A26" s="136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37">
        <v>100</v>
      </c>
    </row>
    <row r="27" spans="1:8" x14ac:dyDescent="0.2">
      <c r="A27" s="136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37">
        <v>100</v>
      </c>
    </row>
    <row r="28" spans="1:8" x14ac:dyDescent="0.2">
      <c r="A28" s="136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37">
        <v>100</v>
      </c>
    </row>
    <row r="29" spans="1:8" x14ac:dyDescent="0.2">
      <c r="A29" s="136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37">
        <v>100</v>
      </c>
    </row>
    <row r="30" spans="1:8" x14ac:dyDescent="0.2">
      <c r="A30" s="136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37">
        <v>100</v>
      </c>
    </row>
    <row r="31" spans="1:8" x14ac:dyDescent="0.2">
      <c r="A31" s="136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37">
        <v>100</v>
      </c>
    </row>
    <row r="32" spans="1:8" x14ac:dyDescent="0.2">
      <c r="A32" s="136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37">
        <v>100</v>
      </c>
    </row>
    <row r="33" spans="1:8" x14ac:dyDescent="0.2">
      <c r="A33" s="136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37">
        <v>100</v>
      </c>
    </row>
    <row r="34" spans="1:8" x14ac:dyDescent="0.2">
      <c r="A34" s="136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37">
        <v>100</v>
      </c>
    </row>
    <row r="35" spans="1:8" x14ac:dyDescent="0.2">
      <c r="A35" s="136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37">
        <v>100</v>
      </c>
    </row>
    <row r="36" spans="1:8" x14ac:dyDescent="0.2">
      <c r="A36" s="136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37">
        <v>100</v>
      </c>
    </row>
    <row r="37" spans="1:8" x14ac:dyDescent="0.2">
      <c r="A37" s="136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37">
        <v>100</v>
      </c>
    </row>
    <row r="38" spans="1:8" x14ac:dyDescent="0.2">
      <c r="A38" s="136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37">
        <f>SUM(B38:G38)</f>
        <v>99.999999999999972</v>
      </c>
    </row>
    <row r="39" spans="1:8" x14ac:dyDescent="0.2">
      <c r="A39" s="136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37">
        <f>SUM(B39:G39)</f>
        <v>100.00000000000001</v>
      </c>
    </row>
    <row r="40" spans="1:8" x14ac:dyDescent="0.2">
      <c r="A40" s="136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37">
        <f>SUM(B40:G40)</f>
        <v>100</v>
      </c>
    </row>
    <row r="41" spans="1:8" x14ac:dyDescent="0.2">
      <c r="A41" s="136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37">
        <f>SUM(B41:G41)</f>
        <v>99.999999999999986</v>
      </c>
    </row>
    <row r="42" spans="1:8" x14ac:dyDescent="0.2">
      <c r="A42" s="136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37">
        <v>100.00000000000001</v>
      </c>
    </row>
    <row r="43" spans="1:8" x14ac:dyDescent="0.2">
      <c r="A43" s="136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37">
        <v>100</v>
      </c>
    </row>
    <row r="44" spans="1:8" x14ac:dyDescent="0.2">
      <c r="A44" s="136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37">
        <v>99.990000000000009</v>
      </c>
    </row>
    <row r="45" spans="1:8" x14ac:dyDescent="0.2">
      <c r="A45" s="136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37">
        <v>100.01</v>
      </c>
    </row>
    <row r="46" spans="1:8" x14ac:dyDescent="0.2">
      <c r="A46" s="136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37">
        <v>100</v>
      </c>
    </row>
    <row r="47" spans="1:8" x14ac:dyDescent="0.2">
      <c r="A47" s="136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37">
        <v>99.999999999999986</v>
      </c>
    </row>
    <row r="48" spans="1:8" x14ac:dyDescent="0.2">
      <c r="A48" s="136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37">
        <v>100</v>
      </c>
    </row>
    <row r="49" spans="1:8" x14ac:dyDescent="0.2">
      <c r="A49" s="136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37">
        <v>100.00000000000001</v>
      </c>
    </row>
    <row r="50" spans="1:8" x14ac:dyDescent="0.2">
      <c r="A50" s="136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37">
        <f t="shared" ref="H50:H66" si="0">SUM(B50:G50)</f>
        <v>100</v>
      </c>
    </row>
    <row r="51" spans="1:8" x14ac:dyDescent="0.2">
      <c r="A51" s="136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37">
        <f t="shared" si="0"/>
        <v>99.999999999999986</v>
      </c>
    </row>
    <row r="52" spans="1:8" x14ac:dyDescent="0.2">
      <c r="A52" s="136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37">
        <f t="shared" si="0"/>
        <v>100.01</v>
      </c>
    </row>
    <row r="53" spans="1:8" x14ac:dyDescent="0.2">
      <c r="A53" s="136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37">
        <f t="shared" si="0"/>
        <v>100</v>
      </c>
    </row>
    <row r="54" spans="1:8" x14ac:dyDescent="0.2">
      <c r="A54" s="136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37">
        <f t="shared" si="0"/>
        <v>100</v>
      </c>
    </row>
    <row r="55" spans="1:8" x14ac:dyDescent="0.2">
      <c r="A55" s="136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37">
        <f t="shared" si="0"/>
        <v>100.00999999999999</v>
      </c>
    </row>
    <row r="56" spans="1:8" x14ac:dyDescent="0.2">
      <c r="A56" s="136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37">
        <f t="shared" si="0"/>
        <v>100</v>
      </c>
    </row>
    <row r="57" spans="1:8" x14ac:dyDescent="0.2">
      <c r="A57" s="136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37">
        <f t="shared" si="0"/>
        <v>99.99</v>
      </c>
    </row>
    <row r="58" spans="1:8" x14ac:dyDescent="0.2">
      <c r="A58" s="136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37">
        <f t="shared" si="0"/>
        <v>100.01</v>
      </c>
    </row>
    <row r="59" spans="1:8" x14ac:dyDescent="0.2">
      <c r="A59" s="136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37">
        <f t="shared" si="0"/>
        <v>100</v>
      </c>
    </row>
    <row r="60" spans="1:8" x14ac:dyDescent="0.2">
      <c r="A60" s="136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37">
        <f t="shared" si="0"/>
        <v>100.01</v>
      </c>
    </row>
    <row r="61" spans="1:8" x14ac:dyDescent="0.2">
      <c r="A61" s="136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37">
        <f t="shared" si="0"/>
        <v>99.989999999999981</v>
      </c>
    </row>
    <row r="62" spans="1:8" x14ac:dyDescent="0.2">
      <c r="A62" s="136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37">
        <f t="shared" si="0"/>
        <v>100.00000000000001</v>
      </c>
    </row>
    <row r="63" spans="1:8" x14ac:dyDescent="0.2">
      <c r="A63" s="136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37">
        <f t="shared" si="0"/>
        <v>100.01</v>
      </c>
    </row>
    <row r="64" spans="1:8" x14ac:dyDescent="0.2">
      <c r="A64" s="136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37">
        <f t="shared" si="0"/>
        <v>100</v>
      </c>
    </row>
    <row r="65" spans="1:10" x14ac:dyDescent="0.2">
      <c r="A65" s="136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37">
        <f t="shared" si="0"/>
        <v>99.990000000000009</v>
      </c>
    </row>
    <row r="66" spans="1:10" x14ac:dyDescent="0.2">
      <c r="A66" s="136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37">
        <f t="shared" si="0"/>
        <v>100</v>
      </c>
    </row>
    <row r="67" spans="1:10" x14ac:dyDescent="0.2">
      <c r="A67" s="136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37">
        <f t="shared" ref="H67:H72" si="1">SUM(B67:G67)</f>
        <v>100.00000000000001</v>
      </c>
      <c r="J67" s="163"/>
    </row>
    <row r="68" spans="1:10" x14ac:dyDescent="0.2">
      <c r="A68" s="148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37">
        <f t="shared" si="1"/>
        <v>100.00000000000001</v>
      </c>
      <c r="J68" s="163"/>
    </row>
    <row r="69" spans="1:10" x14ac:dyDescent="0.2">
      <c r="A69" s="148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37">
        <f t="shared" si="1"/>
        <v>99.999999999999986</v>
      </c>
      <c r="J69" s="163"/>
    </row>
    <row r="70" spans="1:10" x14ac:dyDescent="0.2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37">
        <f t="shared" si="1"/>
        <v>99.99</v>
      </c>
      <c r="J70" s="163"/>
    </row>
    <row r="71" spans="1:10" x14ac:dyDescent="0.2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37">
        <f t="shared" si="1"/>
        <v>100</v>
      </c>
      <c r="J71" s="163"/>
    </row>
    <row r="72" spans="1:10" x14ac:dyDescent="0.2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37">
        <f t="shared" si="1"/>
        <v>100</v>
      </c>
      <c r="J72" s="163"/>
    </row>
    <row r="73" spans="1:10" x14ac:dyDescent="0.2">
      <c r="A73" s="65" t="s">
        <v>284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37">
        <f t="shared" ref="H73:H78" si="2">SUM(B73:G73)</f>
        <v>100</v>
      </c>
      <c r="J73" s="163"/>
    </row>
    <row r="74" spans="1:10" x14ac:dyDescent="0.2">
      <c r="A74" s="65" t="s">
        <v>286</v>
      </c>
      <c r="B74" s="71">
        <v>96.41</v>
      </c>
      <c r="C74" s="71">
        <v>0.64</v>
      </c>
      <c r="D74" s="71">
        <v>0.23</v>
      </c>
      <c r="E74" s="71">
        <v>0.12</v>
      </c>
      <c r="F74" s="71">
        <v>0.49</v>
      </c>
      <c r="G74" s="71">
        <v>2.1</v>
      </c>
      <c r="H74" s="137">
        <f t="shared" si="2"/>
        <v>99.99</v>
      </c>
      <c r="J74" s="163"/>
    </row>
    <row r="75" spans="1:10" x14ac:dyDescent="0.2">
      <c r="A75" s="65" t="s">
        <v>287</v>
      </c>
      <c r="B75" s="71">
        <v>96.63</v>
      </c>
      <c r="C75" s="71">
        <v>0.65</v>
      </c>
      <c r="D75" s="71">
        <v>0.2</v>
      </c>
      <c r="E75" s="71">
        <v>0.11</v>
      </c>
      <c r="F75" s="71">
        <v>0.41</v>
      </c>
      <c r="G75" s="71">
        <v>2.0099999999999998</v>
      </c>
      <c r="H75" s="137">
        <f t="shared" si="2"/>
        <v>100.01</v>
      </c>
      <c r="J75" s="163"/>
    </row>
    <row r="76" spans="1:10" x14ac:dyDescent="0.2">
      <c r="A76" s="65" t="s">
        <v>288</v>
      </c>
      <c r="B76" s="71">
        <v>96.83</v>
      </c>
      <c r="C76" s="71">
        <v>0.56999999999999995</v>
      </c>
      <c r="D76" s="71">
        <v>0.2</v>
      </c>
      <c r="E76" s="71">
        <v>0.11</v>
      </c>
      <c r="F76" s="71">
        <v>0.39</v>
      </c>
      <c r="G76" s="71">
        <v>1.9</v>
      </c>
      <c r="H76" s="137">
        <f t="shared" si="2"/>
        <v>100</v>
      </c>
    </row>
    <row r="77" spans="1:10" x14ac:dyDescent="0.2">
      <c r="A77" s="65" t="s">
        <v>289</v>
      </c>
      <c r="B77" s="71">
        <v>96.95</v>
      </c>
      <c r="C77" s="71">
        <v>0.54</v>
      </c>
      <c r="D77" s="71">
        <v>0.18</v>
      </c>
      <c r="E77" s="71">
        <v>0.1</v>
      </c>
      <c r="F77" s="71">
        <v>0.39</v>
      </c>
      <c r="G77" s="71">
        <v>1.85</v>
      </c>
      <c r="H77" s="137">
        <f t="shared" si="2"/>
        <v>100.01</v>
      </c>
    </row>
    <row r="78" spans="1:10" x14ac:dyDescent="0.2">
      <c r="A78" s="65" t="s">
        <v>294</v>
      </c>
      <c r="B78" s="71">
        <v>97.3</v>
      </c>
      <c r="C78" s="71">
        <v>0.46</v>
      </c>
      <c r="D78" s="71">
        <v>0.14000000000000001</v>
      </c>
      <c r="E78" s="71">
        <v>0.08</v>
      </c>
      <c r="F78" s="71">
        <v>0.3</v>
      </c>
      <c r="G78" s="71">
        <v>1.73</v>
      </c>
      <c r="H78" s="137">
        <f t="shared" si="2"/>
        <v>100.00999999999999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7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20" style="7" customWidth="1"/>
    <col min="2" max="10" width="11" style="7" customWidth="1"/>
  </cols>
  <sheetData>
    <row r="1" spans="1:10" s="23" customFormat="1" ht="20" x14ac:dyDescent="0.2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2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26" t="s">
        <v>80</v>
      </c>
      <c r="J3" s="97" t="s">
        <v>195</v>
      </c>
    </row>
    <row r="4" spans="1:10" s="10" customFormat="1" x14ac:dyDescent="0.2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2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2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2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2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2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2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2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2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2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2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2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2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2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2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2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2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2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2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2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2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2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2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2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2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2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2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2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2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2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2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2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2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2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2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2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2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2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2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2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2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2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2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2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2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2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2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2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2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2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2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2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2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2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2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2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2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2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2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2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2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10" x14ac:dyDescent="0.2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10" x14ac:dyDescent="0.2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10" x14ac:dyDescent="0.2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10" x14ac:dyDescent="0.2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10" x14ac:dyDescent="0.2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10" x14ac:dyDescent="0.2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10" x14ac:dyDescent="0.2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10" x14ac:dyDescent="0.2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10" x14ac:dyDescent="0.2">
      <c r="A73" s="76" t="s">
        <v>284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  <row r="74" spans="1:10" x14ac:dyDescent="0.2">
      <c r="A74" s="76" t="s">
        <v>286</v>
      </c>
      <c r="B74" s="76">
        <v>0.84</v>
      </c>
      <c r="C74" s="76">
        <v>1.25</v>
      </c>
      <c r="D74" s="76">
        <v>5.03</v>
      </c>
      <c r="E74" s="76">
        <v>9.75</v>
      </c>
      <c r="F74" s="76">
        <v>6.97</v>
      </c>
      <c r="G74" s="76">
        <v>7.66</v>
      </c>
      <c r="H74" s="76">
        <v>2.61</v>
      </c>
    </row>
    <row r="75" spans="1:10" x14ac:dyDescent="0.2">
      <c r="A75" s="76" t="s">
        <v>287</v>
      </c>
      <c r="B75" s="76">
        <v>0.7</v>
      </c>
      <c r="C75" s="76">
        <v>1.23</v>
      </c>
      <c r="D75" s="76">
        <v>4.82</v>
      </c>
      <c r="E75" s="76">
        <v>9.74</v>
      </c>
      <c r="F75" s="76">
        <v>6.5</v>
      </c>
      <c r="G75" s="76">
        <v>7.47</v>
      </c>
      <c r="H75" s="76">
        <v>2.4300000000000002</v>
      </c>
    </row>
    <row r="76" spans="1:10" x14ac:dyDescent="0.2">
      <c r="A76" s="76" t="s">
        <v>288</v>
      </c>
      <c r="B76" s="76">
        <v>0.62</v>
      </c>
      <c r="C76" s="76">
        <v>1.1200000000000001</v>
      </c>
      <c r="D76" s="76">
        <v>4.7699999999999996</v>
      </c>
      <c r="E76" s="76">
        <v>9.36</v>
      </c>
      <c r="F76" s="76">
        <v>6.45</v>
      </c>
      <c r="G76" s="76">
        <v>7.46</v>
      </c>
      <c r="H76" s="76">
        <v>2.33</v>
      </c>
    </row>
    <row r="77" spans="1:10" s="101" customFormat="1" x14ac:dyDescent="0.2">
      <c r="A77" s="76" t="s">
        <v>289</v>
      </c>
      <c r="B77" s="76">
        <v>0.59</v>
      </c>
      <c r="C77" s="76">
        <v>1.18</v>
      </c>
      <c r="D77" s="76">
        <v>4.79</v>
      </c>
      <c r="E77" s="76">
        <v>9.98</v>
      </c>
      <c r="F77" s="76">
        <v>6.16</v>
      </c>
      <c r="G77" s="76">
        <v>7.67</v>
      </c>
      <c r="H77" s="76">
        <v>2.29</v>
      </c>
      <c r="I77" s="66"/>
      <c r="J77" s="66"/>
    </row>
    <row r="78" spans="1:10" x14ac:dyDescent="0.2">
      <c r="A78" s="76" t="s">
        <v>294</v>
      </c>
      <c r="B78" s="76">
        <v>0.47</v>
      </c>
      <c r="C78" s="76">
        <v>1.05</v>
      </c>
      <c r="D78" s="76">
        <v>4.3499999999999996</v>
      </c>
      <c r="E78" s="76">
        <v>9.2799999999999994</v>
      </c>
      <c r="F78" s="76">
        <v>5.69</v>
      </c>
      <c r="G78" s="76">
        <v>7.72</v>
      </c>
      <c r="H78" s="76">
        <v>2.06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 x14ac:dyDescent="0.2"/>
  <cols>
    <col min="1" max="1" width="15.5" customWidth="1"/>
    <col min="2" max="2" width="15.1640625" style="7" customWidth="1"/>
    <col min="3" max="5" width="12.6640625" style="7" bestFit="1" customWidth="1"/>
    <col min="6" max="6" width="14.6640625" style="7" bestFit="1" customWidth="1"/>
    <col min="7" max="8" width="12.6640625" style="66" bestFit="1" customWidth="1"/>
    <col min="9" max="9" width="6" style="117" customWidth="1"/>
    <col min="10" max="10" width="12.6640625" style="117" bestFit="1" customWidth="1"/>
    <col min="11" max="14" width="12.6640625" style="66" bestFit="1" customWidth="1"/>
    <col min="15" max="15" width="14.6640625" style="66" bestFit="1" customWidth="1"/>
    <col min="16" max="17" width="12.6640625" style="66" bestFit="1" customWidth="1"/>
  </cols>
  <sheetData>
    <row r="1" spans="1:17" s="10" customFormat="1" ht="24" x14ac:dyDescent="0.2">
      <c r="A1" s="112" t="s">
        <v>136</v>
      </c>
      <c r="B1" s="53"/>
      <c r="C1" s="53"/>
      <c r="D1" s="53"/>
      <c r="E1" s="22"/>
      <c r="F1" s="53"/>
      <c r="G1" s="53"/>
      <c r="H1" s="53"/>
      <c r="I1" s="116"/>
      <c r="J1" s="116"/>
      <c r="K1" s="53"/>
      <c r="L1" s="53"/>
      <c r="M1" s="53"/>
      <c r="N1" s="53"/>
      <c r="O1" s="53"/>
      <c r="P1" s="53"/>
      <c r="Q1" s="53"/>
    </row>
    <row r="2" spans="1:17" s="10" customFormat="1" x14ac:dyDescent="0.2">
      <c r="A2" s="97" t="s">
        <v>124</v>
      </c>
      <c r="B2" s="53"/>
      <c r="C2" s="53"/>
      <c r="D2" s="53"/>
      <c r="E2" s="53"/>
      <c r="F2" s="53"/>
      <c r="G2" s="53"/>
      <c r="H2" s="53"/>
      <c r="I2" s="116"/>
      <c r="J2" s="97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2">
      <c r="A3" s="10" t="s">
        <v>137</v>
      </c>
      <c r="B3" s="53"/>
      <c r="C3" s="53"/>
      <c r="E3" s="97" t="s">
        <v>195</v>
      </c>
      <c r="G3" s="53"/>
      <c r="H3" s="53"/>
      <c r="I3" s="116"/>
      <c r="J3" s="97" t="s">
        <v>137</v>
      </c>
      <c r="K3" s="53"/>
      <c r="L3" s="53"/>
      <c r="M3" s="53"/>
      <c r="N3" s="97" t="s">
        <v>195</v>
      </c>
      <c r="O3" s="53"/>
      <c r="Q3" s="53"/>
    </row>
    <row r="4" spans="1:17" s="10" customFormat="1" x14ac:dyDescent="0.2">
      <c r="A4" s="26" t="s">
        <v>80</v>
      </c>
      <c r="B4" s="53"/>
      <c r="C4" s="53"/>
      <c r="D4" s="57"/>
      <c r="E4" s="57"/>
      <c r="F4" s="57"/>
      <c r="G4" s="57"/>
      <c r="H4" s="57"/>
      <c r="I4" s="121"/>
      <c r="J4" s="122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2">
      <c r="A5" s="118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37</v>
      </c>
      <c r="I5" s="123"/>
      <c r="J5" s="123"/>
      <c r="K5" s="119" t="s">
        <v>42</v>
      </c>
      <c r="L5" s="119" t="s">
        <v>43</v>
      </c>
      <c r="M5" s="119" t="s">
        <v>148</v>
      </c>
      <c r="N5" s="119" t="s">
        <v>41</v>
      </c>
      <c r="O5" s="119" t="s">
        <v>44</v>
      </c>
      <c r="P5" s="119" t="s">
        <v>45</v>
      </c>
      <c r="Q5" s="119" t="s">
        <v>37</v>
      </c>
    </row>
    <row r="6" spans="1:17" x14ac:dyDescent="0.2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2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2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2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2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2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2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2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2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16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2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16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2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16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2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16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2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16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2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16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2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16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2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16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2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16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2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16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2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16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2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16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2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16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2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16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2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16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2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16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2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16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2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16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2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16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2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16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2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16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2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16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2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16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2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16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2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16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2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16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2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16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2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16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2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16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2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16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2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16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2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16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2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16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2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16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2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16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2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16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2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16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2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16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2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16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2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16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2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16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2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16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2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16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2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16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2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16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2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16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2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16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2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16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2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16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2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16"/>
      <c r="J63" s="116"/>
      <c r="K63" s="53"/>
      <c r="L63" s="53"/>
      <c r="M63" s="53"/>
      <c r="N63" s="53"/>
      <c r="O63" s="53"/>
      <c r="P63" s="53"/>
      <c r="Q63" s="53"/>
    </row>
    <row r="64" spans="1:17" x14ac:dyDescent="0.2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16"/>
      <c r="J64" s="116"/>
      <c r="K64" s="53"/>
      <c r="L64" s="47"/>
      <c r="M64" s="47"/>
      <c r="N64" s="47"/>
      <c r="O64" s="47"/>
      <c r="P64" s="47"/>
      <c r="Q64" s="47"/>
    </row>
    <row r="65" spans="1:17" x14ac:dyDescent="0.2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16"/>
      <c r="J65" s="116"/>
      <c r="K65" s="53"/>
      <c r="L65" s="47"/>
      <c r="M65" s="47"/>
      <c r="N65" s="47"/>
      <c r="O65" s="47"/>
      <c r="P65" s="47"/>
      <c r="Q65" s="47"/>
    </row>
    <row r="66" spans="1:17" x14ac:dyDescent="0.2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16"/>
      <c r="J66" s="116"/>
      <c r="K66" s="53"/>
      <c r="L66" s="53"/>
      <c r="M66" s="53"/>
      <c r="N66" s="47"/>
      <c r="O66" s="47"/>
      <c r="P66" s="47"/>
      <c r="Q66" s="47"/>
    </row>
    <row r="67" spans="1:17" x14ac:dyDescent="0.2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16"/>
      <c r="J67" s="116"/>
      <c r="K67" s="53"/>
      <c r="L67" s="53"/>
      <c r="M67" s="53"/>
      <c r="N67" s="53"/>
      <c r="O67" s="53"/>
      <c r="P67" s="53"/>
      <c r="Q67" s="53"/>
    </row>
    <row r="68" spans="1:17" x14ac:dyDescent="0.2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16"/>
      <c r="J69" s="116"/>
      <c r="K69" s="53"/>
      <c r="L69" s="53"/>
      <c r="M69" s="53"/>
      <c r="N69" s="53"/>
      <c r="O69" s="53"/>
      <c r="P69" s="53"/>
      <c r="Q69" s="53"/>
    </row>
    <row r="70" spans="1:17" x14ac:dyDescent="0.2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16"/>
      <c r="J70" s="116"/>
      <c r="K70" s="53"/>
      <c r="L70" s="53"/>
      <c r="M70" s="53"/>
      <c r="N70" s="53"/>
      <c r="O70" s="53"/>
      <c r="P70" s="53"/>
      <c r="Q70" s="53"/>
    </row>
    <row r="71" spans="1:17" x14ac:dyDescent="0.2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16"/>
      <c r="J71" s="116"/>
      <c r="K71" s="53"/>
      <c r="L71" s="53"/>
      <c r="M71" s="53"/>
      <c r="N71" s="53"/>
      <c r="O71" s="53"/>
      <c r="P71" s="53"/>
      <c r="Q71" s="53"/>
    </row>
    <row r="72" spans="1:17" x14ac:dyDescent="0.2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16"/>
      <c r="J72" s="116"/>
      <c r="K72" s="53"/>
      <c r="L72" s="53"/>
      <c r="M72" s="53"/>
      <c r="N72" s="53"/>
      <c r="O72" s="53"/>
      <c r="P72" s="53"/>
      <c r="Q72" s="53"/>
    </row>
    <row r="73" spans="1:17" x14ac:dyDescent="0.2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16"/>
      <c r="J73" s="116"/>
      <c r="K73" s="53"/>
      <c r="L73" s="53"/>
      <c r="M73" s="53"/>
      <c r="N73" s="53"/>
      <c r="O73" s="53"/>
      <c r="P73" s="53"/>
      <c r="Q73" s="53"/>
    </row>
    <row r="74" spans="1:17" x14ac:dyDescent="0.2">
      <c r="A74" s="65" t="s">
        <v>284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16"/>
      <c r="J74" s="116"/>
      <c r="K74" s="53"/>
      <c r="L74" s="53"/>
      <c r="M74" s="53"/>
      <c r="N74" s="53"/>
      <c r="O74" s="53"/>
      <c r="P74" s="53"/>
      <c r="Q74" s="53"/>
    </row>
    <row r="75" spans="1:17" x14ac:dyDescent="0.2">
      <c r="A75" s="65" t="s">
        <v>286</v>
      </c>
      <c r="B75" s="76">
        <v>6.29</v>
      </c>
      <c r="C75" s="76">
        <v>6.2</v>
      </c>
      <c r="D75" s="76">
        <v>3.1</v>
      </c>
      <c r="E75" s="76">
        <v>2.0299999999999998</v>
      </c>
      <c r="F75" s="76">
        <v>6.63</v>
      </c>
      <c r="G75" s="76">
        <v>6.44</v>
      </c>
      <c r="H75" s="76">
        <v>3.99</v>
      </c>
    </row>
    <row r="76" spans="1:17" x14ac:dyDescent="0.2">
      <c r="A76" s="65" t="s">
        <v>287</v>
      </c>
      <c r="B76" s="76">
        <v>5.79</v>
      </c>
      <c r="C76" s="76">
        <v>5.7</v>
      </c>
      <c r="D76" s="76">
        <v>2.54</v>
      </c>
      <c r="E76" s="76">
        <v>1.73</v>
      </c>
      <c r="F76" s="76">
        <v>4.54</v>
      </c>
      <c r="G76" s="76">
        <v>6.53</v>
      </c>
      <c r="H76" s="76">
        <v>3.31</v>
      </c>
    </row>
    <row r="77" spans="1:17" x14ac:dyDescent="0.2">
      <c r="A77" s="65" t="s">
        <v>288</v>
      </c>
      <c r="B77" s="76">
        <v>5.45</v>
      </c>
      <c r="C77" s="76">
        <v>5.12</v>
      </c>
      <c r="D77" s="76">
        <v>1.98</v>
      </c>
      <c r="E77" s="76">
        <v>1.61</v>
      </c>
      <c r="F77" s="76">
        <v>2.91</v>
      </c>
      <c r="G77" s="76">
        <v>5.86</v>
      </c>
      <c r="H77" s="76">
        <v>2.66</v>
      </c>
    </row>
    <row r="78" spans="1:17" s="101" customFormat="1" x14ac:dyDescent="0.2">
      <c r="A78" s="65" t="s">
        <v>289</v>
      </c>
      <c r="B78" s="76">
        <v>5.16</v>
      </c>
      <c r="C78" s="76">
        <v>4.55</v>
      </c>
      <c r="D78" s="76">
        <v>1.59</v>
      </c>
      <c r="E78" s="76">
        <v>1.39</v>
      </c>
      <c r="F78" s="76">
        <v>1.18</v>
      </c>
      <c r="G78" s="76">
        <v>5.3</v>
      </c>
      <c r="H78" s="76">
        <v>2.13</v>
      </c>
      <c r="I78" s="117"/>
      <c r="J78" s="117"/>
      <c r="K78" s="66"/>
      <c r="L78" s="66"/>
      <c r="M78" s="66"/>
      <c r="N78" s="66"/>
      <c r="O78" s="66"/>
      <c r="P78" s="66"/>
      <c r="Q78" s="66"/>
    </row>
    <row r="79" spans="1:17" x14ac:dyDescent="0.2">
      <c r="A79" s="65" t="s">
        <v>294</v>
      </c>
      <c r="B79" s="76">
        <v>5.08</v>
      </c>
      <c r="C79" s="76">
        <v>4.3600000000000003</v>
      </c>
      <c r="D79" s="76">
        <v>1.45</v>
      </c>
      <c r="E79" s="76">
        <v>1.1399999999999999</v>
      </c>
      <c r="F79" s="76">
        <v>1.2</v>
      </c>
      <c r="G79" s="76">
        <v>5.14</v>
      </c>
      <c r="H79" s="76">
        <v>1.99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9.1640625" defaultRowHeight="15" x14ac:dyDescent="0.2"/>
  <cols>
    <col min="1" max="1" width="10.83203125" customWidth="1"/>
    <col min="2" max="3" width="15.1640625" style="7" customWidth="1"/>
    <col min="4" max="5" width="12.6640625" style="7" bestFit="1" customWidth="1"/>
    <col min="6" max="6" width="14.5" style="7" bestFit="1" customWidth="1"/>
    <col min="7" max="8" width="12.6640625" style="66" bestFit="1" customWidth="1"/>
    <col min="9" max="9" width="12.6640625" bestFit="1" customWidth="1"/>
    <col min="10" max="10" width="8.1640625" style="66" customWidth="1"/>
    <col min="11" max="14" width="12.6640625" style="66" bestFit="1" customWidth="1"/>
    <col min="15" max="15" width="14.5" style="66" bestFit="1" customWidth="1"/>
    <col min="16" max="34" width="12.6640625" style="66" bestFit="1" customWidth="1"/>
    <col min="35" max="16384" width="9.1640625" style="66"/>
  </cols>
  <sheetData>
    <row r="1" spans="1:17" ht="20" x14ac:dyDescent="0.2">
      <c r="A1" s="38" t="s">
        <v>139</v>
      </c>
    </row>
    <row r="2" spans="1:17" x14ac:dyDescent="0.2">
      <c r="A2" s="39" t="s">
        <v>124</v>
      </c>
      <c r="J2" s="39" t="s">
        <v>228</v>
      </c>
    </row>
    <row r="3" spans="1:17" x14ac:dyDescent="0.2">
      <c r="A3" s="101" t="s">
        <v>138</v>
      </c>
      <c r="B3"/>
      <c r="C3"/>
      <c r="D3"/>
      <c r="E3" s="97" t="s">
        <v>195</v>
      </c>
      <c r="F3"/>
      <c r="G3"/>
      <c r="H3"/>
      <c r="J3" s="101" t="s">
        <v>138</v>
      </c>
      <c r="K3"/>
      <c r="L3"/>
      <c r="M3"/>
      <c r="N3" s="97" t="s">
        <v>195</v>
      </c>
      <c r="O3"/>
      <c r="P3"/>
      <c r="Q3"/>
    </row>
    <row r="4" spans="1:17" x14ac:dyDescent="0.2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2">
      <c r="A5" s="119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13</v>
      </c>
      <c r="I5" s="118"/>
      <c r="J5" s="120"/>
      <c r="K5" s="120" t="s">
        <v>42</v>
      </c>
      <c r="L5" s="120" t="s">
        <v>43</v>
      </c>
      <c r="M5" s="120" t="s">
        <v>148</v>
      </c>
      <c r="N5" s="120" t="s">
        <v>41</v>
      </c>
      <c r="O5" s="120" t="s">
        <v>44</v>
      </c>
      <c r="P5" s="120" t="s">
        <v>45</v>
      </c>
      <c r="Q5" s="120" t="s">
        <v>13</v>
      </c>
    </row>
    <row r="6" spans="1:17" x14ac:dyDescent="0.2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2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2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2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2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2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2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2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2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2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2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2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2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2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2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2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2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2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2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2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2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2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2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2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2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2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2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2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2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2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2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2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2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2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2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2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2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2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2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2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2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2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2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2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2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2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2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2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2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2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2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2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2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2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2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2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2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2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2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2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2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2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2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2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2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2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2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2">
      <c r="A74" s="65" t="s">
        <v>284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  <row r="75" spans="1:17" x14ac:dyDescent="0.2">
      <c r="A75" s="65" t="s">
        <v>286</v>
      </c>
      <c r="B75" s="76">
        <v>2.2599999999999998</v>
      </c>
      <c r="C75" s="76">
        <v>5.05</v>
      </c>
      <c r="D75" s="76">
        <v>1.08</v>
      </c>
      <c r="E75" s="76">
        <v>0.78</v>
      </c>
      <c r="F75" s="76">
        <v>6.48</v>
      </c>
      <c r="G75" s="76">
        <v>4.59</v>
      </c>
      <c r="H75" s="76">
        <v>2.0499999999999998</v>
      </c>
    </row>
    <row r="76" spans="1:17" x14ac:dyDescent="0.2">
      <c r="A76" s="65" t="s">
        <v>287</v>
      </c>
      <c r="B76" s="76">
        <v>2.09</v>
      </c>
      <c r="C76" s="76">
        <v>4.7300000000000004</v>
      </c>
      <c r="D76" s="76">
        <v>0.96</v>
      </c>
      <c r="E76" s="76">
        <v>0.69</v>
      </c>
      <c r="F76" s="76">
        <v>4.3600000000000003</v>
      </c>
      <c r="G76" s="76">
        <v>4.1399999999999997</v>
      </c>
      <c r="H76" s="76">
        <v>1.7</v>
      </c>
    </row>
    <row r="77" spans="1:17" x14ac:dyDescent="0.2">
      <c r="A77" s="65" t="s">
        <v>288</v>
      </c>
      <c r="B77" s="76">
        <v>1.84</v>
      </c>
      <c r="C77" s="76">
        <v>4.12</v>
      </c>
      <c r="D77" s="76">
        <v>0.65</v>
      </c>
      <c r="E77" s="76">
        <v>0.59</v>
      </c>
      <c r="F77" s="76">
        <v>2.76</v>
      </c>
      <c r="G77" s="76">
        <v>3.65</v>
      </c>
      <c r="H77" s="76">
        <v>1.25</v>
      </c>
    </row>
    <row r="78" spans="1:17" x14ac:dyDescent="0.2">
      <c r="A78" s="65" t="s">
        <v>289</v>
      </c>
      <c r="B78" s="76">
        <v>1.72</v>
      </c>
      <c r="C78" s="76">
        <v>3.78</v>
      </c>
      <c r="D78" s="76">
        <v>0.42</v>
      </c>
      <c r="E78" s="76">
        <v>0.5</v>
      </c>
      <c r="F78" s="76">
        <v>1.02</v>
      </c>
      <c r="G78" s="76">
        <v>3.25</v>
      </c>
      <c r="H78" s="76">
        <v>0.86</v>
      </c>
    </row>
    <row r="79" spans="1:17" x14ac:dyDescent="0.2">
      <c r="A79" s="65" t="s">
        <v>294</v>
      </c>
      <c r="B79" s="76">
        <v>1.61</v>
      </c>
      <c r="C79" s="76">
        <v>3.39</v>
      </c>
      <c r="D79" s="76">
        <v>0.33</v>
      </c>
      <c r="E79" s="76">
        <v>0.35</v>
      </c>
      <c r="F79" s="76">
        <v>1.02</v>
      </c>
      <c r="G79" s="76">
        <v>2.88</v>
      </c>
      <c r="H79" s="76">
        <v>0.75</v>
      </c>
    </row>
  </sheetData>
  <phoneticPr fontId="40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12.6640625" customWidth="1"/>
    <col min="2" max="2" width="12.6640625" style="49" customWidth="1"/>
    <col min="3" max="3" width="14.1640625" customWidth="1"/>
    <col min="4" max="4" width="10.5" style="19" customWidth="1"/>
  </cols>
  <sheetData>
    <row r="1" spans="1:4" s="23" customFormat="1" ht="20" x14ac:dyDescent="0.2">
      <c r="A1" s="38" t="s">
        <v>98</v>
      </c>
      <c r="B1" s="51"/>
      <c r="D1" s="19"/>
    </row>
    <row r="2" spans="1:4" s="23" customFormat="1" x14ac:dyDescent="0.2">
      <c r="A2" s="19" t="s">
        <v>124</v>
      </c>
      <c r="B2" s="50"/>
      <c r="C2" s="19"/>
      <c r="D2" s="19"/>
    </row>
    <row r="3" spans="1:4" s="101" customFormat="1" x14ac:dyDescent="0.2">
      <c r="A3" s="24" t="s">
        <v>80</v>
      </c>
      <c r="B3" s="50"/>
      <c r="D3" s="97" t="s">
        <v>195</v>
      </c>
    </row>
    <row r="4" spans="1:4" x14ac:dyDescent="0.2">
      <c r="A4" s="22"/>
      <c r="B4" s="22" t="s">
        <v>75</v>
      </c>
      <c r="C4" s="22" t="s">
        <v>76</v>
      </c>
    </row>
    <row r="5" spans="1:4" x14ac:dyDescent="0.2">
      <c r="A5" s="65" t="s">
        <v>54</v>
      </c>
      <c r="B5" s="76">
        <v>1.55</v>
      </c>
      <c r="C5" s="76">
        <v>0.19</v>
      </c>
      <c r="D5" s="11"/>
    </row>
    <row r="6" spans="1:4" x14ac:dyDescent="0.2">
      <c r="A6" s="65" t="s">
        <v>53</v>
      </c>
      <c r="B6" s="76">
        <v>1.42</v>
      </c>
      <c r="C6" s="76">
        <v>0.2</v>
      </c>
      <c r="D6" s="11"/>
    </row>
    <row r="7" spans="1:4" x14ac:dyDescent="0.2">
      <c r="A7" s="65" t="s">
        <v>52</v>
      </c>
      <c r="B7" s="76">
        <v>1.33</v>
      </c>
      <c r="C7" s="76">
        <v>0.16</v>
      </c>
      <c r="D7" s="11"/>
    </row>
    <row r="8" spans="1:4" x14ac:dyDescent="0.2">
      <c r="A8" s="65" t="s">
        <v>51</v>
      </c>
      <c r="B8" s="76">
        <v>1.34</v>
      </c>
      <c r="C8" s="76">
        <v>0.23</v>
      </c>
      <c r="D8" s="11"/>
    </row>
    <row r="9" spans="1:4" x14ac:dyDescent="0.2">
      <c r="A9" s="65" t="s">
        <v>48</v>
      </c>
      <c r="B9" s="76">
        <v>1.32</v>
      </c>
      <c r="C9" s="76">
        <v>0.18</v>
      </c>
      <c r="D9" s="11"/>
    </row>
    <row r="10" spans="1:4" x14ac:dyDescent="0.2">
      <c r="A10" s="65" t="s">
        <v>49</v>
      </c>
      <c r="B10" s="76">
        <v>1.34</v>
      </c>
      <c r="C10" s="76">
        <v>0.15</v>
      </c>
      <c r="D10" s="11"/>
    </row>
    <row r="11" spans="1:4" x14ac:dyDescent="0.2">
      <c r="A11" s="65" t="s">
        <v>50</v>
      </c>
      <c r="B11" s="76">
        <v>1.35</v>
      </c>
      <c r="C11" s="76">
        <v>0.14000000000000001</v>
      </c>
      <c r="D11" s="11"/>
    </row>
    <row r="12" spans="1:4" x14ac:dyDescent="0.2">
      <c r="A12" s="65" t="s">
        <v>47</v>
      </c>
      <c r="B12" s="76">
        <v>1.31</v>
      </c>
      <c r="C12" s="76">
        <v>0.2</v>
      </c>
      <c r="D12" s="11"/>
    </row>
    <row r="13" spans="1:4" x14ac:dyDescent="0.2">
      <c r="A13" s="65" t="s">
        <v>40</v>
      </c>
      <c r="B13" s="76">
        <v>1.19</v>
      </c>
      <c r="C13" s="76">
        <v>0.1</v>
      </c>
      <c r="D13" s="11"/>
    </row>
    <row r="14" spans="1:4" x14ac:dyDescent="0.2">
      <c r="A14" s="65" t="s">
        <v>15</v>
      </c>
      <c r="B14" s="76">
        <v>1.22</v>
      </c>
      <c r="C14" s="76">
        <v>0.18</v>
      </c>
      <c r="D14" s="11"/>
    </row>
    <row r="15" spans="1:4" x14ac:dyDescent="0.2">
      <c r="A15" s="65" t="s">
        <v>16</v>
      </c>
      <c r="B15" s="76">
        <v>1.36</v>
      </c>
      <c r="C15" s="76">
        <v>0.15</v>
      </c>
      <c r="D15" s="11"/>
    </row>
    <row r="16" spans="1:4" x14ac:dyDescent="0.2">
      <c r="A16" s="65" t="s">
        <v>17</v>
      </c>
      <c r="B16" s="76">
        <v>1.32</v>
      </c>
      <c r="C16" s="76">
        <v>0.22</v>
      </c>
      <c r="D16" s="11"/>
    </row>
    <row r="17" spans="1:4" x14ac:dyDescent="0.2">
      <c r="A17" s="65" t="s">
        <v>18</v>
      </c>
      <c r="B17" s="76">
        <v>1.23</v>
      </c>
      <c r="C17" s="76">
        <v>0.13</v>
      </c>
      <c r="D17" s="11"/>
    </row>
    <row r="18" spans="1:4" x14ac:dyDescent="0.2">
      <c r="A18" s="65" t="s">
        <v>19</v>
      </c>
      <c r="B18" s="76">
        <v>1.44</v>
      </c>
      <c r="C18" s="76">
        <v>0.09</v>
      </c>
      <c r="D18" s="11"/>
    </row>
    <row r="19" spans="1:4" x14ac:dyDescent="0.2">
      <c r="A19" s="65" t="s">
        <v>20</v>
      </c>
      <c r="B19" s="76">
        <v>1.48</v>
      </c>
      <c r="C19" s="76">
        <v>0.18</v>
      </c>
      <c r="D19" s="11"/>
    </row>
    <row r="20" spans="1:4" x14ac:dyDescent="0.2">
      <c r="A20" s="65" t="s">
        <v>21</v>
      </c>
      <c r="B20" s="76">
        <v>1.73</v>
      </c>
      <c r="C20" s="76">
        <v>0.17</v>
      </c>
      <c r="D20" s="11"/>
    </row>
    <row r="21" spans="1:4" x14ac:dyDescent="0.2">
      <c r="A21" s="65" t="s">
        <v>22</v>
      </c>
      <c r="B21" s="76">
        <v>1.64</v>
      </c>
      <c r="C21" s="76">
        <v>0.24</v>
      </c>
      <c r="D21" s="11"/>
    </row>
    <row r="22" spans="1:4" x14ac:dyDescent="0.2">
      <c r="A22" s="65" t="s">
        <v>23</v>
      </c>
      <c r="B22" s="76">
        <v>1.74</v>
      </c>
      <c r="C22" s="76">
        <v>0.22</v>
      </c>
      <c r="D22" s="11"/>
    </row>
    <row r="23" spans="1:4" x14ac:dyDescent="0.2">
      <c r="A23" s="65" t="s">
        <v>24</v>
      </c>
      <c r="B23" s="76">
        <v>1.91</v>
      </c>
      <c r="C23" s="76">
        <v>0.35</v>
      </c>
      <c r="D23" s="11"/>
    </row>
    <row r="24" spans="1:4" x14ac:dyDescent="0.2">
      <c r="A24" s="65" t="s">
        <v>25</v>
      </c>
      <c r="B24" s="76">
        <v>2.27</v>
      </c>
      <c r="C24" s="76">
        <v>0.43</v>
      </c>
      <c r="D24" s="11"/>
    </row>
    <row r="25" spans="1:4" x14ac:dyDescent="0.2">
      <c r="A25" s="65" t="s">
        <v>26</v>
      </c>
      <c r="B25" s="76">
        <v>2.0099999999999998</v>
      </c>
      <c r="C25" s="76">
        <v>0.53</v>
      </c>
      <c r="D25" s="11"/>
    </row>
    <row r="26" spans="1:4" x14ac:dyDescent="0.2">
      <c r="A26" s="65" t="s">
        <v>27</v>
      </c>
      <c r="B26" s="76">
        <v>2.2400000000000002</v>
      </c>
      <c r="C26" s="76">
        <v>0.52</v>
      </c>
      <c r="D26" s="11"/>
    </row>
    <row r="27" spans="1:4" x14ac:dyDescent="0.2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2">
      <c r="A28" s="65" t="s">
        <v>29</v>
      </c>
      <c r="B28" s="76">
        <v>3.05</v>
      </c>
      <c r="C28" s="76">
        <v>0.66</v>
      </c>
      <c r="D28" s="11"/>
    </row>
    <row r="29" spans="1:4" x14ac:dyDescent="0.2">
      <c r="A29" s="65" t="s">
        <v>30</v>
      </c>
      <c r="B29" s="76">
        <v>2.77</v>
      </c>
      <c r="C29" s="76">
        <v>0.66</v>
      </c>
      <c r="D29" s="11"/>
    </row>
    <row r="30" spans="1:4" x14ac:dyDescent="0.2">
      <c r="A30" s="65" t="s">
        <v>31</v>
      </c>
      <c r="B30" s="76">
        <v>2.5</v>
      </c>
      <c r="C30" s="76">
        <v>0.75</v>
      </c>
      <c r="D30" s="11"/>
    </row>
    <row r="31" spans="1:4" x14ac:dyDescent="0.2">
      <c r="A31" s="65" t="s">
        <v>46</v>
      </c>
      <c r="B31" s="76">
        <v>2.74</v>
      </c>
      <c r="C31" s="76">
        <v>0.53</v>
      </c>
      <c r="D31" s="11"/>
    </row>
    <row r="32" spans="1:4" x14ac:dyDescent="0.2">
      <c r="A32" s="65" t="s">
        <v>73</v>
      </c>
      <c r="B32" s="76">
        <v>2.42</v>
      </c>
      <c r="C32" s="76">
        <v>0.74</v>
      </c>
      <c r="D32" s="11"/>
    </row>
    <row r="33" spans="1:4" x14ac:dyDescent="0.2">
      <c r="A33" s="65" t="s">
        <v>77</v>
      </c>
      <c r="B33" s="76">
        <v>2.2799999999999998</v>
      </c>
      <c r="C33" s="76">
        <v>0.63</v>
      </c>
      <c r="D33" s="11"/>
    </row>
    <row r="34" spans="1:4" x14ac:dyDescent="0.2">
      <c r="A34" s="65" t="s">
        <v>78</v>
      </c>
      <c r="B34" s="76">
        <v>2.04</v>
      </c>
      <c r="C34" s="76">
        <v>0.53</v>
      </c>
      <c r="D34" s="11"/>
    </row>
    <row r="35" spans="1:4" x14ac:dyDescent="0.2">
      <c r="A35" s="65" t="s">
        <v>135</v>
      </c>
      <c r="B35" s="76">
        <v>2.12</v>
      </c>
      <c r="C35" s="76">
        <v>0.59</v>
      </c>
      <c r="D35" s="11"/>
    </row>
    <row r="36" spans="1:4" x14ac:dyDescent="0.2">
      <c r="A36" s="65" t="s">
        <v>142</v>
      </c>
      <c r="B36" s="76">
        <v>1.9</v>
      </c>
      <c r="C36" s="76">
        <v>0.52</v>
      </c>
      <c r="D36" s="11"/>
    </row>
    <row r="37" spans="1:4" x14ac:dyDescent="0.2">
      <c r="A37" s="65" t="s">
        <v>145</v>
      </c>
      <c r="B37" s="76">
        <v>1.84</v>
      </c>
      <c r="C37" s="76">
        <v>0.54</v>
      </c>
      <c r="D37" s="11"/>
    </row>
    <row r="38" spans="1:4" x14ac:dyDescent="0.2">
      <c r="A38" s="65" t="s">
        <v>146</v>
      </c>
      <c r="B38" s="90">
        <v>1.6703053896940843</v>
      </c>
      <c r="C38" s="90">
        <v>0.47873319830602101</v>
      </c>
      <c r="D38" s="11"/>
    </row>
    <row r="39" spans="1:4" x14ac:dyDescent="0.2">
      <c r="A39" s="65" t="s">
        <v>147</v>
      </c>
      <c r="B39" s="90">
        <v>2.1193092621664049</v>
      </c>
      <c r="C39" s="90">
        <v>0.41862899005756149</v>
      </c>
      <c r="D39" s="11"/>
    </row>
    <row r="40" spans="1:4" x14ac:dyDescent="0.2">
      <c r="A40" s="65" t="s">
        <v>150</v>
      </c>
      <c r="B40" s="76">
        <v>1.72</v>
      </c>
      <c r="C40" s="76">
        <v>0.48</v>
      </c>
      <c r="D40" s="11"/>
    </row>
    <row r="41" spans="1:4" x14ac:dyDescent="0.2">
      <c r="A41" s="65" t="s">
        <v>151</v>
      </c>
      <c r="B41" s="76">
        <v>1.4</v>
      </c>
      <c r="C41" s="76">
        <v>0.43</v>
      </c>
      <c r="D41" s="11"/>
    </row>
    <row r="42" spans="1:4" x14ac:dyDescent="0.2">
      <c r="A42" s="65" t="s">
        <v>152</v>
      </c>
      <c r="B42" s="76">
        <v>1.46</v>
      </c>
      <c r="C42" s="76">
        <v>0.36</v>
      </c>
      <c r="D42" s="11"/>
    </row>
    <row r="43" spans="1:4" x14ac:dyDescent="0.2">
      <c r="A43" s="65" t="s">
        <v>153</v>
      </c>
      <c r="B43" s="76">
        <v>1.52</v>
      </c>
      <c r="C43" s="76">
        <v>0.35</v>
      </c>
      <c r="D43" s="11"/>
    </row>
    <row r="44" spans="1:4" x14ac:dyDescent="0.2">
      <c r="A44" s="65" t="s">
        <v>154</v>
      </c>
      <c r="B44" s="76">
        <v>1.42</v>
      </c>
      <c r="C44" s="76">
        <v>0.38</v>
      </c>
      <c r="D44" s="11"/>
    </row>
    <row r="45" spans="1:4" x14ac:dyDescent="0.2">
      <c r="A45" s="65" t="s">
        <v>155</v>
      </c>
      <c r="B45" s="76">
        <v>1.28</v>
      </c>
      <c r="C45" s="76">
        <v>0.28999999999999998</v>
      </c>
      <c r="D45" s="11"/>
    </row>
    <row r="46" spans="1:4" x14ac:dyDescent="0.2">
      <c r="A46" s="65" t="s">
        <v>159</v>
      </c>
      <c r="B46" s="76">
        <v>1.17</v>
      </c>
      <c r="C46" s="76">
        <v>0.35</v>
      </c>
      <c r="D46" s="11"/>
    </row>
    <row r="47" spans="1:4" x14ac:dyDescent="0.2">
      <c r="A47" s="65" t="s">
        <v>160</v>
      </c>
      <c r="B47" s="76">
        <v>1.35</v>
      </c>
      <c r="C47" s="76">
        <v>0.22</v>
      </c>
      <c r="D47" s="11"/>
    </row>
    <row r="48" spans="1:4" x14ac:dyDescent="0.2">
      <c r="A48" s="65" t="s">
        <v>161</v>
      </c>
      <c r="B48" s="91">
        <v>1.25</v>
      </c>
      <c r="C48" s="91">
        <v>0.23</v>
      </c>
      <c r="D48" s="11"/>
    </row>
    <row r="49" spans="1:4" s="10" customFormat="1" x14ac:dyDescent="0.2">
      <c r="A49" s="65" t="s">
        <v>162</v>
      </c>
      <c r="B49" s="91">
        <v>0.97</v>
      </c>
      <c r="C49" s="91">
        <v>0.23</v>
      </c>
      <c r="D49" s="11"/>
    </row>
    <row r="50" spans="1:4" s="10" customFormat="1" x14ac:dyDescent="0.2">
      <c r="A50" s="65" t="s">
        <v>163</v>
      </c>
      <c r="B50" s="91">
        <v>0.95</v>
      </c>
      <c r="C50" s="91">
        <v>0.22</v>
      </c>
      <c r="D50" s="11"/>
    </row>
    <row r="51" spans="1:4" x14ac:dyDescent="0.2">
      <c r="A51" s="65" t="s">
        <v>164</v>
      </c>
      <c r="B51" s="91">
        <v>1.1499999999999999</v>
      </c>
      <c r="C51" s="91">
        <v>0.21</v>
      </c>
    </row>
    <row r="52" spans="1:4" x14ac:dyDescent="0.2">
      <c r="A52" s="65" t="s">
        <v>165</v>
      </c>
      <c r="B52" s="91">
        <v>0.95</v>
      </c>
      <c r="C52" s="91">
        <v>0.22</v>
      </c>
    </row>
    <row r="53" spans="1:4" x14ac:dyDescent="0.2">
      <c r="A53" s="65" t="s">
        <v>166</v>
      </c>
      <c r="B53" s="91">
        <v>0.85</v>
      </c>
      <c r="C53" s="91">
        <v>0.13</v>
      </c>
    </row>
    <row r="54" spans="1:4" x14ac:dyDescent="0.2">
      <c r="A54" s="65" t="s">
        <v>167</v>
      </c>
      <c r="B54" s="91">
        <v>1.01</v>
      </c>
      <c r="C54" s="91">
        <v>0.19</v>
      </c>
      <c r="D54" s="50"/>
    </row>
    <row r="55" spans="1:4" s="75" customFormat="1" x14ac:dyDescent="0.2">
      <c r="A55" s="65" t="s">
        <v>197</v>
      </c>
      <c r="B55" s="91">
        <v>1</v>
      </c>
      <c r="C55" s="91">
        <v>0.18</v>
      </c>
      <c r="D55" s="50"/>
    </row>
    <row r="56" spans="1:4" s="75" customFormat="1" x14ac:dyDescent="0.2">
      <c r="A56" s="65" t="s">
        <v>207</v>
      </c>
      <c r="B56" s="91">
        <v>0.91</v>
      </c>
      <c r="C56" s="91">
        <v>0.19</v>
      </c>
      <c r="D56" s="50"/>
    </row>
    <row r="57" spans="1:4" s="75" customFormat="1" x14ac:dyDescent="0.2">
      <c r="A57" s="65" t="s">
        <v>213</v>
      </c>
      <c r="B57" s="91">
        <v>0.71</v>
      </c>
      <c r="C57" s="91">
        <v>0.18</v>
      </c>
      <c r="D57" s="50"/>
    </row>
    <row r="58" spans="1:4" s="75" customFormat="1" x14ac:dyDescent="0.2">
      <c r="A58" s="65" t="s">
        <v>214</v>
      </c>
      <c r="B58" s="91">
        <v>0.78</v>
      </c>
      <c r="C58" s="91">
        <v>0.12</v>
      </c>
      <c r="D58" s="50"/>
    </row>
    <row r="59" spans="1:4" s="75" customFormat="1" x14ac:dyDescent="0.2">
      <c r="A59" s="65" t="s">
        <v>215</v>
      </c>
      <c r="B59" s="91">
        <v>1.02</v>
      </c>
      <c r="C59" s="91">
        <v>0.16</v>
      </c>
      <c r="D59" s="50"/>
    </row>
    <row r="60" spans="1:4" s="101" customFormat="1" x14ac:dyDescent="0.2">
      <c r="A60" s="65" t="s">
        <v>216</v>
      </c>
      <c r="B60" s="91">
        <v>0.86</v>
      </c>
      <c r="C60" s="91">
        <v>0.16</v>
      </c>
      <c r="D60" s="50"/>
    </row>
    <row r="61" spans="1:4" s="101" customFormat="1" x14ac:dyDescent="0.2">
      <c r="A61" s="65" t="s">
        <v>217</v>
      </c>
      <c r="B61" s="91">
        <v>0.83900392673349411</v>
      </c>
      <c r="C61" s="91">
        <v>0.13902099948781699</v>
      </c>
      <c r="D61" s="50"/>
    </row>
    <row r="62" spans="1:4" s="101" customFormat="1" x14ac:dyDescent="0.2">
      <c r="A62" s="65" t="s">
        <v>220</v>
      </c>
      <c r="B62" s="91">
        <v>0.8271496901185581</v>
      </c>
      <c r="C62" s="91">
        <v>0.1546410290221652</v>
      </c>
      <c r="D62" s="50"/>
    </row>
    <row r="63" spans="1:4" s="101" customFormat="1" x14ac:dyDescent="0.2">
      <c r="A63" s="65" t="s">
        <v>221</v>
      </c>
      <c r="B63" s="91">
        <v>0.92</v>
      </c>
      <c r="C63" s="91">
        <v>0.11</v>
      </c>
      <c r="D63" s="50"/>
    </row>
    <row r="64" spans="1:4" s="101" customFormat="1" x14ac:dyDescent="0.2">
      <c r="A64" s="65" t="s">
        <v>222</v>
      </c>
      <c r="B64" s="91">
        <v>0.81</v>
      </c>
      <c r="C64" s="91">
        <v>0.11</v>
      </c>
      <c r="D64" s="50"/>
    </row>
    <row r="65" spans="1:4" s="101" customFormat="1" x14ac:dyDescent="0.2">
      <c r="A65" s="65" t="s">
        <v>224</v>
      </c>
      <c r="B65" s="91">
        <v>0.80668766318155749</v>
      </c>
      <c r="C65" s="91">
        <v>0.14283874442402031</v>
      </c>
      <c r="D65" s="50"/>
    </row>
    <row r="66" spans="1:4" s="101" customFormat="1" x14ac:dyDescent="0.2">
      <c r="A66" s="65" t="s">
        <v>225</v>
      </c>
      <c r="B66" s="91">
        <v>0.8241062590640178</v>
      </c>
      <c r="C66" s="91">
        <v>0.19106374162657397</v>
      </c>
      <c r="D66" s="50"/>
    </row>
    <row r="67" spans="1:4" s="75" customFormat="1" x14ac:dyDescent="0.2">
      <c r="A67" s="65" t="s">
        <v>226</v>
      </c>
      <c r="B67" s="91">
        <v>1.010687335677946</v>
      </c>
      <c r="C67" s="91">
        <v>0.19690192463095116</v>
      </c>
      <c r="D67" s="50"/>
    </row>
    <row r="68" spans="1:4" x14ac:dyDescent="0.2">
      <c r="A68" s="65" t="s">
        <v>272</v>
      </c>
      <c r="B68" s="76">
        <v>0.8274097885634083</v>
      </c>
      <c r="C68" s="76">
        <v>0.13243084167157151</v>
      </c>
    </row>
    <row r="69" spans="1:4" x14ac:dyDescent="0.2">
      <c r="A69" s="65" t="s">
        <v>277</v>
      </c>
      <c r="B69" s="76">
        <v>0.79434533826994269</v>
      </c>
      <c r="C69" s="76">
        <v>0.13687871648154382</v>
      </c>
    </row>
    <row r="70" spans="1:4" x14ac:dyDescent="0.2">
      <c r="A70" s="65" t="s">
        <v>281</v>
      </c>
      <c r="B70" s="76">
        <v>0.78324064431790497</v>
      </c>
      <c r="C70" s="76">
        <v>0.17614605720869431</v>
      </c>
    </row>
    <row r="71" spans="1:4" x14ac:dyDescent="0.2">
      <c r="A71" s="65" t="s">
        <v>282</v>
      </c>
      <c r="B71" s="76">
        <v>1.0178700006545787</v>
      </c>
      <c r="C71" s="76">
        <v>0.14073443738953983</v>
      </c>
    </row>
    <row r="72" spans="1:4" x14ac:dyDescent="0.2">
      <c r="A72" s="65" t="s">
        <v>283</v>
      </c>
      <c r="B72" s="76">
        <v>0.87583888943628807</v>
      </c>
      <c r="C72" s="76">
        <v>0.1543666042631458</v>
      </c>
    </row>
    <row r="73" spans="1:4" x14ac:dyDescent="0.2">
      <c r="A73" s="65" t="s">
        <v>284</v>
      </c>
      <c r="B73" s="76">
        <v>0.75906421447053396</v>
      </c>
      <c r="C73" s="76">
        <v>0.14386789920657927</v>
      </c>
    </row>
    <row r="74" spans="1:4" x14ac:dyDescent="0.2">
      <c r="A74" s="65" t="s">
        <v>286</v>
      </c>
      <c r="B74" s="76">
        <v>0.42915195316993093</v>
      </c>
      <c r="C74" s="76">
        <v>0.10484116680421469</v>
      </c>
    </row>
    <row r="75" spans="1:4" x14ac:dyDescent="0.2">
      <c r="A75" s="65" t="s">
        <v>287</v>
      </c>
      <c r="B75" s="76">
        <v>0.46941500458983554</v>
      </c>
      <c r="C75" s="76">
        <v>0.11891846782942503</v>
      </c>
    </row>
    <row r="76" spans="1:4" x14ac:dyDescent="0.2">
      <c r="A76" s="65" t="s">
        <v>288</v>
      </c>
      <c r="B76" s="76">
        <v>0.34795499233057786</v>
      </c>
      <c r="C76" s="76">
        <v>0.10397471664316082</v>
      </c>
    </row>
    <row r="77" spans="1:4" x14ac:dyDescent="0.2">
      <c r="A77" s="65" t="s">
        <v>289</v>
      </c>
      <c r="B77" s="76">
        <v>0.38950554994954589</v>
      </c>
      <c r="C77" s="76">
        <v>0.11503531786074672</v>
      </c>
    </row>
    <row r="78" spans="1:4" x14ac:dyDescent="0.2">
      <c r="A78" s="65" t="s">
        <v>294</v>
      </c>
      <c r="B78" s="76">
        <v>0.26906217686763001</v>
      </c>
      <c r="C78" s="76">
        <v>7.8279724010173607E-2</v>
      </c>
    </row>
  </sheetData>
  <phoneticPr fontId="40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11.5" customWidth="1"/>
    <col min="2" max="2" width="11.1640625" style="84" customWidth="1"/>
    <col min="3" max="3" width="16.5" style="84" customWidth="1"/>
    <col min="4" max="4" width="16.5" style="19" customWidth="1"/>
  </cols>
  <sheetData>
    <row r="1" spans="1:4" s="23" customFormat="1" ht="20" x14ac:dyDescent="0.2">
      <c r="A1" s="38" t="s">
        <v>100</v>
      </c>
      <c r="B1" s="19"/>
      <c r="C1" s="19"/>
      <c r="D1" s="19"/>
    </row>
    <row r="2" spans="1:4" s="23" customFormat="1" x14ac:dyDescent="0.2">
      <c r="A2" s="23" t="s">
        <v>124</v>
      </c>
      <c r="B2" s="19"/>
      <c r="C2" s="19"/>
    </row>
    <row r="3" spans="1:4" s="101" customFormat="1" x14ac:dyDescent="0.2">
      <c r="A3" s="24" t="s">
        <v>80</v>
      </c>
      <c r="B3" s="50"/>
      <c r="C3" s="50"/>
      <c r="D3" s="97" t="s">
        <v>195</v>
      </c>
    </row>
    <row r="4" spans="1:4" x14ac:dyDescent="0.2">
      <c r="A4" s="66" t="s">
        <v>227</v>
      </c>
      <c r="B4" s="53" t="s">
        <v>74</v>
      </c>
      <c r="C4" s="22" t="s">
        <v>76</v>
      </c>
      <c r="D4" s="15"/>
    </row>
    <row r="5" spans="1:4" x14ac:dyDescent="0.2">
      <c r="A5" s="65" t="s">
        <v>54</v>
      </c>
      <c r="B5" s="71">
        <v>41.28</v>
      </c>
      <c r="C5" s="71">
        <v>12.28</v>
      </c>
      <c r="D5" s="15"/>
    </row>
    <row r="6" spans="1:4" x14ac:dyDescent="0.2">
      <c r="A6" s="65" t="s">
        <v>53</v>
      </c>
      <c r="B6" s="71">
        <v>50</v>
      </c>
      <c r="C6" s="71">
        <v>11.12</v>
      </c>
      <c r="D6" s="15"/>
    </row>
    <row r="7" spans="1:4" x14ac:dyDescent="0.2">
      <c r="A7" s="65" t="s">
        <v>52</v>
      </c>
      <c r="B7" s="71">
        <v>46.52</v>
      </c>
      <c r="C7" s="71">
        <v>12</v>
      </c>
      <c r="D7" s="15"/>
    </row>
    <row r="8" spans="1:4" x14ac:dyDescent="0.2">
      <c r="A8" s="65" t="s">
        <v>51</v>
      </c>
      <c r="B8" s="71">
        <v>43.2</v>
      </c>
      <c r="C8" s="71">
        <v>14.97</v>
      </c>
      <c r="D8" s="15"/>
    </row>
    <row r="9" spans="1:4" x14ac:dyDescent="0.2">
      <c r="A9" s="65" t="s">
        <v>48</v>
      </c>
      <c r="B9" s="71">
        <v>48.09</v>
      </c>
      <c r="C9" s="71">
        <v>12.93</v>
      </c>
      <c r="D9" s="15"/>
    </row>
    <row r="10" spans="1:4" x14ac:dyDescent="0.2">
      <c r="A10" s="65" t="s">
        <v>49</v>
      </c>
      <c r="B10" s="71">
        <v>47.88</v>
      </c>
      <c r="C10" s="71">
        <v>11.16</v>
      </c>
      <c r="D10" s="15"/>
    </row>
    <row r="11" spans="1:4" x14ac:dyDescent="0.2">
      <c r="A11" s="65" t="s">
        <v>50</v>
      </c>
      <c r="B11" s="71">
        <v>40.369999999999997</v>
      </c>
      <c r="C11" s="71">
        <v>16.55</v>
      </c>
      <c r="D11" s="15"/>
    </row>
    <row r="12" spans="1:4" x14ac:dyDescent="0.2">
      <c r="A12" s="65" t="s">
        <v>47</v>
      </c>
      <c r="B12" s="71">
        <v>41.41</v>
      </c>
      <c r="C12" s="71">
        <v>16.329999999999998</v>
      </c>
      <c r="D12" s="15"/>
    </row>
    <row r="13" spans="1:4" x14ac:dyDescent="0.2">
      <c r="A13" s="65" t="s">
        <v>40</v>
      </c>
      <c r="B13" s="71">
        <v>43.14</v>
      </c>
      <c r="C13" s="71">
        <v>13.34</v>
      </c>
      <c r="D13" s="15"/>
    </row>
    <row r="14" spans="1:4" x14ac:dyDescent="0.2">
      <c r="A14" s="65" t="s">
        <v>15</v>
      </c>
      <c r="B14" s="71">
        <v>50.12</v>
      </c>
      <c r="C14" s="71">
        <v>10.44</v>
      </c>
      <c r="D14" s="15"/>
    </row>
    <row r="15" spans="1:4" x14ac:dyDescent="0.2">
      <c r="A15" s="65" t="s">
        <v>16</v>
      </c>
      <c r="B15" s="71">
        <v>39.64</v>
      </c>
      <c r="C15" s="71">
        <v>15.73</v>
      </c>
      <c r="D15" s="15"/>
    </row>
    <row r="16" spans="1:4" x14ac:dyDescent="0.2">
      <c r="A16" s="65" t="s">
        <v>17</v>
      </c>
      <c r="B16" s="71">
        <v>43.3</v>
      </c>
      <c r="C16" s="71">
        <v>14.56</v>
      </c>
      <c r="D16" s="15"/>
    </row>
    <row r="17" spans="1:4" x14ac:dyDescent="0.2">
      <c r="A17" s="65" t="s">
        <v>18</v>
      </c>
      <c r="B17" s="71">
        <v>47.24</v>
      </c>
      <c r="C17" s="71">
        <v>13.72</v>
      </c>
      <c r="D17" s="15"/>
    </row>
    <row r="18" spans="1:4" x14ac:dyDescent="0.2">
      <c r="A18" s="65" t="s">
        <v>19</v>
      </c>
      <c r="B18" s="71">
        <v>45.9</v>
      </c>
      <c r="C18" s="71">
        <v>11.97</v>
      </c>
      <c r="D18" s="15"/>
    </row>
    <row r="19" spans="1:4" x14ac:dyDescent="0.2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2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2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2">
      <c r="A22" s="65" t="s">
        <v>23</v>
      </c>
      <c r="B22" s="71">
        <v>36.729999999999997</v>
      </c>
      <c r="C22" s="71">
        <v>22.27</v>
      </c>
      <c r="D22" s="15"/>
    </row>
    <row r="23" spans="1:4" x14ac:dyDescent="0.2">
      <c r="A23" s="65" t="s">
        <v>24</v>
      </c>
      <c r="B23" s="71">
        <v>31.12</v>
      </c>
      <c r="C23" s="71">
        <v>27.11</v>
      </c>
      <c r="D23" s="15"/>
    </row>
    <row r="24" spans="1:4" x14ac:dyDescent="0.2">
      <c r="A24" s="65" t="s">
        <v>25</v>
      </c>
      <c r="B24" s="71">
        <v>25.4</v>
      </c>
      <c r="C24" s="71">
        <v>34.19</v>
      </c>
      <c r="D24" s="15"/>
    </row>
    <row r="25" spans="1:4" x14ac:dyDescent="0.2">
      <c r="A25" s="65" t="s">
        <v>26</v>
      </c>
      <c r="B25" s="71">
        <v>26.85</v>
      </c>
      <c r="C25" s="71">
        <v>34.6</v>
      </c>
      <c r="D25" s="15"/>
    </row>
    <row r="26" spans="1:4" x14ac:dyDescent="0.2">
      <c r="A26" s="65" t="s">
        <v>27</v>
      </c>
      <c r="B26" s="71">
        <v>29.33</v>
      </c>
      <c r="C26" s="71">
        <v>31.33</v>
      </c>
      <c r="D26" s="15"/>
    </row>
    <row r="27" spans="1:4" x14ac:dyDescent="0.2">
      <c r="A27" s="65" t="s">
        <v>28</v>
      </c>
      <c r="B27" s="71">
        <v>22.27</v>
      </c>
      <c r="C27" s="71">
        <v>40.130000000000003</v>
      </c>
      <c r="D27" s="15"/>
    </row>
    <row r="28" spans="1:4" x14ac:dyDescent="0.2">
      <c r="A28" s="65" t="s">
        <v>29</v>
      </c>
      <c r="B28" s="71">
        <v>21.21</v>
      </c>
      <c r="C28" s="71">
        <v>40.85</v>
      </c>
      <c r="D28" s="15"/>
    </row>
    <row r="29" spans="1:4" x14ac:dyDescent="0.2">
      <c r="A29" s="65" t="s">
        <v>30</v>
      </c>
      <c r="B29" s="71">
        <v>22.84</v>
      </c>
      <c r="C29" s="71">
        <v>44.23</v>
      </c>
      <c r="D29" s="15"/>
    </row>
    <row r="30" spans="1:4" x14ac:dyDescent="0.2">
      <c r="A30" s="65" t="s">
        <v>31</v>
      </c>
      <c r="B30" s="71">
        <v>25.73</v>
      </c>
      <c r="C30" s="71">
        <v>41.17</v>
      </c>
      <c r="D30" s="15"/>
    </row>
    <row r="31" spans="1:4" x14ac:dyDescent="0.2">
      <c r="A31" s="65" t="s">
        <v>46</v>
      </c>
      <c r="B31" s="71">
        <v>20.47</v>
      </c>
      <c r="C31" s="71">
        <v>41.43</v>
      </c>
      <c r="D31" s="15"/>
    </row>
    <row r="32" spans="1:4" x14ac:dyDescent="0.2">
      <c r="A32" s="65" t="s">
        <v>73</v>
      </c>
      <c r="B32" s="71">
        <v>20.91</v>
      </c>
      <c r="C32" s="71">
        <v>41.29</v>
      </c>
      <c r="D32" s="15"/>
    </row>
    <row r="33" spans="1:4" x14ac:dyDescent="0.2">
      <c r="A33" s="65" t="s">
        <v>77</v>
      </c>
      <c r="B33" s="71">
        <v>24.13</v>
      </c>
      <c r="C33" s="71">
        <v>39.020000000000003</v>
      </c>
      <c r="D33" s="15"/>
    </row>
    <row r="34" spans="1:4" x14ac:dyDescent="0.2">
      <c r="A34" s="65" t="s">
        <v>78</v>
      </c>
      <c r="B34" s="71">
        <v>29</v>
      </c>
      <c r="C34" s="71">
        <v>32.97</v>
      </c>
      <c r="D34" s="15"/>
    </row>
    <row r="35" spans="1:4" x14ac:dyDescent="0.2">
      <c r="A35" s="65" t="s">
        <v>135</v>
      </c>
      <c r="B35" s="71">
        <v>25.15</v>
      </c>
      <c r="C35" s="71">
        <v>31.85</v>
      </c>
      <c r="D35" s="15"/>
    </row>
    <row r="36" spans="1:4" x14ac:dyDescent="0.2">
      <c r="A36" s="65" t="s">
        <v>142</v>
      </c>
      <c r="B36" s="71">
        <v>28.66</v>
      </c>
      <c r="C36" s="71">
        <v>29.63</v>
      </c>
      <c r="D36" s="15"/>
    </row>
    <row r="37" spans="1:4" x14ac:dyDescent="0.2">
      <c r="A37" s="65" t="s">
        <v>145</v>
      </c>
      <c r="B37" s="71">
        <v>30.98</v>
      </c>
      <c r="C37" s="71">
        <v>27.56</v>
      </c>
      <c r="D37"/>
    </row>
    <row r="38" spans="1:4" x14ac:dyDescent="0.2">
      <c r="A38" s="65" t="s">
        <v>146</v>
      </c>
      <c r="B38" s="72">
        <v>29.94</v>
      </c>
      <c r="C38" s="72">
        <v>28.17</v>
      </c>
      <c r="D38"/>
    </row>
    <row r="39" spans="1:4" x14ac:dyDescent="0.2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2">
      <c r="A40" s="65" t="s">
        <v>150</v>
      </c>
      <c r="B40" s="72">
        <v>27.24</v>
      </c>
      <c r="C40" s="72">
        <v>28.82</v>
      </c>
      <c r="D40"/>
    </row>
    <row r="41" spans="1:4" x14ac:dyDescent="0.2">
      <c r="A41" s="65" t="s">
        <v>151</v>
      </c>
      <c r="B41" s="72">
        <v>31.77</v>
      </c>
      <c r="C41" s="72">
        <v>27.72</v>
      </c>
      <c r="D41"/>
    </row>
    <row r="42" spans="1:4" x14ac:dyDescent="0.2">
      <c r="A42" s="65" t="s">
        <v>152</v>
      </c>
      <c r="B42" s="72">
        <v>28.45</v>
      </c>
      <c r="C42" s="72">
        <v>23.51</v>
      </c>
      <c r="D42"/>
    </row>
    <row r="43" spans="1:4" x14ac:dyDescent="0.2">
      <c r="A43" s="65" t="s">
        <v>153</v>
      </c>
      <c r="B43" s="72">
        <v>26.35</v>
      </c>
      <c r="C43" s="72">
        <v>26.3</v>
      </c>
      <c r="D43"/>
    </row>
    <row r="44" spans="1:4" x14ac:dyDescent="0.2">
      <c r="A44" s="65" t="s">
        <v>154</v>
      </c>
      <c r="B44" s="72">
        <v>28.05</v>
      </c>
      <c r="C44" s="72">
        <v>26.09</v>
      </c>
      <c r="D44"/>
    </row>
    <row r="45" spans="1:4" x14ac:dyDescent="0.2">
      <c r="A45" s="65" t="s">
        <v>155</v>
      </c>
      <c r="B45" s="72">
        <v>34.700000000000003</v>
      </c>
      <c r="C45" s="72">
        <v>22.8</v>
      </c>
      <c r="D45"/>
    </row>
    <row r="46" spans="1:4" x14ac:dyDescent="0.2">
      <c r="A46" s="65" t="s">
        <v>159</v>
      </c>
      <c r="B46" s="72">
        <v>35.799999999999997</v>
      </c>
      <c r="C46" s="72">
        <v>19.8</v>
      </c>
      <c r="D46"/>
    </row>
    <row r="47" spans="1:4" x14ac:dyDescent="0.2">
      <c r="A47" s="65" t="s">
        <v>160</v>
      </c>
      <c r="B47" s="87">
        <v>25.7</v>
      </c>
      <c r="C47" s="87">
        <v>22.7</v>
      </c>
      <c r="D47"/>
    </row>
    <row r="48" spans="1:4" x14ac:dyDescent="0.2">
      <c r="A48" s="65" t="s">
        <v>161</v>
      </c>
      <c r="B48" s="88">
        <v>26.9</v>
      </c>
      <c r="C48" s="88">
        <v>20.9</v>
      </c>
      <c r="D48"/>
    </row>
    <row r="49" spans="1:4" x14ac:dyDescent="0.2">
      <c r="A49" s="81" t="s">
        <v>162</v>
      </c>
      <c r="B49" s="88">
        <v>35.1</v>
      </c>
      <c r="C49" s="88">
        <v>18.3</v>
      </c>
      <c r="D49"/>
    </row>
    <row r="50" spans="1:4" x14ac:dyDescent="0.2">
      <c r="A50" s="81" t="s">
        <v>163</v>
      </c>
      <c r="B50" s="88">
        <v>35.200000000000003</v>
      </c>
      <c r="C50" s="88">
        <v>17.7</v>
      </c>
      <c r="D50"/>
    </row>
    <row r="51" spans="1:4" x14ac:dyDescent="0.2">
      <c r="A51" s="81" t="s">
        <v>164</v>
      </c>
      <c r="B51" s="88">
        <v>30.4</v>
      </c>
      <c r="C51" s="88">
        <v>18.2</v>
      </c>
      <c r="D51"/>
    </row>
    <row r="52" spans="1:4" s="75" customFormat="1" x14ac:dyDescent="0.2">
      <c r="A52" s="81" t="s">
        <v>165</v>
      </c>
      <c r="B52" s="88">
        <v>39.200000000000003</v>
      </c>
      <c r="C52" s="88">
        <v>18.399999999999999</v>
      </c>
    </row>
    <row r="53" spans="1:4" s="75" customFormat="1" x14ac:dyDescent="0.2">
      <c r="A53" s="81" t="s">
        <v>166</v>
      </c>
      <c r="B53" s="88">
        <v>37.700000000000003</v>
      </c>
      <c r="C53" s="88">
        <v>20.8</v>
      </c>
      <c r="D53" s="50"/>
    </row>
    <row r="54" spans="1:4" s="75" customFormat="1" x14ac:dyDescent="0.2">
      <c r="A54" s="81" t="s">
        <v>167</v>
      </c>
      <c r="B54" s="88">
        <v>33.6</v>
      </c>
      <c r="C54" s="88">
        <v>17.3</v>
      </c>
      <c r="D54" s="50"/>
    </row>
    <row r="55" spans="1:4" s="75" customFormat="1" x14ac:dyDescent="0.2">
      <c r="A55" s="81" t="s">
        <v>197</v>
      </c>
      <c r="B55" s="88">
        <v>30.516431924882632</v>
      </c>
      <c r="C55" s="88">
        <v>18.846411804158283</v>
      </c>
      <c r="D55" s="50"/>
    </row>
    <row r="56" spans="1:4" s="75" customFormat="1" x14ac:dyDescent="0.2">
      <c r="A56" s="81" t="s">
        <v>207</v>
      </c>
      <c r="B56" s="88">
        <v>32.94</v>
      </c>
      <c r="C56" s="88">
        <v>17.72</v>
      </c>
      <c r="D56" s="50"/>
    </row>
    <row r="57" spans="1:4" s="75" customFormat="1" x14ac:dyDescent="0.2">
      <c r="A57" s="81" t="s">
        <v>213</v>
      </c>
      <c r="B57" s="88">
        <v>38.090000000000003</v>
      </c>
      <c r="C57" s="88">
        <v>17.52</v>
      </c>
      <c r="D57" s="50"/>
    </row>
    <row r="58" spans="1:4" s="75" customFormat="1" x14ac:dyDescent="0.2">
      <c r="A58" s="81" t="s">
        <v>214</v>
      </c>
      <c r="B58" s="88">
        <v>36.93</v>
      </c>
      <c r="C58" s="88">
        <v>16.12</v>
      </c>
      <c r="D58" s="50"/>
    </row>
    <row r="59" spans="1:4" s="75" customFormat="1" x14ac:dyDescent="0.2">
      <c r="A59" s="81" t="s">
        <v>215</v>
      </c>
      <c r="B59" s="88">
        <v>32.700000000000003</v>
      </c>
      <c r="C59" s="88">
        <v>15.1</v>
      </c>
      <c r="D59" s="50"/>
    </row>
    <row r="60" spans="1:4" s="101" customFormat="1" x14ac:dyDescent="0.2">
      <c r="A60" s="81" t="s">
        <v>216</v>
      </c>
      <c r="B60" s="88">
        <v>36.6</v>
      </c>
      <c r="C60" s="88">
        <v>18.100000000000001</v>
      </c>
      <c r="D60" s="50"/>
    </row>
    <row r="61" spans="1:4" s="101" customFormat="1" x14ac:dyDescent="0.2">
      <c r="A61" s="81" t="s">
        <v>217</v>
      </c>
      <c r="B61" s="88">
        <v>36</v>
      </c>
      <c r="C61" s="88">
        <v>18.109090909090899</v>
      </c>
      <c r="D61" s="50"/>
    </row>
    <row r="62" spans="1:4" s="101" customFormat="1" x14ac:dyDescent="0.2">
      <c r="A62" s="81" t="s">
        <v>220</v>
      </c>
      <c r="B62" s="88">
        <v>36.299999999999997</v>
      </c>
      <c r="C62" s="88">
        <v>12.8</v>
      </c>
      <c r="D62" s="50"/>
    </row>
    <row r="63" spans="1:4" s="101" customFormat="1" x14ac:dyDescent="0.2">
      <c r="A63" s="81" t="s">
        <v>221</v>
      </c>
      <c r="B63" s="88">
        <v>30.9</v>
      </c>
      <c r="C63" s="88">
        <v>16.2</v>
      </c>
      <c r="D63" s="50"/>
    </row>
    <row r="64" spans="1:4" s="101" customFormat="1" x14ac:dyDescent="0.2">
      <c r="A64" s="81" t="s">
        <v>222</v>
      </c>
      <c r="B64" s="88">
        <v>35.9</v>
      </c>
      <c r="C64" s="88">
        <v>15</v>
      </c>
      <c r="D64" s="50"/>
    </row>
    <row r="65" spans="1:4" s="101" customFormat="1" x14ac:dyDescent="0.2">
      <c r="A65" s="81" t="s">
        <v>224</v>
      </c>
      <c r="B65" s="88">
        <v>40.517241379310342</v>
      </c>
      <c r="C65" s="88">
        <v>14.655172413793101</v>
      </c>
      <c r="D65" s="50"/>
    </row>
    <row r="66" spans="1:4" s="101" customFormat="1" x14ac:dyDescent="0.2">
      <c r="A66" s="81" t="s">
        <v>225</v>
      </c>
      <c r="B66" s="88">
        <v>42.897526501766784</v>
      </c>
      <c r="C66" s="88">
        <v>13.356890459363957</v>
      </c>
      <c r="D66" s="50"/>
    </row>
    <row r="67" spans="1:4" s="75" customFormat="1" x14ac:dyDescent="0.2">
      <c r="A67" s="81" t="s">
        <v>226</v>
      </c>
      <c r="B67" s="88">
        <v>34.836363636363636</v>
      </c>
      <c r="C67" s="88">
        <v>14.109090909090909</v>
      </c>
      <c r="D67" s="66"/>
    </row>
    <row r="68" spans="1:4" x14ac:dyDescent="0.2">
      <c r="A68" s="81" t="s">
        <v>272</v>
      </c>
      <c r="B68" s="71">
        <v>35.082174462705431</v>
      </c>
      <c r="C68" s="71">
        <v>14.791403286978507</v>
      </c>
    </row>
    <row r="69" spans="1:4" x14ac:dyDescent="0.2">
      <c r="A69" s="81" t="s">
        <v>277</v>
      </c>
      <c r="B69" s="71">
        <v>38.703208556149733</v>
      </c>
      <c r="C69" s="71">
        <v>11.697860962566844</v>
      </c>
    </row>
    <row r="70" spans="1:4" x14ac:dyDescent="0.2">
      <c r="A70" s="81" t="s">
        <v>281</v>
      </c>
      <c r="B70" s="81">
        <v>42.963970088375255</v>
      </c>
      <c r="C70" s="81">
        <v>10.53704962610469</v>
      </c>
    </row>
    <row r="71" spans="1:4" x14ac:dyDescent="0.2">
      <c r="A71" s="81" t="s">
        <v>282</v>
      </c>
      <c r="B71" s="81">
        <v>31.444759206798867</v>
      </c>
      <c r="C71" s="81">
        <v>14.943342776203966</v>
      </c>
    </row>
    <row r="72" spans="1:4" x14ac:dyDescent="0.2">
      <c r="A72" s="81" t="s">
        <v>283</v>
      </c>
      <c r="B72" s="81">
        <v>37.889273356401382</v>
      </c>
      <c r="C72" s="81">
        <v>17.416378316032297</v>
      </c>
    </row>
    <row r="73" spans="1:4" x14ac:dyDescent="0.2">
      <c r="A73" s="81" t="s">
        <v>284</v>
      </c>
      <c r="B73" s="81">
        <v>37.413684871311993</v>
      </c>
      <c r="C73" s="81">
        <v>15.128688010043941</v>
      </c>
    </row>
    <row r="74" spans="1:4" x14ac:dyDescent="0.2">
      <c r="A74" s="81" t="s">
        <v>286</v>
      </c>
      <c r="B74" s="81">
        <v>61.049723756906083</v>
      </c>
      <c r="C74" s="81">
        <v>7.7348066298342539</v>
      </c>
    </row>
    <row r="75" spans="1:4" x14ac:dyDescent="0.2">
      <c r="A75" s="81" t="s">
        <v>287</v>
      </c>
      <c r="B75" s="81">
        <v>47.026893614000969</v>
      </c>
      <c r="C75" s="81">
        <v>10.957275206276853</v>
      </c>
    </row>
    <row r="76" spans="1:4" x14ac:dyDescent="0.2">
      <c r="A76" s="81" t="s">
        <v>288</v>
      </c>
      <c r="B76" s="81">
        <v>53.705781656472119</v>
      </c>
      <c r="C76" s="81">
        <v>8.3692824818485274</v>
      </c>
    </row>
    <row r="77" spans="1:4" x14ac:dyDescent="0.2">
      <c r="A77" s="81" t="s">
        <v>289</v>
      </c>
      <c r="B77" s="81">
        <v>49.838248357271048</v>
      </c>
      <c r="C77" s="81">
        <v>7.8796248105925502</v>
      </c>
    </row>
    <row r="78" spans="1:4" x14ac:dyDescent="0.2">
      <c r="A78" s="81" t="s">
        <v>294</v>
      </c>
      <c r="B78" s="81">
        <v>53.055909405195202</v>
      </c>
      <c r="C78" s="81">
        <v>6.9621302120932</v>
      </c>
    </row>
  </sheetData>
  <phoneticPr fontId="40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0.6640625" customWidth="1"/>
    <col min="2" max="2" width="10.6640625" style="9" customWidth="1"/>
    <col min="3" max="3" width="10.83203125" bestFit="1" customWidth="1"/>
    <col min="4" max="5" width="9" customWidth="1"/>
    <col min="6" max="16384" width="9.1640625" style="66"/>
  </cols>
  <sheetData>
    <row r="1" spans="1:5" s="53" customFormat="1" ht="20" x14ac:dyDescent="0.2">
      <c r="A1" s="112" t="s">
        <v>102</v>
      </c>
      <c r="B1" s="10"/>
      <c r="C1" s="10"/>
      <c r="D1" s="10"/>
      <c r="E1" s="10"/>
    </row>
    <row r="2" spans="1:5" s="53" customFormat="1" x14ac:dyDescent="0.2">
      <c r="A2" s="113" t="s">
        <v>125</v>
      </c>
      <c r="B2" s="10"/>
      <c r="C2" s="10"/>
      <c r="D2" s="10"/>
      <c r="E2" s="10"/>
    </row>
    <row r="3" spans="1:5" s="53" customFormat="1" x14ac:dyDescent="0.2">
      <c r="A3" s="26" t="s">
        <v>80</v>
      </c>
      <c r="D3" s="10"/>
      <c r="E3" s="97" t="s">
        <v>195</v>
      </c>
    </row>
    <row r="4" spans="1:5" s="53" customFormat="1" x14ac:dyDescent="0.2">
      <c r="A4" s="26"/>
      <c r="B4" s="99" t="s">
        <v>61</v>
      </c>
      <c r="C4" s="99" t="s">
        <v>62</v>
      </c>
      <c r="D4" s="10"/>
      <c r="E4" s="10"/>
    </row>
    <row r="5" spans="1:5" s="53" customFormat="1" x14ac:dyDescent="0.2">
      <c r="A5" s="65" t="s">
        <v>54</v>
      </c>
      <c r="B5" s="73">
        <v>203.32</v>
      </c>
      <c r="C5" s="73">
        <v>612.26</v>
      </c>
      <c r="D5"/>
      <c r="E5"/>
    </row>
    <row r="6" spans="1:5" x14ac:dyDescent="0.2">
      <c r="A6" s="65" t="s">
        <v>53</v>
      </c>
      <c r="B6" s="73">
        <v>169.9</v>
      </c>
      <c r="C6" s="73">
        <v>628.66</v>
      </c>
    </row>
    <row r="7" spans="1:5" x14ac:dyDescent="0.2">
      <c r="A7" s="65" t="s">
        <v>52</v>
      </c>
      <c r="B7" s="73">
        <v>178.16</v>
      </c>
      <c r="C7" s="73">
        <v>542.44000000000005</v>
      </c>
    </row>
    <row r="8" spans="1:5" x14ac:dyDescent="0.2">
      <c r="A8" s="65" t="s">
        <v>51</v>
      </c>
      <c r="B8" s="73">
        <v>193.24</v>
      </c>
      <c r="C8" s="73">
        <v>516.02</v>
      </c>
    </row>
    <row r="9" spans="1:5" x14ac:dyDescent="0.2">
      <c r="A9" s="65" t="s">
        <v>48</v>
      </c>
      <c r="B9" s="73">
        <v>186.06</v>
      </c>
      <c r="C9" s="73">
        <v>534.9</v>
      </c>
    </row>
    <row r="10" spans="1:5" x14ac:dyDescent="0.2">
      <c r="A10" s="65" t="s">
        <v>49</v>
      </c>
      <c r="B10" s="73">
        <v>171.44</v>
      </c>
      <c r="C10" s="73">
        <v>579.32000000000005</v>
      </c>
    </row>
    <row r="11" spans="1:5" x14ac:dyDescent="0.2">
      <c r="A11" s="65" t="s">
        <v>50</v>
      </c>
      <c r="B11" s="73">
        <v>168.8</v>
      </c>
      <c r="C11" s="73">
        <v>530.52</v>
      </c>
    </row>
    <row r="12" spans="1:5" x14ac:dyDescent="0.2">
      <c r="A12" s="65" t="s">
        <v>47</v>
      </c>
      <c r="B12" s="73">
        <v>184.14</v>
      </c>
      <c r="C12" s="73">
        <v>572.91999999999996</v>
      </c>
    </row>
    <row r="13" spans="1:5" x14ac:dyDescent="0.2">
      <c r="A13" s="65" t="s">
        <v>40</v>
      </c>
      <c r="B13" s="73">
        <v>171.52</v>
      </c>
      <c r="C13" s="73">
        <v>462.08</v>
      </c>
    </row>
    <row r="14" spans="1:5" x14ac:dyDescent="0.2">
      <c r="A14" s="65" t="s">
        <v>15</v>
      </c>
      <c r="B14" s="73">
        <v>148.78</v>
      </c>
      <c r="C14" s="73">
        <v>662.5</v>
      </c>
    </row>
    <row r="15" spans="1:5" x14ac:dyDescent="0.2">
      <c r="A15" s="65" t="s">
        <v>16</v>
      </c>
      <c r="B15" s="73">
        <v>157.9</v>
      </c>
      <c r="C15" s="73">
        <v>667.92</v>
      </c>
    </row>
    <row r="16" spans="1:5" x14ac:dyDescent="0.2">
      <c r="A16" s="65" t="s">
        <v>17</v>
      </c>
      <c r="B16" s="73">
        <v>166.72</v>
      </c>
      <c r="C16" s="73">
        <v>948.62</v>
      </c>
    </row>
    <row r="17" spans="1:3" x14ac:dyDescent="0.2">
      <c r="A17" s="65" t="s">
        <v>18</v>
      </c>
      <c r="B17" s="73">
        <v>172.86</v>
      </c>
      <c r="C17" s="73">
        <v>213.86</v>
      </c>
    </row>
    <row r="18" spans="1:3" x14ac:dyDescent="0.2">
      <c r="A18" s="65" t="s">
        <v>19</v>
      </c>
      <c r="B18" s="73">
        <v>179.42</v>
      </c>
      <c r="C18" s="73">
        <v>250.96</v>
      </c>
    </row>
    <row r="19" spans="1:3" x14ac:dyDescent="0.2">
      <c r="A19" s="65" t="s">
        <v>20</v>
      </c>
      <c r="B19" s="73">
        <v>189.26</v>
      </c>
      <c r="C19" s="73">
        <v>271.27999999999997</v>
      </c>
    </row>
    <row r="20" spans="1:3" x14ac:dyDescent="0.2">
      <c r="A20" s="65" t="s">
        <v>21</v>
      </c>
      <c r="B20" s="73">
        <v>220.2</v>
      </c>
      <c r="C20" s="73">
        <v>276.16000000000003</v>
      </c>
    </row>
    <row r="21" spans="1:3" x14ac:dyDescent="0.2">
      <c r="A21" s="65" t="s">
        <v>22</v>
      </c>
      <c r="B21" s="73">
        <v>267.66000000000003</v>
      </c>
      <c r="C21" s="73">
        <v>258.83999999999997</v>
      </c>
    </row>
    <row r="22" spans="1:3" x14ac:dyDescent="0.2">
      <c r="A22" s="65" t="s">
        <v>23</v>
      </c>
      <c r="B22" s="73">
        <v>243.9</v>
      </c>
      <c r="C22" s="73">
        <v>290.56</v>
      </c>
    </row>
    <row r="23" spans="1:3" x14ac:dyDescent="0.2">
      <c r="A23" s="65" t="s">
        <v>24</v>
      </c>
      <c r="B23" s="73">
        <v>325.44</v>
      </c>
      <c r="C23" s="73">
        <v>318.42</v>
      </c>
    </row>
    <row r="24" spans="1:3" x14ac:dyDescent="0.2">
      <c r="A24" s="65" t="s">
        <v>25</v>
      </c>
      <c r="B24" s="73">
        <v>348.52</v>
      </c>
      <c r="C24" s="73">
        <v>352.32</v>
      </c>
    </row>
    <row r="25" spans="1:3" x14ac:dyDescent="0.2">
      <c r="A25" s="65" t="s">
        <v>26</v>
      </c>
      <c r="B25" s="73">
        <v>429.8</v>
      </c>
      <c r="C25" s="73">
        <v>326.86</v>
      </c>
    </row>
    <row r="26" spans="1:3" x14ac:dyDescent="0.2">
      <c r="A26" s="65" t="s">
        <v>27</v>
      </c>
      <c r="B26" s="73">
        <v>455.44</v>
      </c>
      <c r="C26" s="73">
        <v>385.46</v>
      </c>
    </row>
    <row r="27" spans="1:3" x14ac:dyDescent="0.2">
      <c r="A27" s="65" t="s">
        <v>28</v>
      </c>
      <c r="B27" s="73">
        <v>446.58</v>
      </c>
      <c r="C27" s="73">
        <v>404.08</v>
      </c>
    </row>
    <row r="28" spans="1:3" x14ac:dyDescent="0.2">
      <c r="A28" s="65" t="s">
        <v>29</v>
      </c>
      <c r="B28" s="73">
        <v>424.04</v>
      </c>
      <c r="C28" s="73">
        <v>431.76</v>
      </c>
    </row>
    <row r="29" spans="1:3" x14ac:dyDescent="0.2">
      <c r="A29" s="65" t="s">
        <v>30</v>
      </c>
      <c r="B29" s="73">
        <v>517.38</v>
      </c>
      <c r="C29" s="73">
        <v>413.9</v>
      </c>
    </row>
    <row r="30" spans="1:3" x14ac:dyDescent="0.2">
      <c r="A30" s="65" t="s">
        <v>31</v>
      </c>
      <c r="B30" s="73">
        <v>566.17999999999995</v>
      </c>
      <c r="C30" s="73">
        <v>524.08000000000004</v>
      </c>
    </row>
    <row r="31" spans="1:3" x14ac:dyDescent="0.2">
      <c r="A31" s="65" t="s">
        <v>46</v>
      </c>
      <c r="B31" s="73">
        <v>488.58</v>
      </c>
      <c r="C31" s="73">
        <v>517.55999999999995</v>
      </c>
    </row>
    <row r="32" spans="1:3" x14ac:dyDescent="0.2">
      <c r="A32" s="65" t="s">
        <v>73</v>
      </c>
      <c r="B32" s="73">
        <v>465.8</v>
      </c>
      <c r="C32" s="73">
        <v>486.86</v>
      </c>
    </row>
    <row r="33" spans="1:3" x14ac:dyDescent="0.2">
      <c r="A33" s="65" t="s">
        <v>77</v>
      </c>
      <c r="B33" s="73">
        <v>456.5</v>
      </c>
      <c r="C33" s="73">
        <v>463.18</v>
      </c>
    </row>
    <row r="34" spans="1:3" x14ac:dyDescent="0.2">
      <c r="A34" s="65" t="s">
        <v>78</v>
      </c>
      <c r="B34" s="73">
        <v>483.76</v>
      </c>
      <c r="C34" s="73">
        <v>621.41999999999996</v>
      </c>
    </row>
    <row r="35" spans="1:3" x14ac:dyDescent="0.2">
      <c r="A35" s="65" t="s">
        <v>135</v>
      </c>
      <c r="B35" s="73">
        <v>457.32</v>
      </c>
      <c r="C35" s="73">
        <v>521.52</v>
      </c>
    </row>
    <row r="36" spans="1:3" x14ac:dyDescent="0.2">
      <c r="A36" s="65" t="s">
        <v>142</v>
      </c>
      <c r="B36" s="73">
        <v>447.06</v>
      </c>
      <c r="C36" s="73">
        <v>500.12</v>
      </c>
    </row>
    <row r="37" spans="1:3" x14ac:dyDescent="0.2">
      <c r="A37" s="65" t="s">
        <v>145</v>
      </c>
      <c r="B37" s="73">
        <v>368.06</v>
      </c>
      <c r="C37" s="73">
        <v>433.6</v>
      </c>
    </row>
    <row r="38" spans="1:3" x14ac:dyDescent="0.2">
      <c r="A38" s="65" t="s">
        <v>146</v>
      </c>
      <c r="B38" s="73">
        <v>284.22000000000003</v>
      </c>
      <c r="C38" s="73">
        <v>473.36</v>
      </c>
    </row>
    <row r="39" spans="1:3" x14ac:dyDescent="0.2">
      <c r="A39" s="65" t="s">
        <v>147</v>
      </c>
      <c r="B39" s="73">
        <v>264.33999999999997</v>
      </c>
      <c r="C39" s="73">
        <v>423.34</v>
      </c>
    </row>
    <row r="40" spans="1:3" x14ac:dyDescent="0.2">
      <c r="A40" s="65" t="s">
        <v>150</v>
      </c>
      <c r="B40" s="73">
        <v>289.38</v>
      </c>
      <c r="C40" s="73">
        <v>425.4</v>
      </c>
    </row>
    <row r="41" spans="1:3" x14ac:dyDescent="0.2">
      <c r="A41" s="65" t="s">
        <v>151</v>
      </c>
      <c r="B41" s="76">
        <v>291.42</v>
      </c>
      <c r="C41" s="73">
        <v>371.42</v>
      </c>
    </row>
    <row r="42" spans="1:3" x14ac:dyDescent="0.2">
      <c r="A42" s="65" t="s">
        <v>152</v>
      </c>
      <c r="B42" s="73">
        <v>255.66</v>
      </c>
      <c r="C42" s="73">
        <v>398.98</v>
      </c>
    </row>
    <row r="43" spans="1:3" x14ac:dyDescent="0.2">
      <c r="A43" s="65" t="s">
        <v>153</v>
      </c>
      <c r="B43" s="73">
        <v>241.68</v>
      </c>
      <c r="C43" s="73">
        <v>354.3</v>
      </c>
    </row>
    <row r="44" spans="1:3" x14ac:dyDescent="0.2">
      <c r="A44" s="65" t="s">
        <v>154</v>
      </c>
      <c r="B44" s="73">
        <v>209.66</v>
      </c>
      <c r="C44" s="73">
        <v>335.92</v>
      </c>
    </row>
    <row r="45" spans="1:3" x14ac:dyDescent="0.2">
      <c r="A45" s="65" t="s">
        <v>155</v>
      </c>
      <c r="B45" s="76">
        <v>183.54</v>
      </c>
      <c r="C45" s="76">
        <v>309.2</v>
      </c>
    </row>
    <row r="46" spans="1:3" x14ac:dyDescent="0.2">
      <c r="A46" s="65" t="s">
        <v>159</v>
      </c>
      <c r="B46" s="73">
        <v>199.62</v>
      </c>
      <c r="C46" s="73">
        <v>380.02</v>
      </c>
    </row>
    <row r="47" spans="1:3" x14ac:dyDescent="0.2">
      <c r="A47" s="65" t="s">
        <v>160</v>
      </c>
      <c r="B47" s="73">
        <v>167.66</v>
      </c>
      <c r="C47" s="73">
        <v>355.46</v>
      </c>
    </row>
    <row r="48" spans="1:3" x14ac:dyDescent="0.2">
      <c r="A48" s="65" t="s">
        <v>161</v>
      </c>
      <c r="B48" s="73">
        <v>157.32</v>
      </c>
      <c r="C48" s="73">
        <v>332.36</v>
      </c>
    </row>
    <row r="49" spans="1:3" x14ac:dyDescent="0.2">
      <c r="A49" s="65" t="s">
        <v>162</v>
      </c>
      <c r="B49" s="73">
        <v>145.13999999999999</v>
      </c>
      <c r="C49" s="73">
        <v>266.04000000000002</v>
      </c>
    </row>
    <row r="50" spans="1:3" x14ac:dyDescent="0.2">
      <c r="A50" s="65" t="s">
        <v>163</v>
      </c>
      <c r="B50" s="73">
        <v>115.64</v>
      </c>
      <c r="C50" s="73">
        <v>308.12</v>
      </c>
    </row>
    <row r="51" spans="1:3" x14ac:dyDescent="0.2">
      <c r="A51" s="65" t="s">
        <v>164</v>
      </c>
      <c r="B51" s="73">
        <v>113.08</v>
      </c>
      <c r="C51" s="73">
        <v>262.76</v>
      </c>
    </row>
    <row r="52" spans="1:3" x14ac:dyDescent="0.2">
      <c r="A52" s="65" t="s">
        <v>165</v>
      </c>
      <c r="B52" s="73">
        <v>121.76</v>
      </c>
      <c r="C52" s="73">
        <v>267.76</v>
      </c>
    </row>
    <row r="53" spans="1:3" x14ac:dyDescent="0.2">
      <c r="A53" s="65" t="s">
        <v>166</v>
      </c>
      <c r="B53" s="73">
        <v>112.34</v>
      </c>
      <c r="C53" s="73">
        <v>255.22</v>
      </c>
    </row>
    <row r="54" spans="1:3" x14ac:dyDescent="0.2">
      <c r="A54" s="65" t="s">
        <v>167</v>
      </c>
      <c r="B54" s="73">
        <v>95.14</v>
      </c>
      <c r="C54" s="73">
        <v>265.3</v>
      </c>
    </row>
    <row r="55" spans="1:3" x14ac:dyDescent="0.2">
      <c r="A55" s="65" t="s">
        <v>197</v>
      </c>
      <c r="B55" s="73">
        <v>92.6</v>
      </c>
      <c r="C55" s="73">
        <v>225.86</v>
      </c>
    </row>
    <row r="56" spans="1:3" x14ac:dyDescent="0.2">
      <c r="A56" s="65" t="s">
        <v>207</v>
      </c>
      <c r="B56" s="73">
        <v>104.1</v>
      </c>
      <c r="C56" s="73">
        <v>213.28</v>
      </c>
    </row>
    <row r="57" spans="1:3" x14ac:dyDescent="0.2">
      <c r="A57" s="65" t="s">
        <v>213</v>
      </c>
      <c r="B57" s="73">
        <v>96.82</v>
      </c>
      <c r="C57" s="73">
        <v>206.9</v>
      </c>
    </row>
    <row r="58" spans="1:3" x14ac:dyDescent="0.2">
      <c r="A58" s="65" t="s">
        <v>214</v>
      </c>
      <c r="B58" s="73">
        <v>82.84</v>
      </c>
      <c r="C58" s="73">
        <v>224.42</v>
      </c>
    </row>
    <row r="59" spans="1:3" x14ac:dyDescent="0.2">
      <c r="A59" s="65" t="s">
        <v>215</v>
      </c>
      <c r="B59" s="73">
        <v>80.62</v>
      </c>
      <c r="C59" s="73">
        <v>213.3</v>
      </c>
    </row>
    <row r="60" spans="1:3" x14ac:dyDescent="0.2">
      <c r="A60" s="65" t="s">
        <v>216</v>
      </c>
      <c r="B60" s="73">
        <v>78.92</v>
      </c>
      <c r="C60" s="73">
        <v>204.16</v>
      </c>
    </row>
    <row r="61" spans="1:3" x14ac:dyDescent="0.2">
      <c r="A61" s="65" t="s">
        <v>217</v>
      </c>
      <c r="B61" s="73">
        <v>90.66</v>
      </c>
      <c r="C61" s="73">
        <v>203.44</v>
      </c>
    </row>
    <row r="62" spans="1:3" x14ac:dyDescent="0.2">
      <c r="A62" s="65" t="s">
        <v>220</v>
      </c>
      <c r="B62" s="73">
        <v>84.82</v>
      </c>
      <c r="C62" s="73">
        <v>224.02</v>
      </c>
    </row>
    <row r="63" spans="1:3" x14ac:dyDescent="0.2">
      <c r="A63" s="65" t="s">
        <v>221</v>
      </c>
      <c r="B63" s="73">
        <v>69.58</v>
      </c>
      <c r="C63" s="73">
        <v>208.44</v>
      </c>
    </row>
    <row r="64" spans="1:3" x14ac:dyDescent="0.2">
      <c r="A64" s="65" t="s">
        <v>222</v>
      </c>
      <c r="B64" s="73">
        <v>69.16</v>
      </c>
      <c r="C64" s="73">
        <v>200.4</v>
      </c>
    </row>
    <row r="65" spans="1:3" x14ac:dyDescent="0.2">
      <c r="A65" s="65" t="s">
        <v>224</v>
      </c>
      <c r="B65" s="73">
        <v>76.48</v>
      </c>
      <c r="C65" s="73">
        <v>191.54</v>
      </c>
    </row>
    <row r="66" spans="1:3" x14ac:dyDescent="0.2">
      <c r="A66" s="65" t="s">
        <v>225</v>
      </c>
      <c r="B66" s="73">
        <v>75.540000000000006</v>
      </c>
      <c r="C66" s="73">
        <v>224.9</v>
      </c>
    </row>
    <row r="67" spans="1:3" x14ac:dyDescent="0.2">
      <c r="A67" s="65" t="s">
        <v>226</v>
      </c>
      <c r="B67" s="73">
        <v>64.36</v>
      </c>
      <c r="C67" s="73">
        <v>214.54</v>
      </c>
    </row>
    <row r="68" spans="1:3" x14ac:dyDescent="0.2">
      <c r="A68" s="65" t="s">
        <v>272</v>
      </c>
      <c r="B68" s="76">
        <v>67.98</v>
      </c>
      <c r="C68" s="76">
        <v>195.2</v>
      </c>
    </row>
    <row r="69" spans="1:3" x14ac:dyDescent="0.2">
      <c r="A69" s="65" t="s">
        <v>277</v>
      </c>
      <c r="B69" s="76">
        <v>71.16</v>
      </c>
      <c r="C69" s="76">
        <v>192.08</v>
      </c>
    </row>
    <row r="70" spans="1:3" x14ac:dyDescent="0.2">
      <c r="A70" s="65" t="s">
        <v>281</v>
      </c>
      <c r="B70" s="76">
        <v>70.400000000000006</v>
      </c>
      <c r="C70" s="76">
        <v>234.28</v>
      </c>
    </row>
    <row r="71" spans="1:3" x14ac:dyDescent="0.2">
      <c r="A71" s="65" t="s">
        <v>282</v>
      </c>
      <c r="B71" s="76">
        <v>64.58</v>
      </c>
      <c r="C71" s="76">
        <v>186.12</v>
      </c>
    </row>
    <row r="72" spans="1:3" x14ac:dyDescent="0.2">
      <c r="A72" s="65" t="s">
        <v>283</v>
      </c>
      <c r="B72" s="76">
        <v>71.42</v>
      </c>
      <c r="C72" s="76">
        <v>201.82</v>
      </c>
    </row>
    <row r="73" spans="1:3" x14ac:dyDescent="0.2">
      <c r="A73" s="65" t="s">
        <v>284</v>
      </c>
      <c r="B73" s="76">
        <v>74.86</v>
      </c>
      <c r="C73" s="76">
        <v>188.98</v>
      </c>
    </row>
    <row r="74" spans="1:3" x14ac:dyDescent="0.2">
      <c r="A74" s="65" t="s">
        <v>286</v>
      </c>
      <c r="B74" s="76">
        <v>23.9</v>
      </c>
      <c r="C74" s="76">
        <v>135.6</v>
      </c>
    </row>
    <row r="75" spans="1:3" x14ac:dyDescent="0.2">
      <c r="A75" s="65" t="s">
        <v>287</v>
      </c>
      <c r="B75" s="76">
        <v>16.02</v>
      </c>
      <c r="C75" s="76">
        <v>131.84</v>
      </c>
    </row>
    <row r="76" spans="1:3" x14ac:dyDescent="0.2">
      <c r="A76" s="65" t="s">
        <v>288</v>
      </c>
      <c r="B76" s="76">
        <v>14.22</v>
      </c>
      <c r="C76" s="76">
        <v>120.64</v>
      </c>
    </row>
    <row r="77" spans="1:3" x14ac:dyDescent="0.2">
      <c r="A77" s="65" t="s">
        <v>289</v>
      </c>
      <c r="B77" s="76">
        <v>11.46</v>
      </c>
      <c r="C77" s="76">
        <v>113.78</v>
      </c>
    </row>
    <row r="78" spans="1:3" x14ac:dyDescent="0.2">
      <c r="A78" s="65" t="s">
        <v>294</v>
      </c>
      <c r="B78" s="76">
        <v>8.1</v>
      </c>
      <c r="C78" s="76">
        <v>118.68</v>
      </c>
    </row>
  </sheetData>
  <phoneticPr fontId="40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78"/>
  <sheetViews>
    <sheetView workbookViewId="0">
      <pane xSplit="1" ySplit="4" topLeftCell="B5" activePane="bottomRight" state="frozen"/>
      <selection activeCell="D79" sqref="D79"/>
      <selection pane="topRight" activeCell="D79" sqref="D79"/>
      <selection pane="bottomLeft" activeCell="D79" sqref="D79"/>
      <selection pane="bottomRight"/>
    </sheetView>
  </sheetViews>
  <sheetFormatPr baseColWidth="10" defaultColWidth="8.83203125" defaultRowHeight="15" x14ac:dyDescent="0.2"/>
  <cols>
    <col min="1" max="1" width="10.1640625" customWidth="1"/>
    <col min="2" max="2" width="18.5" customWidth="1"/>
    <col min="3" max="3" width="19.5" customWidth="1"/>
    <col min="4" max="5" width="6" bestFit="1" customWidth="1"/>
  </cols>
  <sheetData>
    <row r="1" spans="1:5" s="40" customFormat="1" ht="20" x14ac:dyDescent="0.2">
      <c r="A1" s="38" t="s">
        <v>104</v>
      </c>
      <c r="B1" s="41"/>
      <c r="D1" s="41"/>
      <c r="E1" s="41"/>
    </row>
    <row r="2" spans="1:5" s="40" customFormat="1" x14ac:dyDescent="0.2">
      <c r="A2" s="40" t="s">
        <v>124</v>
      </c>
      <c r="B2" s="42"/>
      <c r="C2" s="42"/>
      <c r="D2" s="42"/>
      <c r="E2" s="97" t="s">
        <v>195</v>
      </c>
    </row>
    <row r="3" spans="1:5" x14ac:dyDescent="0.2">
      <c r="A3" s="26" t="s">
        <v>80</v>
      </c>
    </row>
    <row r="4" spans="1:5" s="101" customFormat="1" ht="48" x14ac:dyDescent="0.2">
      <c r="B4" s="153" t="s">
        <v>64</v>
      </c>
      <c r="C4" s="153" t="s">
        <v>65</v>
      </c>
    </row>
    <row r="5" spans="1:5" s="10" customFormat="1" x14ac:dyDescent="0.2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2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2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2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2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2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2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2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2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2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2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2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2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2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2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2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2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2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2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2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2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2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2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2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2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2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2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2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2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2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2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2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2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2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2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2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2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2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2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2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2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2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2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2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2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2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2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2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2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2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2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2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2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2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2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2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2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2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2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2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2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2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2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2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2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2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2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2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2">
      <c r="A73" s="65" t="s">
        <v>284</v>
      </c>
      <c r="B73" s="76">
        <v>8.93</v>
      </c>
      <c r="C73" s="5">
        <v>1448.74</v>
      </c>
      <c r="D73" s="10"/>
      <c r="E73" s="10"/>
    </row>
    <row r="74" spans="1:5" x14ac:dyDescent="0.2">
      <c r="A74" s="65" t="s">
        <v>286</v>
      </c>
      <c r="B74" s="76">
        <v>8.2200000000000006</v>
      </c>
      <c r="C74" s="5">
        <v>1405.18</v>
      </c>
    </row>
    <row r="75" spans="1:5" x14ac:dyDescent="0.2">
      <c r="A75" s="65" t="s">
        <v>287</v>
      </c>
      <c r="B75" s="76">
        <v>7.89</v>
      </c>
      <c r="C75" s="5">
        <v>1459.5</v>
      </c>
    </row>
    <row r="76" spans="1:5" x14ac:dyDescent="0.2">
      <c r="A76" s="65" t="s">
        <v>288</v>
      </c>
      <c r="B76" s="76">
        <v>7.68</v>
      </c>
      <c r="C76" s="5">
        <v>1437.51</v>
      </c>
    </row>
    <row r="77" spans="1:5" x14ac:dyDescent="0.2">
      <c r="A77" s="65" t="s">
        <v>289</v>
      </c>
      <c r="B77" s="76">
        <v>7.38</v>
      </c>
      <c r="C77" s="5">
        <v>1413.11</v>
      </c>
    </row>
    <row r="78" spans="1:5" x14ac:dyDescent="0.2">
      <c r="A78" s="65" t="s">
        <v>294</v>
      </c>
      <c r="B78" s="76">
        <v>7.44</v>
      </c>
      <c r="C78" s="5">
        <v>1382.36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H9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9.1640625" style="101" customWidth="1"/>
    <col min="2" max="2" width="10.5" style="101" bestFit="1" customWidth="1"/>
    <col min="3" max="16384" width="9.1640625" style="101"/>
  </cols>
  <sheetData>
    <row r="1" spans="1:8" ht="20" x14ac:dyDescent="0.2">
      <c r="A1" s="43" t="s">
        <v>253</v>
      </c>
      <c r="H1" s="122" t="s">
        <v>80</v>
      </c>
    </row>
    <row r="2" spans="1:8" x14ac:dyDescent="0.2">
      <c r="A2" s="101" t="s">
        <v>254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38"/>
    </row>
    <row r="6" spans="1:8" x14ac:dyDescent="0.2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2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2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2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2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2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2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2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2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2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2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2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2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2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2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2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2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2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2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2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2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2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2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2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2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2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2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2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2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2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2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2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2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2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2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2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2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2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2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2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2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2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2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2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2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2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2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2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2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2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2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2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2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2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2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2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2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2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2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2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2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2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2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2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2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2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2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2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2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2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2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2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2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2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2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8" x14ac:dyDescent="0.2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8" x14ac:dyDescent="0.2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8" x14ac:dyDescent="0.2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8" x14ac:dyDescent="0.2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8" x14ac:dyDescent="0.2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8" x14ac:dyDescent="0.2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8" x14ac:dyDescent="0.2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8" x14ac:dyDescent="0.2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8" x14ac:dyDescent="0.2">
      <c r="A89" s="65" t="s">
        <v>284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  <row r="90" spans="1:8" x14ac:dyDescent="0.2">
      <c r="A90" s="65" t="s">
        <v>286</v>
      </c>
      <c r="B90" s="76">
        <v>0.93400000000000005</v>
      </c>
      <c r="C90" s="76">
        <v>2.9569999999999999</v>
      </c>
      <c r="D90" s="76">
        <v>3.5660000000000003</v>
      </c>
      <c r="E90" s="76">
        <v>3.327</v>
      </c>
      <c r="F90" s="76">
        <v>2.1970000000000001</v>
      </c>
      <c r="G90" s="76">
        <v>1.234</v>
      </c>
      <c r="H90" s="100"/>
    </row>
    <row r="91" spans="1:8" x14ac:dyDescent="0.2">
      <c r="A91" s="65" t="s">
        <v>287</v>
      </c>
      <c r="B91" s="76">
        <v>1.0190000000000001</v>
      </c>
      <c r="C91" s="76">
        <v>3.04</v>
      </c>
      <c r="D91" s="76">
        <v>3.5920000000000001</v>
      </c>
      <c r="E91" s="76">
        <v>3.3180000000000001</v>
      </c>
      <c r="F91" s="76">
        <v>2.1619999999999999</v>
      </c>
      <c r="G91" s="76">
        <v>1.2090000000000001</v>
      </c>
    </row>
    <row r="92" spans="1:8" x14ac:dyDescent="0.2">
      <c r="A92" s="65" t="s">
        <v>288</v>
      </c>
      <c r="B92" s="76">
        <v>1.081</v>
      </c>
      <c r="C92" s="76">
        <v>3.1489999999999996</v>
      </c>
      <c r="D92" s="76">
        <v>3.6319999999999997</v>
      </c>
      <c r="E92" s="76">
        <v>3.3380000000000001</v>
      </c>
      <c r="F92" s="76">
        <v>2.1480000000000001</v>
      </c>
      <c r="G92" s="76">
        <v>1.1840000000000002</v>
      </c>
    </row>
    <row r="93" spans="1:8" x14ac:dyDescent="0.2">
      <c r="A93" s="65" t="s">
        <v>289</v>
      </c>
      <c r="B93" s="76">
        <v>0.94830000000000003</v>
      </c>
      <c r="C93" s="76">
        <v>3.0529999999999999</v>
      </c>
      <c r="D93" s="76">
        <v>3.653</v>
      </c>
      <c r="E93" s="76">
        <v>3.39</v>
      </c>
      <c r="F93" s="76">
        <v>2.2789999999999999</v>
      </c>
      <c r="G93" s="76">
        <v>1.304</v>
      </c>
    </row>
    <row r="94" spans="1:8" x14ac:dyDescent="0.2">
      <c r="A94" s="65" t="s">
        <v>294</v>
      </c>
      <c r="B94" s="76">
        <v>1.026</v>
      </c>
      <c r="C94" s="76">
        <v>3.1840000000000002</v>
      </c>
      <c r="D94" s="76">
        <v>3.7410000000000001</v>
      </c>
      <c r="E94" s="76">
        <v>3.4239999999999999</v>
      </c>
      <c r="F94" s="76">
        <v>2.286</v>
      </c>
      <c r="G94" s="76">
        <v>1.2849999999999999</v>
      </c>
    </row>
  </sheetData>
  <phoneticPr fontId="40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15"/>
  <sheetViews>
    <sheetView zoomScaleNormal="100" workbookViewId="0">
      <selection activeCell="A10" sqref="A10"/>
    </sheetView>
  </sheetViews>
  <sheetFormatPr baseColWidth="10" defaultColWidth="9.1640625" defaultRowHeight="15" x14ac:dyDescent="0.2"/>
  <cols>
    <col min="1" max="1" width="27.6640625" style="101" customWidth="1"/>
    <col min="2" max="2" width="15.33203125" style="101" bestFit="1" customWidth="1"/>
    <col min="3" max="6" width="16.83203125" style="101" bestFit="1" customWidth="1"/>
    <col min="7" max="7" width="9.1640625" style="101"/>
    <col min="8" max="8" width="13.1640625" style="101" bestFit="1" customWidth="1"/>
    <col min="9" max="9" width="13.5" style="101" bestFit="1" customWidth="1"/>
    <col min="10" max="16384" width="9.1640625" style="101"/>
  </cols>
  <sheetData>
    <row r="1" spans="1:7" ht="20" x14ac:dyDescent="0.2">
      <c r="A1" s="43" t="s">
        <v>291</v>
      </c>
    </row>
    <row r="2" spans="1:7" x14ac:dyDescent="0.2">
      <c r="A2" s="16" t="s">
        <v>254</v>
      </c>
    </row>
    <row r="3" spans="1:7" x14ac:dyDescent="0.2">
      <c r="A3" s="124"/>
      <c r="B3" s="124" t="s">
        <v>255</v>
      </c>
      <c r="C3" s="124" t="s">
        <v>256</v>
      </c>
      <c r="D3" s="124" t="s">
        <v>257</v>
      </c>
      <c r="E3" s="124" t="s">
        <v>258</v>
      </c>
      <c r="F3" s="124" t="s">
        <v>259</v>
      </c>
      <c r="G3" s="124" t="s">
        <v>260</v>
      </c>
    </row>
    <row r="4" spans="1:7" x14ac:dyDescent="0.2">
      <c r="A4" s="124" t="s">
        <v>199</v>
      </c>
      <c r="B4" s="64">
        <v>0.17860000000000001</v>
      </c>
      <c r="C4" s="64">
        <v>0.31019999999999998</v>
      </c>
      <c r="D4" s="64">
        <v>0.3286</v>
      </c>
      <c r="E4" s="64">
        <v>0.2999</v>
      </c>
      <c r="F4" s="64">
        <v>0.19359999999999999</v>
      </c>
      <c r="G4" s="64">
        <v>0.10390000000000001</v>
      </c>
    </row>
    <row r="5" spans="1:7" x14ac:dyDescent="0.2">
      <c r="A5" s="124" t="s">
        <v>0</v>
      </c>
      <c r="B5" s="64">
        <v>4.7800000000000002E-2</v>
      </c>
      <c r="C5" s="64">
        <v>0.13350000000000001</v>
      </c>
      <c r="D5" s="64">
        <v>0.17019999999999999</v>
      </c>
      <c r="E5" s="64">
        <v>0.1845</v>
      </c>
      <c r="F5" s="64">
        <v>0.1434</v>
      </c>
      <c r="G5" s="64">
        <v>0.1072</v>
      </c>
    </row>
    <row r="6" spans="1:7" x14ac:dyDescent="0.2">
      <c r="A6" s="124" t="s">
        <v>33</v>
      </c>
      <c r="B6" s="64">
        <v>0.43459999999999999</v>
      </c>
      <c r="C6" s="64">
        <v>2.1419999999999999</v>
      </c>
      <c r="D6" s="64">
        <v>2.742</v>
      </c>
      <c r="E6" s="64">
        <v>2.5129999999999999</v>
      </c>
      <c r="F6" s="64">
        <v>1.677</v>
      </c>
      <c r="G6" s="64">
        <v>0.93130000000000002</v>
      </c>
    </row>
    <row r="7" spans="1:7" x14ac:dyDescent="0.2">
      <c r="A7" s="124" t="s">
        <v>41</v>
      </c>
      <c r="B7" s="64">
        <v>2.0100000000000001E-3</v>
      </c>
      <c r="C7" s="64">
        <v>1.7569999999999999E-2</v>
      </c>
      <c r="D7" s="64">
        <v>5.3170000000000002E-2</v>
      </c>
      <c r="E7" s="64">
        <v>8.5300000000000001E-2</v>
      </c>
      <c r="F7" s="64">
        <v>9.2990000000000003E-2</v>
      </c>
      <c r="G7" s="64">
        <v>7.0650000000000004E-2</v>
      </c>
    </row>
    <row r="8" spans="1:7" x14ac:dyDescent="0.2">
      <c r="A8" s="124" t="s">
        <v>273</v>
      </c>
      <c r="B8" s="64">
        <v>0.33529999999999999</v>
      </c>
      <c r="C8" s="64">
        <v>0.50880000000000003</v>
      </c>
      <c r="D8" s="64">
        <v>0.35299999999999998</v>
      </c>
      <c r="E8" s="64">
        <v>0.23330000000000001</v>
      </c>
      <c r="F8" s="64">
        <v>0.1053</v>
      </c>
      <c r="G8" s="64">
        <v>2.5690000000000001E-2</v>
      </c>
    </row>
    <row r="9" spans="1:7" x14ac:dyDescent="0.2">
      <c r="A9" s="124" t="s">
        <v>34</v>
      </c>
      <c r="B9" s="64">
        <v>2.776E-2</v>
      </c>
      <c r="C9" s="64">
        <v>7.1249999999999994E-2</v>
      </c>
      <c r="D9" s="64">
        <v>9.3700000000000006E-2</v>
      </c>
      <c r="E9" s="64">
        <v>0.108</v>
      </c>
      <c r="F9" s="64">
        <v>7.3300000000000004E-2</v>
      </c>
      <c r="G9" s="64">
        <v>4.6170000000000003E-2</v>
      </c>
    </row>
    <row r="10" spans="1:7" x14ac:dyDescent="0.2">
      <c r="A10" s="24" t="s">
        <v>80</v>
      </c>
      <c r="B10" s="102"/>
      <c r="C10" s="102"/>
      <c r="D10" s="102"/>
      <c r="E10" s="102"/>
      <c r="F10" s="102"/>
      <c r="G10" s="102"/>
    </row>
    <row r="11" spans="1:7" x14ac:dyDescent="0.2">
      <c r="A11" s="101" t="s">
        <v>195</v>
      </c>
      <c r="B11" s="102"/>
      <c r="C11" s="102"/>
      <c r="D11" s="102"/>
      <c r="E11" s="102"/>
      <c r="F11" s="102"/>
      <c r="G11" s="102"/>
    </row>
    <row r="12" spans="1:7" x14ac:dyDescent="0.2">
      <c r="A12" s="101" t="s">
        <v>278</v>
      </c>
      <c r="B12" s="102"/>
    </row>
    <row r="15" spans="1:7" x14ac:dyDescent="0.2">
      <c r="B15" s="102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7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9" sqref="M9"/>
    </sheetView>
  </sheetViews>
  <sheetFormatPr baseColWidth="10" defaultColWidth="9.1640625" defaultRowHeight="15" x14ac:dyDescent="0.2"/>
  <cols>
    <col min="1" max="1" width="15.5" style="66" customWidth="1"/>
    <col min="2" max="2" width="9.5" style="66" bestFit="1" customWidth="1"/>
    <col min="3" max="3" width="12.5" style="66" bestFit="1" customWidth="1"/>
    <col min="4" max="4" width="9.83203125" style="66" bestFit="1" customWidth="1"/>
    <col min="5" max="5" width="10.83203125" style="66" bestFit="1" customWidth="1"/>
    <col min="6" max="6" width="12.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640625" style="75"/>
  </cols>
  <sheetData>
    <row r="1" spans="1:9" ht="20" x14ac:dyDescent="0.2">
      <c r="A1" s="62" t="s">
        <v>143</v>
      </c>
      <c r="B1" s="62"/>
      <c r="C1" s="62"/>
      <c r="D1" s="62"/>
      <c r="E1" s="62"/>
      <c r="F1" s="62"/>
      <c r="G1" s="62"/>
      <c r="H1" s="62"/>
      <c r="I1" s="97" t="s">
        <v>195</v>
      </c>
    </row>
    <row r="2" spans="1:9" ht="20" x14ac:dyDescent="0.2">
      <c r="A2" s="114" t="s">
        <v>121</v>
      </c>
      <c r="B2" s="114"/>
      <c r="C2" s="114"/>
      <c r="D2" s="114"/>
      <c r="E2" s="114"/>
      <c r="F2" s="114"/>
      <c r="G2" s="114"/>
      <c r="H2" s="114"/>
      <c r="I2" s="105"/>
    </row>
    <row r="3" spans="1:9" s="101" customFormat="1" x14ac:dyDescent="0.2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2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2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2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2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2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2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2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2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2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2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2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2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2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2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2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2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2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2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2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2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2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2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2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2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2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2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2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2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2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2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2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2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2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2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2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2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2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2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2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2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2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2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2">
      <c r="A46" s="65" t="s">
        <v>159</v>
      </c>
      <c r="B46" s="145">
        <v>7.8410000000000002</v>
      </c>
      <c r="C46" s="145">
        <v>0.54</v>
      </c>
      <c r="D46" s="145">
        <v>0.81399999999999995</v>
      </c>
      <c r="E46" s="145">
        <v>0.66800000000000004</v>
      </c>
      <c r="F46" s="145">
        <v>0.99399999999999999</v>
      </c>
      <c r="G46" s="145">
        <v>0.29599999999999999</v>
      </c>
      <c r="H46" s="145">
        <v>11.152999999999999</v>
      </c>
      <c r="I46" s="3"/>
    </row>
    <row r="47" spans="1:9" x14ac:dyDescent="0.2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5">
        <v>11.280000000000001</v>
      </c>
      <c r="I47" s="3"/>
    </row>
    <row r="48" spans="1:9" x14ac:dyDescent="0.2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10" x14ac:dyDescent="0.2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10" x14ac:dyDescent="0.2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10" x14ac:dyDescent="0.2">
      <c r="A51" s="65" t="s">
        <v>164</v>
      </c>
      <c r="B51" s="145">
        <v>8.1310000000000002</v>
      </c>
      <c r="C51" s="145">
        <v>0.51200000000000001</v>
      </c>
      <c r="D51" s="145">
        <v>0.93400000000000005</v>
      </c>
      <c r="E51" s="145">
        <v>0.68</v>
      </c>
      <c r="F51" s="145">
        <v>1.1259999999999999</v>
      </c>
      <c r="G51" s="145">
        <v>0.32700000000000001</v>
      </c>
      <c r="H51" s="145">
        <f t="shared" si="1"/>
        <v>11.709999999999999</v>
      </c>
      <c r="I51" s="3"/>
    </row>
    <row r="52" spans="1:10" x14ac:dyDescent="0.2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  <c r="J52" s="162"/>
    </row>
    <row r="53" spans="1:10" x14ac:dyDescent="0.2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  <c r="J53" s="162"/>
    </row>
    <row r="54" spans="1:10" x14ac:dyDescent="0.2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  <c r="J54" s="162"/>
    </row>
    <row r="55" spans="1:10" x14ac:dyDescent="0.2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  <c r="J55" s="162"/>
    </row>
    <row r="56" spans="1:10" x14ac:dyDescent="0.2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  <c r="J56" s="162"/>
    </row>
    <row r="57" spans="1:10" x14ac:dyDescent="0.2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  <c r="J57" s="162"/>
    </row>
    <row r="58" spans="1:10" x14ac:dyDescent="0.2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  <c r="J58" s="162"/>
    </row>
    <row r="59" spans="1:10" x14ac:dyDescent="0.2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  <c r="J59" s="162"/>
    </row>
    <row r="60" spans="1:10" x14ac:dyDescent="0.2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  <c r="J60" s="162"/>
    </row>
    <row r="61" spans="1:10" x14ac:dyDescent="0.2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  <c r="J61" s="162"/>
    </row>
    <row r="62" spans="1:10" x14ac:dyDescent="0.2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  <c r="J62" s="162"/>
    </row>
    <row r="63" spans="1:10" x14ac:dyDescent="0.2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  <c r="J63" s="162"/>
    </row>
    <row r="64" spans="1:10" x14ac:dyDescent="0.2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  <c r="J64" s="162"/>
    </row>
    <row r="65" spans="1:11" s="101" customFormat="1" x14ac:dyDescent="0.2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  <c r="J65" s="162"/>
    </row>
    <row r="66" spans="1:11" s="101" customFormat="1" x14ac:dyDescent="0.2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  <c r="J66" s="162"/>
    </row>
    <row r="67" spans="1:11" s="101" customFormat="1" x14ac:dyDescent="0.2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  <c r="J67" s="162"/>
    </row>
    <row r="68" spans="1:11" s="101" customFormat="1" x14ac:dyDescent="0.2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  <c r="J68" s="162"/>
    </row>
    <row r="69" spans="1:11" s="101" customFormat="1" x14ac:dyDescent="0.2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  <c r="J69" s="162"/>
    </row>
    <row r="70" spans="1:11" x14ac:dyDescent="0.2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  <c r="J70" s="162"/>
    </row>
    <row r="71" spans="1:11" x14ac:dyDescent="0.2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  <c r="I71" s="164"/>
      <c r="J71" s="104"/>
    </row>
    <row r="72" spans="1:11" x14ac:dyDescent="0.2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  <c r="I72" s="164"/>
      <c r="J72" s="104"/>
    </row>
    <row r="73" spans="1:11" x14ac:dyDescent="0.2">
      <c r="A73" s="148" t="s">
        <v>284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  <c r="I73" s="164"/>
      <c r="J73" s="104"/>
    </row>
    <row r="74" spans="1:11" x14ac:dyDescent="0.2">
      <c r="A74" s="65" t="s">
        <v>286</v>
      </c>
      <c r="B74" s="76">
        <v>9.7759999999999998</v>
      </c>
      <c r="C74" s="86">
        <v>0.375</v>
      </c>
      <c r="D74" s="76">
        <v>1.343</v>
      </c>
      <c r="E74" s="76">
        <v>0.81699999999999995</v>
      </c>
      <c r="F74" s="76">
        <v>1.5369999999999999</v>
      </c>
      <c r="G74" s="76">
        <v>0.41799999999999998</v>
      </c>
      <c r="H74" s="76">
        <f>SUM(B74:G74)</f>
        <v>14.265999999999998</v>
      </c>
      <c r="I74" s="164"/>
      <c r="J74" s="104"/>
    </row>
    <row r="75" spans="1:11" x14ac:dyDescent="0.2">
      <c r="A75" s="65" t="s">
        <v>287</v>
      </c>
      <c r="B75" s="76">
        <v>9.8610000000000007</v>
      </c>
      <c r="C75" s="86">
        <v>0.36199999999999999</v>
      </c>
      <c r="D75" s="76">
        <v>1.36</v>
      </c>
      <c r="E75" s="76">
        <v>0.80700000000000005</v>
      </c>
      <c r="F75" s="76">
        <v>1.546</v>
      </c>
      <c r="G75" s="76">
        <v>0.41699999999999998</v>
      </c>
      <c r="H75" s="76">
        <f>SUM(B75:G75)</f>
        <v>14.353</v>
      </c>
      <c r="I75" s="164"/>
      <c r="J75" s="104"/>
      <c r="K75" s="161"/>
    </row>
    <row r="76" spans="1:11" ht="14.25" customHeight="1" x14ac:dyDescent="0.2">
      <c r="A76" s="65" t="s">
        <v>288</v>
      </c>
      <c r="B76" s="76">
        <v>10.042999999999999</v>
      </c>
      <c r="C76" s="76">
        <v>0.34899999999999998</v>
      </c>
      <c r="D76" s="76">
        <v>1.3740000000000001</v>
      </c>
      <c r="E76" s="76">
        <v>0.81899999999999995</v>
      </c>
      <c r="F76" s="76">
        <v>1.5549999999999999</v>
      </c>
      <c r="G76" s="76">
        <v>0.41899999999999998</v>
      </c>
      <c r="H76" s="76">
        <f>SUM(B76:G76)</f>
        <v>14.559000000000001</v>
      </c>
      <c r="I76" s="164"/>
      <c r="J76" s="104"/>
      <c r="K76" s="162"/>
    </row>
    <row r="77" spans="1:11" s="101" customFormat="1" x14ac:dyDescent="0.2">
      <c r="A77" s="65" t="s">
        <v>289</v>
      </c>
      <c r="B77" s="76">
        <v>10.16</v>
      </c>
      <c r="C77" s="76">
        <v>0.33500000000000002</v>
      </c>
      <c r="D77" s="76">
        <v>1.3819999999999999</v>
      </c>
      <c r="E77" s="76">
        <v>0.77</v>
      </c>
      <c r="F77" s="76">
        <v>1.5840000000000001</v>
      </c>
      <c r="G77" s="76">
        <v>0.41299999999999998</v>
      </c>
      <c r="H77" s="76">
        <f>SUM(B77:G77)</f>
        <v>14.644</v>
      </c>
      <c r="I77" s="66"/>
    </row>
    <row r="78" spans="1:11" x14ac:dyDescent="0.2">
      <c r="A78" s="65" t="s">
        <v>294</v>
      </c>
      <c r="B78" s="76">
        <v>10.442</v>
      </c>
      <c r="C78" s="76">
        <v>0.32200000000000001</v>
      </c>
      <c r="D78" s="76">
        <v>1.415</v>
      </c>
      <c r="E78" s="76">
        <v>0.78700000000000003</v>
      </c>
      <c r="F78" s="76">
        <v>1.57</v>
      </c>
      <c r="G78" s="76">
        <v>0.42099999999999999</v>
      </c>
      <c r="H78" s="76">
        <f>SUM(B78:G78)</f>
        <v>14.956999999999999</v>
      </c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H9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3" width="9.5" style="101" bestFit="1" customWidth="1"/>
    <col min="4" max="7" width="9.1640625" style="101"/>
    <col min="8" max="8" width="9.5" style="101" bestFit="1" customWidth="1"/>
    <col min="9" max="16384" width="9.1640625" style="101"/>
  </cols>
  <sheetData>
    <row r="1" spans="1:8" ht="20" x14ac:dyDescent="0.2">
      <c r="A1" s="43" t="s">
        <v>262</v>
      </c>
      <c r="H1" s="24" t="s">
        <v>80</v>
      </c>
    </row>
    <row r="2" spans="1:8" x14ac:dyDescent="0.2">
      <c r="A2" s="101" t="s">
        <v>263</v>
      </c>
      <c r="H2" s="101" t="s">
        <v>195</v>
      </c>
    </row>
    <row r="3" spans="1:8" x14ac:dyDescent="0.2">
      <c r="H3" s="101" t="s">
        <v>278</v>
      </c>
    </row>
    <row r="4" spans="1:8" s="83" customFormat="1" x14ac:dyDescent="0.2">
      <c r="A4" s="83" t="s">
        <v>227</v>
      </c>
      <c r="B4" s="111" t="s">
        <v>255</v>
      </c>
      <c r="C4" s="111" t="s">
        <v>256</v>
      </c>
      <c r="D4" s="111" t="s">
        <v>257</v>
      </c>
      <c r="E4" s="111" t="s">
        <v>258</v>
      </c>
      <c r="F4" s="111" t="s">
        <v>259</v>
      </c>
      <c r="G4" s="111" t="s">
        <v>260</v>
      </c>
    </row>
    <row r="5" spans="1:8" x14ac:dyDescent="0.2">
      <c r="A5" s="63" t="s">
        <v>184</v>
      </c>
      <c r="B5" s="157">
        <v>16</v>
      </c>
      <c r="C5" s="157">
        <v>24.4</v>
      </c>
      <c r="D5" s="157">
        <v>23.7</v>
      </c>
      <c r="E5" s="157">
        <v>16.5</v>
      </c>
      <c r="F5" s="157">
        <v>6.2136719999999999</v>
      </c>
      <c r="G5" s="157">
        <v>3.8166579999999999</v>
      </c>
      <c r="H5" s="140"/>
    </row>
    <row r="6" spans="1:8" x14ac:dyDescent="0.2">
      <c r="A6" s="63" t="s">
        <v>185</v>
      </c>
      <c r="B6" s="157">
        <v>16.399999999999999</v>
      </c>
      <c r="C6" s="157">
        <v>24.5</v>
      </c>
      <c r="D6" s="157">
        <v>23</v>
      </c>
      <c r="E6" s="157">
        <v>15.4</v>
      </c>
      <c r="F6" s="157">
        <v>6.0219060000000004</v>
      </c>
      <c r="G6" s="157">
        <v>3.1930679999999998</v>
      </c>
      <c r="H6" s="140"/>
    </row>
    <row r="7" spans="1:8" x14ac:dyDescent="0.2">
      <c r="A7" s="63" t="s">
        <v>186</v>
      </c>
      <c r="B7" s="157">
        <v>16.899999999999999</v>
      </c>
      <c r="C7" s="157">
        <v>24.4</v>
      </c>
      <c r="D7" s="157">
        <v>20.5</v>
      </c>
      <c r="E7" s="157">
        <v>14.2</v>
      </c>
      <c r="F7" s="157">
        <v>5.6395609999999996</v>
      </c>
      <c r="G7" s="157">
        <v>2.894434</v>
      </c>
      <c r="H7" s="140"/>
    </row>
    <row r="8" spans="1:8" x14ac:dyDescent="0.2">
      <c r="A8" s="63" t="s">
        <v>187</v>
      </c>
      <c r="B8" s="157">
        <v>18.3</v>
      </c>
      <c r="C8" s="157">
        <v>23.5</v>
      </c>
      <c r="D8" s="157">
        <v>24.4</v>
      </c>
      <c r="E8" s="157">
        <v>16.2</v>
      </c>
      <c r="F8" s="157">
        <v>6.058192</v>
      </c>
      <c r="G8" s="157">
        <v>2.920423</v>
      </c>
      <c r="H8" s="140"/>
    </row>
    <row r="9" spans="1:8" x14ac:dyDescent="0.2">
      <c r="A9" s="63" t="s">
        <v>180</v>
      </c>
      <c r="B9" s="157">
        <v>21.1</v>
      </c>
      <c r="C9" s="157">
        <v>29.4</v>
      </c>
      <c r="D9" s="157">
        <v>26</v>
      </c>
      <c r="E9" s="157">
        <v>18.399999999999999</v>
      </c>
      <c r="F9" s="157">
        <v>6.8456390000000003</v>
      </c>
      <c r="G9" s="157">
        <v>3.395553</v>
      </c>
      <c r="H9" s="140"/>
    </row>
    <row r="10" spans="1:8" x14ac:dyDescent="0.2">
      <c r="A10" s="63" t="s">
        <v>181</v>
      </c>
      <c r="B10" s="157">
        <v>15.4</v>
      </c>
      <c r="C10" s="157">
        <v>21.8</v>
      </c>
      <c r="D10" s="157">
        <v>20.7</v>
      </c>
      <c r="E10" s="157">
        <v>13.6</v>
      </c>
      <c r="F10" s="157">
        <v>5.4405919999999997</v>
      </c>
      <c r="G10" s="157">
        <v>2.7211120000000002</v>
      </c>
      <c r="H10" s="140"/>
    </row>
    <row r="11" spans="1:8" x14ac:dyDescent="0.2">
      <c r="A11" s="63" t="s">
        <v>182</v>
      </c>
      <c r="B11" s="157">
        <v>18.8</v>
      </c>
      <c r="C11" s="157">
        <v>26.1</v>
      </c>
      <c r="D11" s="157">
        <v>26.1</v>
      </c>
      <c r="E11" s="157">
        <v>17.5</v>
      </c>
      <c r="F11" s="157">
        <v>6.88584</v>
      </c>
      <c r="G11" s="157">
        <v>3.5200960000000001</v>
      </c>
      <c r="H11" s="140"/>
    </row>
    <row r="12" spans="1:8" x14ac:dyDescent="0.2">
      <c r="A12" s="63" t="s">
        <v>183</v>
      </c>
      <c r="B12" s="157">
        <v>20.3</v>
      </c>
      <c r="C12" s="157">
        <v>29.2</v>
      </c>
      <c r="D12" s="157">
        <v>28</v>
      </c>
      <c r="E12" s="157">
        <v>19.7</v>
      </c>
      <c r="F12" s="157">
        <v>7.5412090000000003</v>
      </c>
      <c r="G12" s="157">
        <v>3.4857230000000001</v>
      </c>
      <c r="H12" s="140"/>
    </row>
    <row r="13" spans="1:8" x14ac:dyDescent="0.2">
      <c r="A13" s="63" t="s">
        <v>176</v>
      </c>
      <c r="B13" s="157">
        <v>16.600000000000001</v>
      </c>
      <c r="C13" s="157">
        <v>28.6</v>
      </c>
      <c r="D13" s="157">
        <v>28.3</v>
      </c>
      <c r="E13" s="157">
        <v>21.6</v>
      </c>
      <c r="F13" s="157">
        <v>9.3581789999999998</v>
      </c>
      <c r="G13" s="157">
        <v>4.634779</v>
      </c>
      <c r="H13" s="140"/>
    </row>
    <row r="14" spans="1:8" x14ac:dyDescent="0.2">
      <c r="A14" s="63" t="s">
        <v>177</v>
      </c>
      <c r="B14" s="157">
        <v>16.899999999999999</v>
      </c>
      <c r="C14" s="157">
        <v>25.5</v>
      </c>
      <c r="D14" s="157">
        <v>24.7</v>
      </c>
      <c r="E14" s="157">
        <v>17.399999999999999</v>
      </c>
      <c r="F14" s="157">
        <v>7.7956669999999999</v>
      </c>
      <c r="G14" s="157">
        <v>2.9431039999999999</v>
      </c>
      <c r="H14" s="140"/>
    </row>
    <row r="15" spans="1:8" x14ac:dyDescent="0.2">
      <c r="A15" s="63" t="s">
        <v>178</v>
      </c>
      <c r="B15" s="157">
        <v>18.3</v>
      </c>
      <c r="C15" s="157">
        <v>29</v>
      </c>
      <c r="D15" s="157">
        <v>26.9</v>
      </c>
      <c r="E15" s="157">
        <v>18.5</v>
      </c>
      <c r="F15" s="157">
        <v>6.9989610000000004</v>
      </c>
      <c r="G15" s="157">
        <v>3.6521080000000001</v>
      </c>
      <c r="H15" s="140"/>
    </row>
    <row r="16" spans="1:8" x14ac:dyDescent="0.2">
      <c r="A16" s="63" t="s">
        <v>179</v>
      </c>
      <c r="B16" s="157">
        <v>17.899999999999999</v>
      </c>
      <c r="C16" s="157">
        <v>26.6</v>
      </c>
      <c r="D16" s="157">
        <v>25.7</v>
      </c>
      <c r="E16" s="157">
        <v>19.5</v>
      </c>
      <c r="F16" s="157">
        <v>7.3877160000000002</v>
      </c>
      <c r="G16" s="157">
        <v>3.1177130000000002</v>
      </c>
      <c r="H16" s="140"/>
    </row>
    <row r="17" spans="1:8" x14ac:dyDescent="0.2">
      <c r="A17" s="63" t="s">
        <v>54</v>
      </c>
      <c r="B17" s="157">
        <v>17.3</v>
      </c>
      <c r="C17" s="157">
        <v>28.3</v>
      </c>
      <c r="D17" s="157">
        <v>31.7</v>
      </c>
      <c r="E17" s="157">
        <v>21.8</v>
      </c>
      <c r="F17" s="157">
        <v>8.8073630000000005</v>
      </c>
      <c r="G17" s="157">
        <v>3.5642070000000001</v>
      </c>
      <c r="H17" s="140"/>
    </row>
    <row r="18" spans="1:8" x14ac:dyDescent="0.2">
      <c r="A18" s="63" t="s">
        <v>53</v>
      </c>
      <c r="B18" s="157">
        <v>15.8</v>
      </c>
      <c r="C18" s="157">
        <v>25</v>
      </c>
      <c r="D18" s="157">
        <v>24.1</v>
      </c>
      <c r="E18" s="157">
        <v>18.2</v>
      </c>
      <c r="F18" s="157">
        <v>7.6258419999999996</v>
      </c>
      <c r="G18" s="157">
        <v>3.0987439999999999</v>
      </c>
      <c r="H18" s="140"/>
    </row>
    <row r="19" spans="1:8" x14ac:dyDescent="0.2">
      <c r="A19" s="63" t="s">
        <v>52</v>
      </c>
      <c r="B19" s="157">
        <v>23</v>
      </c>
      <c r="C19" s="157">
        <v>39.6</v>
      </c>
      <c r="D19" s="157">
        <v>40.9</v>
      </c>
      <c r="E19" s="157">
        <v>30.1</v>
      </c>
      <c r="F19" s="157">
        <v>11.9</v>
      </c>
      <c r="G19" s="157">
        <v>5.2978059999999996</v>
      </c>
      <c r="H19" s="140"/>
    </row>
    <row r="20" spans="1:8" x14ac:dyDescent="0.2">
      <c r="A20" s="63" t="s">
        <v>51</v>
      </c>
      <c r="B20" s="157">
        <v>21.2</v>
      </c>
      <c r="C20" s="157">
        <v>28.9</v>
      </c>
      <c r="D20" s="157">
        <v>30.2</v>
      </c>
      <c r="E20" s="157">
        <v>21.7</v>
      </c>
      <c r="F20" s="157">
        <v>9.1731739999999995</v>
      </c>
      <c r="G20" s="157">
        <v>4.1989710000000002</v>
      </c>
      <c r="H20" s="140"/>
    </row>
    <row r="21" spans="1:8" x14ac:dyDescent="0.2">
      <c r="A21" s="63" t="s">
        <v>48</v>
      </c>
      <c r="B21" s="157">
        <v>16.600000000000001</v>
      </c>
      <c r="C21" s="157">
        <v>28.3</v>
      </c>
      <c r="D21" s="157">
        <v>29</v>
      </c>
      <c r="E21" s="157">
        <v>22.5</v>
      </c>
      <c r="F21" s="157">
        <v>8.2951530000000009</v>
      </c>
      <c r="G21" s="157">
        <v>3.5675490000000001</v>
      </c>
      <c r="H21" s="140"/>
    </row>
    <row r="22" spans="1:8" x14ac:dyDescent="0.2">
      <c r="A22" s="63" t="s">
        <v>49</v>
      </c>
      <c r="B22" s="157">
        <v>24.2</v>
      </c>
      <c r="C22" s="157">
        <v>28.2</v>
      </c>
      <c r="D22" s="157">
        <v>29.1</v>
      </c>
      <c r="E22" s="157">
        <v>21.2</v>
      </c>
      <c r="F22" s="157">
        <v>9.0625750000000007</v>
      </c>
      <c r="G22" s="157">
        <v>3.592835</v>
      </c>
      <c r="H22" s="140"/>
    </row>
    <row r="23" spans="1:8" x14ac:dyDescent="0.2">
      <c r="A23" s="63" t="s">
        <v>50</v>
      </c>
      <c r="B23" s="157">
        <v>20.399999999999999</v>
      </c>
      <c r="C23" s="157">
        <v>28.7</v>
      </c>
      <c r="D23" s="157">
        <v>29.9</v>
      </c>
      <c r="E23" s="157">
        <v>21.9</v>
      </c>
      <c r="F23" s="157">
        <v>8.3516680000000001</v>
      </c>
      <c r="G23" s="157">
        <v>3.5618430000000001</v>
      </c>
      <c r="H23" s="140"/>
    </row>
    <row r="24" spans="1:8" x14ac:dyDescent="0.2">
      <c r="A24" s="63" t="s">
        <v>47</v>
      </c>
      <c r="B24" s="157">
        <v>20.100000000000001</v>
      </c>
      <c r="C24" s="157">
        <v>27.7</v>
      </c>
      <c r="D24" s="157">
        <v>27.9</v>
      </c>
      <c r="E24" s="157">
        <v>19.899999999999999</v>
      </c>
      <c r="F24" s="157">
        <v>9.6075149999999994</v>
      </c>
      <c r="G24" s="157">
        <v>3.178687</v>
      </c>
      <c r="H24" s="140"/>
    </row>
    <row r="25" spans="1:8" x14ac:dyDescent="0.2">
      <c r="A25" s="63" t="s">
        <v>40</v>
      </c>
      <c r="B25" s="157">
        <v>16.600000000000001</v>
      </c>
      <c r="C25" s="157">
        <v>25.1</v>
      </c>
      <c r="D25" s="157">
        <v>25.8</v>
      </c>
      <c r="E25" s="157">
        <v>18.7</v>
      </c>
      <c r="F25" s="157">
        <v>8.7824819999999999</v>
      </c>
      <c r="G25" s="157">
        <v>3.9450880000000002</v>
      </c>
      <c r="H25" s="140"/>
    </row>
    <row r="26" spans="1:8" x14ac:dyDescent="0.2">
      <c r="A26" s="63" t="s">
        <v>15</v>
      </c>
      <c r="B26" s="157">
        <v>23.8</v>
      </c>
      <c r="C26" s="157">
        <v>37.4</v>
      </c>
      <c r="D26" s="157">
        <v>39.200000000000003</v>
      </c>
      <c r="E26" s="157">
        <v>29.8</v>
      </c>
      <c r="F26" s="157">
        <v>13.6</v>
      </c>
      <c r="G26" s="157">
        <v>5.4799249999999997</v>
      </c>
      <c r="H26" s="140"/>
    </row>
    <row r="27" spans="1:8" x14ac:dyDescent="0.2">
      <c r="A27" s="63" t="s">
        <v>16</v>
      </c>
      <c r="B27" s="157">
        <v>25.4</v>
      </c>
      <c r="C27" s="157">
        <v>43.6</v>
      </c>
      <c r="D27" s="157">
        <v>40.299999999999997</v>
      </c>
      <c r="E27" s="157">
        <v>32.4</v>
      </c>
      <c r="F27" s="157">
        <v>13</v>
      </c>
      <c r="G27" s="157">
        <v>3.5166810000000002</v>
      </c>
      <c r="H27" s="140"/>
    </row>
    <row r="28" spans="1:8" x14ac:dyDescent="0.2">
      <c r="A28" s="63" t="s">
        <v>17</v>
      </c>
      <c r="B28" s="157">
        <v>19</v>
      </c>
      <c r="C28" s="157">
        <v>29.8</v>
      </c>
      <c r="D28" s="157">
        <v>28.6</v>
      </c>
      <c r="E28" s="157">
        <v>19.600000000000001</v>
      </c>
      <c r="F28" s="157">
        <v>8.6004330000000007</v>
      </c>
      <c r="G28" s="157">
        <v>3.1553629999999999</v>
      </c>
      <c r="H28" s="140"/>
    </row>
    <row r="29" spans="1:8" x14ac:dyDescent="0.2">
      <c r="A29" s="63" t="s">
        <v>18</v>
      </c>
      <c r="B29" s="157">
        <v>17.5</v>
      </c>
      <c r="C29" s="157">
        <v>24</v>
      </c>
      <c r="D29" s="157">
        <v>26.6</v>
      </c>
      <c r="E29" s="157">
        <v>20.100000000000001</v>
      </c>
      <c r="F29" s="157">
        <v>8.8231619999999999</v>
      </c>
      <c r="G29" s="157">
        <v>3.3133949999999999</v>
      </c>
      <c r="H29" s="140"/>
    </row>
    <row r="30" spans="1:8" x14ac:dyDescent="0.2">
      <c r="A30" s="63" t="s">
        <v>19</v>
      </c>
      <c r="B30" s="157">
        <v>20.3</v>
      </c>
      <c r="C30" s="157">
        <v>30.4</v>
      </c>
      <c r="D30" s="157">
        <v>29.2</v>
      </c>
      <c r="E30" s="157">
        <v>20.8</v>
      </c>
      <c r="F30" s="157">
        <v>9.1147449999999992</v>
      </c>
      <c r="G30" s="157">
        <v>3.8152490000000001</v>
      </c>
      <c r="H30" s="140"/>
    </row>
    <row r="31" spans="1:8" x14ac:dyDescent="0.2">
      <c r="A31" s="63" t="s">
        <v>20</v>
      </c>
      <c r="B31" s="157">
        <v>24.5</v>
      </c>
      <c r="C31" s="157">
        <v>30.5</v>
      </c>
      <c r="D31" s="157">
        <v>32.6</v>
      </c>
      <c r="E31" s="157">
        <v>23.5</v>
      </c>
      <c r="F31" s="157">
        <v>11.9</v>
      </c>
      <c r="G31" s="157">
        <v>4.3807669999999996</v>
      </c>
      <c r="H31" s="140"/>
    </row>
    <row r="32" spans="1:8" x14ac:dyDescent="0.2">
      <c r="A32" s="63" t="s">
        <v>21</v>
      </c>
      <c r="B32" s="157">
        <v>20.100000000000001</v>
      </c>
      <c r="C32" s="157">
        <v>25.4</v>
      </c>
      <c r="D32" s="157">
        <v>26.7</v>
      </c>
      <c r="E32" s="157">
        <v>20</v>
      </c>
      <c r="F32" s="157">
        <v>8.9251120000000004</v>
      </c>
      <c r="G32" s="157">
        <v>3.4681060000000001</v>
      </c>
      <c r="H32" s="140"/>
    </row>
    <row r="33" spans="1:8" x14ac:dyDescent="0.2">
      <c r="A33" s="63" t="s">
        <v>22</v>
      </c>
      <c r="B33" s="157">
        <v>16.8</v>
      </c>
      <c r="C33" s="157">
        <v>23.7</v>
      </c>
      <c r="D33" s="157">
        <v>22.6</v>
      </c>
      <c r="E33" s="157">
        <v>18.2</v>
      </c>
      <c r="F33" s="157">
        <v>8.2558030000000002</v>
      </c>
      <c r="G33" s="157">
        <v>3.3672659999999999</v>
      </c>
      <c r="H33" s="140"/>
    </row>
    <row r="34" spans="1:8" x14ac:dyDescent="0.2">
      <c r="A34" s="63" t="s">
        <v>23</v>
      </c>
      <c r="B34" s="157">
        <v>20.9</v>
      </c>
      <c r="C34" s="157">
        <v>26.9</v>
      </c>
      <c r="D34" s="157">
        <v>26.2</v>
      </c>
      <c r="E34" s="157">
        <v>20.399999999999999</v>
      </c>
      <c r="F34" s="157">
        <v>9.8821080000000006</v>
      </c>
      <c r="G34" s="157">
        <v>3.5537160000000001</v>
      </c>
      <c r="H34" s="140"/>
    </row>
    <row r="35" spans="1:8" x14ac:dyDescent="0.2">
      <c r="A35" s="63" t="s">
        <v>24</v>
      </c>
      <c r="B35" s="157">
        <v>21.5</v>
      </c>
      <c r="C35" s="157">
        <v>25.9</v>
      </c>
      <c r="D35" s="157">
        <v>29</v>
      </c>
      <c r="E35" s="157">
        <v>22.7</v>
      </c>
      <c r="F35" s="157">
        <v>10.199999999999999</v>
      </c>
      <c r="G35" s="157">
        <v>4.0499580000000002</v>
      </c>
      <c r="H35" s="140"/>
    </row>
    <row r="36" spans="1:8" x14ac:dyDescent="0.2">
      <c r="A36" s="63" t="s">
        <v>25</v>
      </c>
      <c r="B36" s="157">
        <v>18.8</v>
      </c>
      <c r="C36" s="157">
        <v>24.2</v>
      </c>
      <c r="D36" s="157">
        <v>23.8</v>
      </c>
      <c r="E36" s="157">
        <v>18.600000000000001</v>
      </c>
      <c r="F36" s="157">
        <v>9.5851539999999993</v>
      </c>
      <c r="G36" s="157">
        <v>3.555177</v>
      </c>
      <c r="H36" s="140"/>
    </row>
    <row r="37" spans="1:8" x14ac:dyDescent="0.2">
      <c r="A37" s="63" t="s">
        <v>26</v>
      </c>
      <c r="B37" s="157">
        <v>15.9</v>
      </c>
      <c r="C37" s="157">
        <v>22.2</v>
      </c>
      <c r="D37" s="157">
        <v>23.3</v>
      </c>
      <c r="E37" s="157">
        <v>17</v>
      </c>
      <c r="F37" s="157">
        <v>8.3696959999999994</v>
      </c>
      <c r="G37" s="157">
        <v>3.1560320000000002</v>
      </c>
      <c r="H37" s="140"/>
    </row>
    <row r="38" spans="1:8" x14ac:dyDescent="0.2">
      <c r="A38" s="63" t="s">
        <v>27</v>
      </c>
      <c r="B38" s="157">
        <v>17.8</v>
      </c>
      <c r="C38" s="157">
        <v>24.2</v>
      </c>
      <c r="D38" s="157">
        <v>23.1</v>
      </c>
      <c r="E38" s="157">
        <v>19.100000000000001</v>
      </c>
      <c r="F38" s="157">
        <v>9.0210179999999998</v>
      </c>
      <c r="G38" s="157">
        <v>4.0762150000000004</v>
      </c>
      <c r="H38" s="140"/>
    </row>
    <row r="39" spans="1:8" x14ac:dyDescent="0.2">
      <c r="A39" s="63" t="s">
        <v>28</v>
      </c>
      <c r="B39" s="157">
        <v>17.600000000000001</v>
      </c>
      <c r="C39" s="157">
        <v>21.7</v>
      </c>
      <c r="D39" s="157">
        <v>22.5</v>
      </c>
      <c r="E39" s="157">
        <v>18.899999999999999</v>
      </c>
      <c r="F39" s="157">
        <v>9.3036770000000004</v>
      </c>
      <c r="G39" s="157">
        <v>3.6170939999999998</v>
      </c>
      <c r="H39" s="140"/>
    </row>
    <row r="40" spans="1:8" x14ac:dyDescent="0.2">
      <c r="A40" s="63" t="s">
        <v>29</v>
      </c>
      <c r="B40" s="157">
        <v>13.5</v>
      </c>
      <c r="C40" s="157">
        <v>16.600000000000001</v>
      </c>
      <c r="D40" s="157">
        <v>18.3</v>
      </c>
      <c r="E40" s="157">
        <v>14.3</v>
      </c>
      <c r="F40" s="157">
        <v>7.8483020000000003</v>
      </c>
      <c r="G40" s="157">
        <v>2.8004560000000001</v>
      </c>
      <c r="H40" s="140"/>
    </row>
    <row r="41" spans="1:8" x14ac:dyDescent="0.2">
      <c r="A41" s="63" t="s">
        <v>30</v>
      </c>
      <c r="B41" s="157">
        <v>10.5</v>
      </c>
      <c r="C41" s="157">
        <v>15.1</v>
      </c>
      <c r="D41" s="157">
        <v>15.2</v>
      </c>
      <c r="E41" s="157">
        <v>14</v>
      </c>
      <c r="F41" s="157">
        <v>7.1691950000000002</v>
      </c>
      <c r="G41" s="157">
        <v>3.5139239999999998</v>
      </c>
      <c r="H41" s="140"/>
    </row>
    <row r="42" spans="1:8" x14ac:dyDescent="0.2">
      <c r="A42" s="63" t="s">
        <v>31</v>
      </c>
      <c r="B42" s="157">
        <v>11</v>
      </c>
      <c r="C42" s="157">
        <v>15.4</v>
      </c>
      <c r="D42" s="157">
        <v>16.899999999999999</v>
      </c>
      <c r="E42" s="157">
        <v>14.3</v>
      </c>
      <c r="F42" s="157">
        <v>8.5924969999999998</v>
      </c>
      <c r="G42" s="157">
        <v>3.6026039999999999</v>
      </c>
      <c r="H42" s="140"/>
    </row>
    <row r="43" spans="1:8" x14ac:dyDescent="0.2">
      <c r="A43" s="63" t="s">
        <v>46</v>
      </c>
      <c r="B43" s="157">
        <v>12.3</v>
      </c>
      <c r="C43" s="157">
        <v>16.600000000000001</v>
      </c>
      <c r="D43" s="157">
        <v>19.8</v>
      </c>
      <c r="E43" s="157">
        <v>18.100000000000001</v>
      </c>
      <c r="F43" s="157">
        <v>10.1</v>
      </c>
      <c r="G43" s="157">
        <v>3.8402850000000002</v>
      </c>
      <c r="H43" s="140"/>
    </row>
    <row r="44" spans="1:8" x14ac:dyDescent="0.2">
      <c r="A44" s="63" t="s">
        <v>73</v>
      </c>
      <c r="B44" s="157">
        <v>10.8</v>
      </c>
      <c r="C44" s="157">
        <v>15</v>
      </c>
      <c r="D44" s="157">
        <v>15.2</v>
      </c>
      <c r="E44" s="157">
        <v>14.4</v>
      </c>
      <c r="F44" s="157">
        <v>8.1273239999999998</v>
      </c>
      <c r="G44" s="157">
        <v>2.9470040000000002</v>
      </c>
      <c r="H44" s="140"/>
    </row>
    <row r="45" spans="1:8" x14ac:dyDescent="0.2">
      <c r="A45" s="63" t="s">
        <v>77</v>
      </c>
      <c r="B45" s="157">
        <v>8.5726040000000001</v>
      </c>
      <c r="C45" s="157">
        <v>14.8</v>
      </c>
      <c r="D45" s="157">
        <v>16.5</v>
      </c>
      <c r="E45" s="157">
        <v>13.5</v>
      </c>
      <c r="F45" s="157">
        <v>8.2014069999999997</v>
      </c>
      <c r="G45" s="157">
        <v>3.0786199999999999</v>
      </c>
      <c r="H45" s="140"/>
    </row>
    <row r="46" spans="1:8" x14ac:dyDescent="0.2">
      <c r="A46" s="63" t="s">
        <v>78</v>
      </c>
      <c r="B46" s="157">
        <v>13.1</v>
      </c>
      <c r="C46" s="157">
        <v>19.5</v>
      </c>
      <c r="D46" s="157">
        <v>19.7</v>
      </c>
      <c r="E46" s="157">
        <v>18</v>
      </c>
      <c r="F46" s="157">
        <v>9.6648569999999996</v>
      </c>
      <c r="G46" s="157">
        <v>3.2111719999999999</v>
      </c>
      <c r="H46" s="140"/>
    </row>
    <row r="47" spans="1:8" x14ac:dyDescent="0.2">
      <c r="A47" s="63" t="s">
        <v>135</v>
      </c>
      <c r="B47" s="157">
        <v>13.6</v>
      </c>
      <c r="C47" s="157">
        <v>19.7</v>
      </c>
      <c r="D47" s="157">
        <v>21.7</v>
      </c>
      <c r="E47" s="157">
        <v>18.8</v>
      </c>
      <c r="F47" s="157">
        <v>11.4</v>
      </c>
      <c r="G47" s="157">
        <v>3.9287909999999999</v>
      </c>
      <c r="H47" s="140"/>
    </row>
    <row r="48" spans="1:8" x14ac:dyDescent="0.2">
      <c r="A48" s="63" t="s">
        <v>142</v>
      </c>
      <c r="B48" s="157">
        <v>12.6</v>
      </c>
      <c r="C48" s="157">
        <v>17.600000000000001</v>
      </c>
      <c r="D48" s="157">
        <v>18.5</v>
      </c>
      <c r="E48" s="157">
        <v>15.6</v>
      </c>
      <c r="F48" s="157">
        <v>10.3</v>
      </c>
      <c r="G48" s="157">
        <v>4.0849039999999999</v>
      </c>
      <c r="H48" s="140"/>
    </row>
    <row r="49" spans="1:8" x14ac:dyDescent="0.2">
      <c r="A49" s="63" t="s">
        <v>145</v>
      </c>
      <c r="B49" s="157">
        <v>11.2</v>
      </c>
      <c r="C49" s="157">
        <v>18.2</v>
      </c>
      <c r="D49" s="157">
        <v>19.2</v>
      </c>
      <c r="E49" s="157">
        <v>16.5</v>
      </c>
      <c r="F49" s="157">
        <v>9.4715419999999995</v>
      </c>
      <c r="G49" s="157">
        <v>3.6316739999999998</v>
      </c>
      <c r="H49" s="140"/>
    </row>
    <row r="50" spans="1:8" x14ac:dyDescent="0.2">
      <c r="A50" s="63" t="s">
        <v>146</v>
      </c>
      <c r="B50" s="157">
        <v>13.2</v>
      </c>
      <c r="C50" s="157">
        <v>20.100000000000001</v>
      </c>
      <c r="D50" s="157">
        <v>21.8</v>
      </c>
      <c r="E50" s="157">
        <v>19.2</v>
      </c>
      <c r="F50" s="157">
        <v>12</v>
      </c>
      <c r="G50" s="157">
        <v>4.7748309999999998</v>
      </c>
      <c r="H50" s="140"/>
    </row>
    <row r="51" spans="1:8" x14ac:dyDescent="0.2">
      <c r="A51" s="63" t="s">
        <v>147</v>
      </c>
      <c r="B51" s="157">
        <v>15.5</v>
      </c>
      <c r="C51" s="157">
        <v>21.9</v>
      </c>
      <c r="D51" s="157">
        <v>24</v>
      </c>
      <c r="E51" s="157">
        <v>20.3</v>
      </c>
      <c r="F51" s="157">
        <v>11.9</v>
      </c>
      <c r="G51" s="157">
        <v>4.343483</v>
      </c>
      <c r="H51" s="140"/>
    </row>
    <row r="52" spans="1:8" x14ac:dyDescent="0.2">
      <c r="A52" s="63" t="s">
        <v>150</v>
      </c>
      <c r="B52" s="157">
        <v>14.3</v>
      </c>
      <c r="C52" s="157">
        <v>18.100000000000001</v>
      </c>
      <c r="D52" s="157">
        <v>23.5</v>
      </c>
      <c r="E52" s="157">
        <v>16.8</v>
      </c>
      <c r="F52" s="157">
        <v>10.9</v>
      </c>
      <c r="G52" s="157">
        <v>4.3071719999999996</v>
      </c>
      <c r="H52" s="140"/>
    </row>
    <row r="53" spans="1:8" x14ac:dyDescent="0.2">
      <c r="A53" s="63" t="s">
        <v>151</v>
      </c>
      <c r="B53" s="157">
        <v>12.6</v>
      </c>
      <c r="C53" s="157">
        <v>19.100000000000001</v>
      </c>
      <c r="D53" s="157">
        <v>21.6</v>
      </c>
      <c r="E53" s="157">
        <v>19.8</v>
      </c>
      <c r="F53" s="157">
        <v>11.3</v>
      </c>
      <c r="G53" s="157">
        <v>4.4959350000000002</v>
      </c>
      <c r="H53" s="140"/>
    </row>
    <row r="54" spans="1:8" x14ac:dyDescent="0.2">
      <c r="A54" s="63" t="s">
        <v>152</v>
      </c>
      <c r="B54" s="157">
        <v>15.5</v>
      </c>
      <c r="C54" s="157">
        <v>23.6</v>
      </c>
      <c r="D54" s="157">
        <v>23.6</v>
      </c>
      <c r="E54" s="157">
        <v>21.7</v>
      </c>
      <c r="F54" s="157">
        <v>12.3</v>
      </c>
      <c r="G54" s="157">
        <v>4.5375649999999998</v>
      </c>
      <c r="H54" s="140"/>
    </row>
    <row r="55" spans="1:8" x14ac:dyDescent="0.2">
      <c r="A55" s="63" t="s">
        <v>153</v>
      </c>
      <c r="B55" s="157">
        <v>15.7</v>
      </c>
      <c r="C55" s="157">
        <v>24</v>
      </c>
      <c r="D55" s="157">
        <v>26</v>
      </c>
      <c r="E55" s="157">
        <v>22.2</v>
      </c>
      <c r="F55" s="157">
        <v>12.9</v>
      </c>
      <c r="G55" s="157">
        <v>5.2682869999999999</v>
      </c>
      <c r="H55" s="140"/>
    </row>
    <row r="56" spans="1:8" x14ac:dyDescent="0.2">
      <c r="A56" s="63" t="s">
        <v>154</v>
      </c>
      <c r="B56" s="157">
        <v>18.5</v>
      </c>
      <c r="C56" s="157">
        <v>23.2</v>
      </c>
      <c r="D56" s="157">
        <v>26.4</v>
      </c>
      <c r="E56" s="157">
        <v>23.1</v>
      </c>
      <c r="F56" s="157">
        <v>13</v>
      </c>
      <c r="G56" s="157">
        <v>4.9496900000000004</v>
      </c>
      <c r="H56" s="140"/>
    </row>
    <row r="57" spans="1:8" x14ac:dyDescent="0.2">
      <c r="A57" s="63" t="s">
        <v>155</v>
      </c>
      <c r="B57" s="157">
        <v>13.9</v>
      </c>
      <c r="C57" s="157">
        <v>22.6</v>
      </c>
      <c r="D57" s="157">
        <v>23.4</v>
      </c>
      <c r="E57" s="157">
        <v>20.3</v>
      </c>
      <c r="F57" s="157">
        <v>13.1</v>
      </c>
      <c r="G57" s="157">
        <v>5.5516110000000003</v>
      </c>
      <c r="H57" s="140"/>
    </row>
    <row r="58" spans="1:8" x14ac:dyDescent="0.2">
      <c r="A58" s="63" t="s">
        <v>159</v>
      </c>
      <c r="B58" s="157">
        <v>17</v>
      </c>
      <c r="C58" s="157">
        <v>26.9</v>
      </c>
      <c r="D58" s="157">
        <v>26.4</v>
      </c>
      <c r="E58" s="157">
        <v>23.6</v>
      </c>
      <c r="F58" s="157">
        <v>15.3</v>
      </c>
      <c r="G58" s="157">
        <v>5.9654939999999996</v>
      </c>
      <c r="H58" s="140"/>
    </row>
    <row r="59" spans="1:8" x14ac:dyDescent="0.2">
      <c r="A59" s="63" t="s">
        <v>160</v>
      </c>
      <c r="B59" s="157">
        <v>22</v>
      </c>
      <c r="C59" s="157">
        <v>26</v>
      </c>
      <c r="D59" s="157">
        <v>29.9</v>
      </c>
      <c r="E59" s="157">
        <v>26.8</v>
      </c>
      <c r="F59" s="157">
        <v>15.7</v>
      </c>
      <c r="G59" s="157">
        <v>6.2505360000000003</v>
      </c>
      <c r="H59" s="140"/>
    </row>
    <row r="60" spans="1:8" x14ac:dyDescent="0.2">
      <c r="A60" s="63" t="s">
        <v>161</v>
      </c>
      <c r="B60" s="157">
        <v>18.7</v>
      </c>
      <c r="C60" s="157">
        <v>23.9</v>
      </c>
      <c r="D60" s="157">
        <v>25</v>
      </c>
      <c r="E60" s="157">
        <v>22.6</v>
      </c>
      <c r="F60" s="157">
        <v>13.5</v>
      </c>
      <c r="G60" s="157">
        <v>5.4362659999999998</v>
      </c>
      <c r="H60" s="140"/>
    </row>
    <row r="61" spans="1:8" x14ac:dyDescent="0.2">
      <c r="A61" s="63" t="s">
        <v>162</v>
      </c>
      <c r="B61" s="157">
        <v>16.600000000000001</v>
      </c>
      <c r="C61" s="157">
        <v>22.8</v>
      </c>
      <c r="D61" s="157">
        <v>26.5</v>
      </c>
      <c r="E61" s="157">
        <v>23</v>
      </c>
      <c r="F61" s="157">
        <v>13.7</v>
      </c>
      <c r="G61" s="157">
        <v>6.0493670000000002</v>
      </c>
      <c r="H61" s="140"/>
    </row>
    <row r="62" spans="1:8" x14ac:dyDescent="0.2">
      <c r="A62" s="63" t="s">
        <v>163</v>
      </c>
      <c r="B62" s="157">
        <v>19.399999999999999</v>
      </c>
      <c r="C62" s="157">
        <v>29.1</v>
      </c>
      <c r="D62" s="157">
        <v>28.3</v>
      </c>
      <c r="E62" s="157">
        <v>25.1</v>
      </c>
      <c r="F62" s="157">
        <v>16</v>
      </c>
      <c r="G62" s="157">
        <v>7.1211729999999998</v>
      </c>
      <c r="H62" s="140"/>
    </row>
    <row r="63" spans="1:8" x14ac:dyDescent="0.2">
      <c r="A63" s="63" t="s">
        <v>164</v>
      </c>
      <c r="B63" s="157">
        <v>21.8</v>
      </c>
      <c r="C63" s="157">
        <v>30.1</v>
      </c>
      <c r="D63" s="157">
        <v>29.4</v>
      </c>
      <c r="E63" s="157">
        <v>27.2</v>
      </c>
      <c r="F63" s="157">
        <v>17.100000000000001</v>
      </c>
      <c r="G63" s="157">
        <v>6.5728280000000003</v>
      </c>
      <c r="H63" s="140"/>
    </row>
    <row r="64" spans="1:8" x14ac:dyDescent="0.2">
      <c r="A64" s="63" t="s">
        <v>165</v>
      </c>
      <c r="B64" s="157">
        <v>20.2</v>
      </c>
      <c r="C64" s="157">
        <v>27.4</v>
      </c>
      <c r="D64" s="157">
        <v>28.2</v>
      </c>
      <c r="E64" s="157">
        <v>25.3</v>
      </c>
      <c r="F64" s="157">
        <v>15</v>
      </c>
      <c r="G64" s="157">
        <v>6.446485</v>
      </c>
      <c r="H64" s="140"/>
    </row>
    <row r="65" spans="1:8" x14ac:dyDescent="0.2">
      <c r="A65" s="63" t="s">
        <v>166</v>
      </c>
      <c r="B65" s="157">
        <v>16.899999999999999</v>
      </c>
      <c r="C65" s="157">
        <v>26</v>
      </c>
      <c r="D65" s="157">
        <v>28.1</v>
      </c>
      <c r="E65" s="157">
        <v>25.4</v>
      </c>
      <c r="F65" s="157">
        <v>13.8</v>
      </c>
      <c r="G65" s="157">
        <v>6.3408490000000004</v>
      </c>
      <c r="H65" s="140"/>
    </row>
    <row r="66" spans="1:8" x14ac:dyDescent="0.2">
      <c r="A66" s="63" t="s">
        <v>167</v>
      </c>
      <c r="B66" s="157">
        <v>24.7</v>
      </c>
      <c r="C66" s="157">
        <v>33</v>
      </c>
      <c r="D66" s="157">
        <v>33.4</v>
      </c>
      <c r="E66" s="157">
        <v>27.6</v>
      </c>
      <c r="F66" s="157">
        <v>18.399999999999999</v>
      </c>
      <c r="G66" s="157">
        <v>8.0994969999999995</v>
      </c>
      <c r="H66" s="140"/>
    </row>
    <row r="67" spans="1:8" x14ac:dyDescent="0.2">
      <c r="A67" s="63" t="s">
        <v>197</v>
      </c>
      <c r="B67" s="157">
        <v>25.9</v>
      </c>
      <c r="C67" s="157">
        <v>32</v>
      </c>
      <c r="D67" s="157">
        <v>35.200000000000003</v>
      </c>
      <c r="E67" s="157">
        <v>30.1</v>
      </c>
      <c r="F67" s="157">
        <v>19.8</v>
      </c>
      <c r="G67" s="157">
        <v>7.9309979999999998</v>
      </c>
      <c r="H67" s="140"/>
    </row>
    <row r="68" spans="1:8" x14ac:dyDescent="0.2">
      <c r="A68" s="63" t="s">
        <v>207</v>
      </c>
      <c r="B68" s="157">
        <v>21.8</v>
      </c>
      <c r="C68" s="157">
        <v>28</v>
      </c>
      <c r="D68" s="157">
        <v>30.3</v>
      </c>
      <c r="E68" s="157">
        <v>26.6</v>
      </c>
      <c r="F68" s="157">
        <v>17</v>
      </c>
      <c r="G68" s="157">
        <v>7.1013799999999998</v>
      </c>
      <c r="H68" s="140"/>
    </row>
    <row r="69" spans="1:8" x14ac:dyDescent="0.2">
      <c r="A69" s="63" t="s">
        <v>213</v>
      </c>
      <c r="B69" s="157">
        <v>19.2</v>
      </c>
      <c r="C69" s="157">
        <v>28</v>
      </c>
      <c r="D69" s="157">
        <v>26.6</v>
      </c>
      <c r="E69" s="157">
        <v>25.5</v>
      </c>
      <c r="F69" s="157">
        <v>17.600000000000001</v>
      </c>
      <c r="G69" s="157">
        <v>7.2850260000000002</v>
      </c>
      <c r="H69" s="140"/>
    </row>
    <row r="70" spans="1:8" x14ac:dyDescent="0.2">
      <c r="A70" s="63" t="s">
        <v>214</v>
      </c>
      <c r="B70" s="157">
        <v>23.4</v>
      </c>
      <c r="C70" s="157">
        <v>33</v>
      </c>
      <c r="D70" s="157">
        <v>33.6</v>
      </c>
      <c r="E70" s="157">
        <v>30.6</v>
      </c>
      <c r="F70" s="157">
        <v>18.5</v>
      </c>
      <c r="G70" s="157">
        <v>8.7310540000000003</v>
      </c>
      <c r="H70" s="140"/>
    </row>
    <row r="71" spans="1:8" x14ac:dyDescent="0.2">
      <c r="A71" s="63" t="s">
        <v>215</v>
      </c>
      <c r="B71" s="157">
        <v>24</v>
      </c>
      <c r="C71" s="157">
        <v>33.1</v>
      </c>
      <c r="D71" s="157">
        <v>33.9</v>
      </c>
      <c r="E71" s="157">
        <v>30.3</v>
      </c>
      <c r="F71" s="157">
        <v>18.899999999999999</v>
      </c>
      <c r="G71" s="157">
        <v>8.9888820000000003</v>
      </c>
      <c r="H71" s="140"/>
    </row>
    <row r="72" spans="1:8" x14ac:dyDescent="0.2">
      <c r="A72" s="63" t="s">
        <v>216</v>
      </c>
      <c r="B72" s="157">
        <v>21.4</v>
      </c>
      <c r="C72" s="157">
        <v>30.4</v>
      </c>
      <c r="D72" s="157">
        <v>30.4</v>
      </c>
      <c r="E72" s="157">
        <v>29.4</v>
      </c>
      <c r="F72" s="157">
        <v>22.5</v>
      </c>
      <c r="G72" s="157">
        <v>7.7134260000000001</v>
      </c>
      <c r="H72" s="140"/>
    </row>
    <row r="73" spans="1:8" x14ac:dyDescent="0.2">
      <c r="A73" s="63" t="s">
        <v>217</v>
      </c>
      <c r="B73" s="157">
        <v>19.899999999999999</v>
      </c>
      <c r="C73" s="157">
        <v>28</v>
      </c>
      <c r="D73" s="157">
        <v>30.1</v>
      </c>
      <c r="E73" s="157">
        <v>27</v>
      </c>
      <c r="F73" s="157">
        <v>18.600000000000001</v>
      </c>
      <c r="G73" s="157">
        <v>8.6495259999999998</v>
      </c>
      <c r="H73" s="140"/>
    </row>
    <row r="74" spans="1:8" x14ac:dyDescent="0.2">
      <c r="A74" s="63" t="s">
        <v>220</v>
      </c>
      <c r="B74" s="157">
        <v>23.9</v>
      </c>
      <c r="C74" s="157">
        <v>31.6</v>
      </c>
      <c r="D74" s="157">
        <v>33.1</v>
      </c>
      <c r="E74" s="157">
        <v>28.8</v>
      </c>
      <c r="F74" s="157">
        <v>19.3</v>
      </c>
      <c r="G74" s="157">
        <v>9.7314520000000009</v>
      </c>
      <c r="H74" s="140"/>
    </row>
    <row r="75" spans="1:8" x14ac:dyDescent="0.2">
      <c r="A75" s="63" t="s">
        <v>221</v>
      </c>
      <c r="B75" s="157">
        <v>24.1</v>
      </c>
      <c r="C75" s="157">
        <v>33.9</v>
      </c>
      <c r="D75" s="157">
        <v>34</v>
      </c>
      <c r="E75" s="157">
        <v>31.3</v>
      </c>
      <c r="F75" s="157">
        <v>18.5</v>
      </c>
      <c r="G75" s="157">
        <v>8.6702309999999994</v>
      </c>
      <c r="H75" s="140"/>
    </row>
    <row r="76" spans="1:8" x14ac:dyDescent="0.2">
      <c r="A76" s="63" t="s">
        <v>222</v>
      </c>
      <c r="B76" s="157">
        <v>22.2</v>
      </c>
      <c r="C76" s="157">
        <v>30.7</v>
      </c>
      <c r="D76" s="157">
        <v>30.6</v>
      </c>
      <c r="E76" s="157">
        <v>27.6</v>
      </c>
      <c r="F76" s="157">
        <v>18.5</v>
      </c>
      <c r="G76" s="157">
        <v>8.7875739999999993</v>
      </c>
      <c r="H76" s="140"/>
    </row>
    <row r="77" spans="1:8" x14ac:dyDescent="0.2">
      <c r="A77" s="63" t="s">
        <v>224</v>
      </c>
      <c r="B77" s="157">
        <v>20.100000000000001</v>
      </c>
      <c r="C77" s="157">
        <v>28.9</v>
      </c>
      <c r="D77" s="157">
        <v>29</v>
      </c>
      <c r="E77" s="157">
        <v>26.2</v>
      </c>
      <c r="F77" s="157">
        <v>16.5</v>
      </c>
      <c r="G77" s="157">
        <v>9.5749049999999993</v>
      </c>
      <c r="H77" s="140"/>
    </row>
    <row r="78" spans="1:8" x14ac:dyDescent="0.2">
      <c r="A78" s="63" t="s">
        <v>225</v>
      </c>
      <c r="B78" s="157">
        <v>22.6</v>
      </c>
      <c r="C78" s="157">
        <v>33.6</v>
      </c>
      <c r="D78" s="157">
        <v>34</v>
      </c>
      <c r="E78" s="157">
        <v>29.7</v>
      </c>
      <c r="F78" s="157">
        <v>19.5</v>
      </c>
      <c r="G78" s="157">
        <v>10.5</v>
      </c>
      <c r="H78" s="140"/>
    </row>
    <row r="79" spans="1:8" x14ac:dyDescent="0.2">
      <c r="A79" s="63" t="s">
        <v>226</v>
      </c>
      <c r="B79" s="157">
        <v>26</v>
      </c>
      <c r="C79" s="157">
        <v>35.1</v>
      </c>
      <c r="D79" s="157">
        <v>35.299999999999997</v>
      </c>
      <c r="E79" s="157">
        <v>31.5</v>
      </c>
      <c r="F79" s="157">
        <v>19.100000000000001</v>
      </c>
      <c r="G79" s="157">
        <v>9.2402569999999997</v>
      </c>
      <c r="H79" s="140"/>
    </row>
    <row r="80" spans="1:8" x14ac:dyDescent="0.2">
      <c r="A80" s="63" t="s">
        <v>272</v>
      </c>
      <c r="B80" s="157">
        <v>22.3</v>
      </c>
      <c r="C80" s="157">
        <v>31.8</v>
      </c>
      <c r="D80" s="157">
        <v>33.5</v>
      </c>
      <c r="E80" s="157">
        <v>28.5</v>
      </c>
      <c r="F80" s="157">
        <v>18.399999999999999</v>
      </c>
      <c r="G80" s="157">
        <v>9.066846</v>
      </c>
    </row>
    <row r="81" spans="1:7" x14ac:dyDescent="0.2">
      <c r="A81" s="63" t="s">
        <v>277</v>
      </c>
      <c r="B81" s="158">
        <v>19.600000000000001</v>
      </c>
      <c r="C81" s="158">
        <v>29.9</v>
      </c>
      <c r="D81" s="158">
        <v>30.8</v>
      </c>
      <c r="E81" s="158">
        <v>29.3</v>
      </c>
      <c r="F81" s="158">
        <v>18.5</v>
      </c>
      <c r="G81" s="158">
        <v>9.1195749999999993</v>
      </c>
    </row>
    <row r="82" spans="1:7" x14ac:dyDescent="0.2">
      <c r="A82" s="63" t="s">
        <v>281</v>
      </c>
      <c r="B82" s="133">
        <v>25.6</v>
      </c>
      <c r="C82" s="133">
        <v>33.1</v>
      </c>
      <c r="D82" s="133">
        <v>36.299999999999997</v>
      </c>
      <c r="E82" s="133">
        <v>29.6</v>
      </c>
      <c r="F82" s="133">
        <v>18.700000000000003</v>
      </c>
      <c r="G82" s="133">
        <v>11</v>
      </c>
    </row>
    <row r="83" spans="1:7" x14ac:dyDescent="0.2">
      <c r="A83" s="63" t="s">
        <v>282</v>
      </c>
      <c r="B83" s="133">
        <v>25.6</v>
      </c>
      <c r="C83" s="133">
        <v>33.9</v>
      </c>
      <c r="D83" s="133">
        <v>35.200000000000003</v>
      </c>
      <c r="E83" s="133">
        <v>33.1</v>
      </c>
      <c r="F83" s="133">
        <v>20.099999999999998</v>
      </c>
      <c r="G83" s="133">
        <v>10.199999999999999</v>
      </c>
    </row>
    <row r="84" spans="1:7" x14ac:dyDescent="0.2">
      <c r="A84" s="63" t="s">
        <v>283</v>
      </c>
      <c r="B84" s="133">
        <v>25.299999999999997</v>
      </c>
      <c r="C84" s="133">
        <v>33.199999999999996</v>
      </c>
      <c r="D84" s="133">
        <v>35.699999999999996</v>
      </c>
      <c r="E84" s="133">
        <v>31</v>
      </c>
      <c r="F84" s="133">
        <v>20.299999999999997</v>
      </c>
      <c r="G84" s="133">
        <v>10.199999999999999</v>
      </c>
    </row>
    <row r="85" spans="1:7" x14ac:dyDescent="0.2">
      <c r="A85" s="63" t="s">
        <v>284</v>
      </c>
      <c r="B85" s="133">
        <v>20.8</v>
      </c>
      <c r="C85" s="133">
        <v>30.7</v>
      </c>
      <c r="D85" s="133">
        <v>34.200000000000003</v>
      </c>
      <c r="E85" s="133">
        <v>31.2</v>
      </c>
      <c r="F85" s="133">
        <v>22</v>
      </c>
      <c r="G85" s="133">
        <v>10.6</v>
      </c>
    </row>
    <row r="86" spans="1:7" x14ac:dyDescent="0.2">
      <c r="A86" s="63" t="s">
        <v>286</v>
      </c>
      <c r="B86" s="133">
        <v>23.4</v>
      </c>
      <c r="C86" s="133">
        <v>32.799999999999997</v>
      </c>
      <c r="D86" s="133">
        <v>30.2</v>
      </c>
      <c r="E86" s="133">
        <v>28.5</v>
      </c>
      <c r="F86" s="133">
        <v>17.3</v>
      </c>
      <c r="G86" s="133">
        <v>8.3684480000000008</v>
      </c>
    </row>
    <row r="87" spans="1:7" x14ac:dyDescent="0.2">
      <c r="A87" s="63" t="s">
        <v>287</v>
      </c>
      <c r="B87" s="133">
        <v>28.8</v>
      </c>
      <c r="C87" s="133">
        <v>39.9</v>
      </c>
      <c r="D87" s="133">
        <v>38</v>
      </c>
      <c r="E87" s="133">
        <v>33.799999999999997</v>
      </c>
      <c r="F87" s="133">
        <v>22.5</v>
      </c>
      <c r="G87" s="133">
        <v>11.5</v>
      </c>
    </row>
    <row r="88" spans="1:7" x14ac:dyDescent="0.2">
      <c r="A88" s="63" t="s">
        <v>288</v>
      </c>
      <c r="B88" s="133">
        <v>26.4</v>
      </c>
      <c r="C88" s="133">
        <v>34.5</v>
      </c>
      <c r="D88" s="133">
        <v>35.9</v>
      </c>
      <c r="E88" s="133">
        <v>31.8</v>
      </c>
      <c r="F88" s="133">
        <v>18.899999999999999</v>
      </c>
      <c r="G88" s="133">
        <v>10.3</v>
      </c>
    </row>
    <row r="89" spans="1:7" x14ac:dyDescent="0.2">
      <c r="A89" s="63" t="s">
        <v>289</v>
      </c>
      <c r="B89" s="133">
        <v>23.2</v>
      </c>
      <c r="C89" s="133">
        <v>31.4</v>
      </c>
      <c r="D89" s="133">
        <v>33.9</v>
      </c>
      <c r="E89" s="133">
        <v>30</v>
      </c>
      <c r="F89" s="133">
        <v>19.899999999999999</v>
      </c>
      <c r="G89" s="133">
        <v>10.8</v>
      </c>
    </row>
    <row r="90" spans="1:7" x14ac:dyDescent="0.2">
      <c r="A90" s="63" t="s">
        <v>294</v>
      </c>
      <c r="B90" s="133">
        <v>33.4</v>
      </c>
      <c r="C90" s="133">
        <v>46</v>
      </c>
      <c r="D90" s="133">
        <v>44.3</v>
      </c>
      <c r="E90" s="133">
        <v>37.799999999999997</v>
      </c>
      <c r="F90" s="133">
        <v>22.7</v>
      </c>
      <c r="G90" s="133">
        <v>13.5</v>
      </c>
    </row>
  </sheetData>
  <phoneticPr fontId="40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H9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9.1640625" style="101"/>
    <col min="2" max="7" width="9.5" style="101" bestFit="1" customWidth="1"/>
    <col min="8" max="8" width="9.33203125" style="101" bestFit="1" customWidth="1"/>
    <col min="9" max="16384" width="9.1640625" style="101"/>
  </cols>
  <sheetData>
    <row r="1" spans="1:8" ht="20" x14ac:dyDescent="0.2">
      <c r="A1" s="43" t="s">
        <v>264</v>
      </c>
      <c r="H1" s="24" t="s">
        <v>80</v>
      </c>
    </row>
    <row r="2" spans="1:8" x14ac:dyDescent="0.2">
      <c r="A2" s="101" t="s">
        <v>228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141">
        <v>30.04</v>
      </c>
      <c r="C5" s="141">
        <v>90.64</v>
      </c>
      <c r="D5" s="141">
        <v>91.27</v>
      </c>
      <c r="E5" s="141">
        <v>59.57</v>
      </c>
      <c r="F5" s="141">
        <v>22.73</v>
      </c>
      <c r="G5" s="141">
        <v>11.48</v>
      </c>
    </row>
    <row r="6" spans="1:8" x14ac:dyDescent="0.2">
      <c r="A6" s="63" t="s">
        <v>185</v>
      </c>
      <c r="B6" s="141">
        <v>28.01</v>
      </c>
      <c r="C6" s="141">
        <v>76.11</v>
      </c>
      <c r="D6" s="141">
        <v>67.2</v>
      </c>
      <c r="E6" s="141">
        <v>46.07</v>
      </c>
      <c r="F6" s="141">
        <v>12.5</v>
      </c>
      <c r="G6" s="141">
        <v>7.38</v>
      </c>
    </row>
    <row r="7" spans="1:8" x14ac:dyDescent="0.2">
      <c r="A7" s="63" t="s">
        <v>186</v>
      </c>
      <c r="B7" s="141">
        <v>35.61</v>
      </c>
      <c r="C7" s="141">
        <v>95.79</v>
      </c>
      <c r="D7" s="141">
        <v>83.21</v>
      </c>
      <c r="E7" s="141">
        <v>50.19</v>
      </c>
      <c r="F7" s="141">
        <v>20.45</v>
      </c>
      <c r="G7" s="141">
        <v>9.218</v>
      </c>
    </row>
    <row r="8" spans="1:8" x14ac:dyDescent="0.2">
      <c r="A8" s="63" t="s">
        <v>187</v>
      </c>
      <c r="B8" s="141">
        <v>36.409999999999997</v>
      </c>
      <c r="C8" s="141">
        <v>96.24</v>
      </c>
      <c r="D8" s="141">
        <v>92.77</v>
      </c>
      <c r="E8" s="141">
        <v>48.08</v>
      </c>
      <c r="F8" s="141">
        <v>15.66</v>
      </c>
      <c r="G8" s="141">
        <v>9.49</v>
      </c>
    </row>
    <row r="9" spans="1:8" x14ac:dyDescent="0.2">
      <c r="A9" s="63" t="s">
        <v>180</v>
      </c>
      <c r="B9" s="141">
        <v>34.479999999999997</v>
      </c>
      <c r="C9" s="141">
        <v>103.7</v>
      </c>
      <c r="D9" s="141">
        <v>101.8</v>
      </c>
      <c r="E9" s="141">
        <v>64.16</v>
      </c>
      <c r="F9" s="141">
        <v>21.08</v>
      </c>
      <c r="G9" s="141">
        <v>11.48</v>
      </c>
    </row>
    <row r="10" spans="1:8" x14ac:dyDescent="0.2">
      <c r="A10" s="63" t="s">
        <v>181</v>
      </c>
      <c r="B10" s="141">
        <v>30.93</v>
      </c>
      <c r="C10" s="141">
        <v>100.3</v>
      </c>
      <c r="D10" s="141">
        <v>98.05</v>
      </c>
      <c r="E10" s="141">
        <v>63.82</v>
      </c>
      <c r="F10" s="141">
        <v>21.59</v>
      </c>
      <c r="G10" s="141">
        <v>11.8</v>
      </c>
    </row>
    <row r="11" spans="1:8" x14ac:dyDescent="0.2">
      <c r="A11" s="63" t="s">
        <v>182</v>
      </c>
      <c r="B11" s="141">
        <v>48.56</v>
      </c>
      <c r="C11" s="141">
        <v>155</v>
      </c>
      <c r="D11" s="141">
        <v>155.69999999999999</v>
      </c>
      <c r="E11" s="141">
        <v>91.32</v>
      </c>
      <c r="F11" s="141">
        <v>32.36</v>
      </c>
      <c r="G11" s="141">
        <v>10.62</v>
      </c>
    </row>
    <row r="12" spans="1:8" x14ac:dyDescent="0.2">
      <c r="A12" s="63" t="s">
        <v>183</v>
      </c>
      <c r="B12" s="141">
        <v>46.31</v>
      </c>
      <c r="C12" s="141">
        <v>149.9</v>
      </c>
      <c r="D12" s="141">
        <v>144.30000000000001</v>
      </c>
      <c r="E12" s="141">
        <v>92.12</v>
      </c>
      <c r="F12" s="141">
        <v>28.21</v>
      </c>
      <c r="G12" s="141">
        <v>12.87</v>
      </c>
    </row>
    <row r="13" spans="1:8" x14ac:dyDescent="0.2">
      <c r="A13" s="63" t="s">
        <v>176</v>
      </c>
      <c r="B13" s="141">
        <v>51.59</v>
      </c>
      <c r="C13" s="141">
        <v>204.3</v>
      </c>
      <c r="D13" s="141">
        <v>209.1</v>
      </c>
      <c r="E13" s="141">
        <v>135.1</v>
      </c>
      <c r="F13" s="141">
        <v>41.36</v>
      </c>
      <c r="G13" s="141">
        <v>18.3</v>
      </c>
    </row>
    <row r="14" spans="1:8" x14ac:dyDescent="0.2">
      <c r="A14" s="63" t="s">
        <v>177</v>
      </c>
      <c r="B14" s="141">
        <v>45.18</v>
      </c>
      <c r="C14" s="141">
        <v>165.9</v>
      </c>
      <c r="D14" s="141">
        <v>160</v>
      </c>
      <c r="E14" s="141">
        <v>105.2</v>
      </c>
      <c r="F14" s="141">
        <v>35.270000000000003</v>
      </c>
      <c r="G14" s="141">
        <v>14.92</v>
      </c>
    </row>
    <row r="15" spans="1:8" x14ac:dyDescent="0.2">
      <c r="A15" s="63" t="s">
        <v>178</v>
      </c>
      <c r="B15" s="141">
        <v>51.38</v>
      </c>
      <c r="C15" s="141">
        <v>185.4</v>
      </c>
      <c r="D15" s="141">
        <v>192.1</v>
      </c>
      <c r="E15" s="141">
        <v>112.4</v>
      </c>
      <c r="F15" s="141">
        <v>35.229999999999997</v>
      </c>
      <c r="G15" s="141">
        <v>16.52</v>
      </c>
    </row>
    <row r="16" spans="1:8" x14ac:dyDescent="0.2">
      <c r="A16" s="63" t="s">
        <v>179</v>
      </c>
      <c r="B16" s="141">
        <v>56.24</v>
      </c>
      <c r="C16" s="141">
        <v>211.9</v>
      </c>
      <c r="D16" s="141">
        <v>215.3</v>
      </c>
      <c r="E16" s="141">
        <v>122.5</v>
      </c>
      <c r="F16" s="141">
        <v>46.75</v>
      </c>
      <c r="G16" s="141">
        <v>16.77</v>
      </c>
    </row>
    <row r="17" spans="1:7" x14ac:dyDescent="0.2">
      <c r="A17" s="63" t="s">
        <v>54</v>
      </c>
      <c r="B17" s="141">
        <v>60.22</v>
      </c>
      <c r="C17" s="141">
        <v>271.89999999999998</v>
      </c>
      <c r="D17" s="141">
        <v>310.89999999999998</v>
      </c>
      <c r="E17" s="141">
        <v>208.4</v>
      </c>
      <c r="F17" s="141">
        <v>72.11</v>
      </c>
      <c r="G17" s="141">
        <v>19.670000000000002</v>
      </c>
    </row>
    <row r="18" spans="1:7" x14ac:dyDescent="0.2">
      <c r="A18" s="63" t="s">
        <v>53</v>
      </c>
      <c r="B18" s="141">
        <v>61.78</v>
      </c>
      <c r="C18" s="141">
        <v>278</v>
      </c>
      <c r="D18" s="141">
        <v>332.4</v>
      </c>
      <c r="E18" s="141">
        <v>220.6</v>
      </c>
      <c r="F18" s="141">
        <v>75.19</v>
      </c>
      <c r="G18" s="141">
        <v>24.89</v>
      </c>
    </row>
    <row r="19" spans="1:7" x14ac:dyDescent="0.2">
      <c r="A19" s="63" t="s">
        <v>52</v>
      </c>
      <c r="B19" s="141">
        <v>79.7</v>
      </c>
      <c r="C19" s="141">
        <v>295.60000000000002</v>
      </c>
      <c r="D19" s="141">
        <v>334</v>
      </c>
      <c r="E19" s="141">
        <v>217.6</v>
      </c>
      <c r="F19" s="141">
        <v>81.94</v>
      </c>
      <c r="G19" s="141">
        <v>26.67</v>
      </c>
    </row>
    <row r="20" spans="1:7" x14ac:dyDescent="0.2">
      <c r="A20" s="63" t="s">
        <v>51</v>
      </c>
      <c r="B20" s="141">
        <v>79.11</v>
      </c>
      <c r="C20" s="141">
        <v>309</v>
      </c>
      <c r="D20" s="141">
        <v>322.89999999999998</v>
      </c>
      <c r="E20" s="141">
        <v>194.2</v>
      </c>
      <c r="F20" s="141">
        <v>70.77</v>
      </c>
      <c r="G20" s="141">
        <v>23.96</v>
      </c>
    </row>
    <row r="21" spans="1:7" x14ac:dyDescent="0.2">
      <c r="A21" s="63" t="s">
        <v>48</v>
      </c>
      <c r="B21" s="141">
        <v>49.16</v>
      </c>
      <c r="C21" s="141">
        <v>176.6</v>
      </c>
      <c r="D21" s="141">
        <v>204.7</v>
      </c>
      <c r="E21" s="141">
        <v>136.80000000000001</v>
      </c>
      <c r="F21" s="141">
        <v>48.63</v>
      </c>
      <c r="G21" s="141">
        <v>17.670000000000002</v>
      </c>
    </row>
    <row r="22" spans="1:7" x14ac:dyDescent="0.2">
      <c r="A22" s="63" t="s">
        <v>49</v>
      </c>
      <c r="B22" s="141">
        <v>60.34</v>
      </c>
      <c r="C22" s="141">
        <v>201.7</v>
      </c>
      <c r="D22" s="141">
        <v>215.6</v>
      </c>
      <c r="E22" s="141">
        <v>138.30000000000001</v>
      </c>
      <c r="F22" s="141">
        <v>55.86</v>
      </c>
      <c r="G22" s="141">
        <v>16.940000000000001</v>
      </c>
    </row>
    <row r="23" spans="1:7" x14ac:dyDescent="0.2">
      <c r="A23" s="63" t="s">
        <v>50</v>
      </c>
      <c r="B23" s="141">
        <v>77.03</v>
      </c>
      <c r="C23" s="141">
        <v>230.9</v>
      </c>
      <c r="D23" s="141">
        <v>238.4</v>
      </c>
      <c r="E23" s="141">
        <v>149.80000000000001</v>
      </c>
      <c r="F23" s="141">
        <v>58.27</v>
      </c>
      <c r="G23" s="141">
        <v>18.87</v>
      </c>
    </row>
    <row r="24" spans="1:7" x14ac:dyDescent="0.2">
      <c r="A24" s="63" t="s">
        <v>47</v>
      </c>
      <c r="B24" s="141">
        <v>78.290000000000006</v>
      </c>
      <c r="C24" s="141">
        <v>194.8</v>
      </c>
      <c r="D24" s="141">
        <v>201.3</v>
      </c>
      <c r="E24" s="141">
        <v>121.4</v>
      </c>
      <c r="F24" s="141">
        <v>45.93</v>
      </c>
      <c r="G24" s="141">
        <v>15.69</v>
      </c>
    </row>
    <row r="25" spans="1:7" x14ac:dyDescent="0.2">
      <c r="A25" s="63" t="s">
        <v>40</v>
      </c>
      <c r="B25" s="141">
        <v>56.68</v>
      </c>
      <c r="C25" s="141">
        <v>182.4</v>
      </c>
      <c r="D25" s="141">
        <v>203.7</v>
      </c>
      <c r="E25" s="141">
        <v>137.80000000000001</v>
      </c>
      <c r="F25" s="141">
        <v>50.51</v>
      </c>
      <c r="G25" s="141">
        <v>19.53</v>
      </c>
    </row>
    <row r="26" spans="1:7" x14ac:dyDescent="0.2">
      <c r="A26" s="63" t="s">
        <v>15</v>
      </c>
      <c r="B26" s="141">
        <v>60.31</v>
      </c>
      <c r="C26" s="141">
        <v>187</v>
      </c>
      <c r="D26" s="141">
        <v>186</v>
      </c>
      <c r="E26" s="141">
        <v>130.80000000000001</v>
      </c>
      <c r="F26" s="141">
        <v>45.29</v>
      </c>
      <c r="G26" s="141">
        <v>16.02</v>
      </c>
    </row>
    <row r="27" spans="1:7" x14ac:dyDescent="0.2">
      <c r="A27" s="63" t="s">
        <v>16</v>
      </c>
      <c r="B27" s="141">
        <v>79.540000000000006</v>
      </c>
      <c r="C27" s="141">
        <v>221.4</v>
      </c>
      <c r="D27" s="141">
        <v>227</v>
      </c>
      <c r="E27" s="141">
        <v>153.5</v>
      </c>
      <c r="F27" s="141">
        <v>53.78</v>
      </c>
      <c r="G27" s="141">
        <v>16.670000000000002</v>
      </c>
    </row>
    <row r="28" spans="1:7" x14ac:dyDescent="0.2">
      <c r="A28" s="63" t="s">
        <v>17</v>
      </c>
      <c r="B28" s="141">
        <v>79.86</v>
      </c>
      <c r="C28" s="141">
        <v>230.1</v>
      </c>
      <c r="D28" s="141">
        <v>251.8</v>
      </c>
      <c r="E28" s="141">
        <v>159.9</v>
      </c>
      <c r="F28" s="141">
        <v>56.36</v>
      </c>
      <c r="G28" s="141">
        <v>14.43</v>
      </c>
    </row>
    <row r="29" spans="1:7" x14ac:dyDescent="0.2">
      <c r="A29" s="63" t="s">
        <v>18</v>
      </c>
      <c r="B29" s="141">
        <v>59.89</v>
      </c>
      <c r="C29" s="141">
        <v>182.8</v>
      </c>
      <c r="D29" s="141">
        <v>218</v>
      </c>
      <c r="E29" s="141">
        <v>132.30000000000001</v>
      </c>
      <c r="F29" s="141">
        <v>55.84</v>
      </c>
      <c r="G29" s="141">
        <v>17.59</v>
      </c>
    </row>
    <row r="30" spans="1:7" x14ac:dyDescent="0.2">
      <c r="A30" s="63" t="s">
        <v>19</v>
      </c>
      <c r="B30" s="141">
        <v>67.64</v>
      </c>
      <c r="C30" s="141">
        <v>192.1</v>
      </c>
      <c r="D30" s="141">
        <v>212</v>
      </c>
      <c r="E30" s="141">
        <v>151.9</v>
      </c>
      <c r="F30" s="141">
        <v>74.95</v>
      </c>
      <c r="G30" s="141">
        <v>22.35</v>
      </c>
    </row>
    <row r="31" spans="1:7" x14ac:dyDescent="0.2">
      <c r="A31" s="63" t="s">
        <v>20</v>
      </c>
      <c r="B31" s="141">
        <v>72.36</v>
      </c>
      <c r="C31" s="141">
        <v>207.5</v>
      </c>
      <c r="D31" s="141">
        <v>213.1</v>
      </c>
      <c r="E31" s="141">
        <v>136.9</v>
      </c>
      <c r="F31" s="141">
        <v>60.83</v>
      </c>
      <c r="G31" s="141">
        <v>17.309999999999999</v>
      </c>
    </row>
    <row r="32" spans="1:7" x14ac:dyDescent="0.2">
      <c r="A32" s="63" t="s">
        <v>21</v>
      </c>
      <c r="B32" s="141">
        <v>65.47</v>
      </c>
      <c r="C32" s="141">
        <v>188</v>
      </c>
      <c r="D32" s="141">
        <v>186.9</v>
      </c>
      <c r="E32" s="141">
        <v>127.8</v>
      </c>
      <c r="F32" s="141">
        <v>51.49</v>
      </c>
      <c r="G32" s="141">
        <v>17.22</v>
      </c>
    </row>
    <row r="33" spans="1:7" x14ac:dyDescent="0.2">
      <c r="A33" s="63" t="s">
        <v>22</v>
      </c>
      <c r="B33" s="141">
        <v>66.34</v>
      </c>
      <c r="C33" s="141">
        <v>207.2</v>
      </c>
      <c r="D33" s="141">
        <v>219.9</v>
      </c>
      <c r="E33" s="141">
        <v>161.5</v>
      </c>
      <c r="F33" s="141">
        <v>70.7</v>
      </c>
      <c r="G33" s="141">
        <v>22.09</v>
      </c>
    </row>
    <row r="34" spans="1:7" x14ac:dyDescent="0.2">
      <c r="A34" s="63" t="s">
        <v>23</v>
      </c>
      <c r="B34" s="141">
        <v>55.48</v>
      </c>
      <c r="C34" s="141">
        <v>170.9</v>
      </c>
      <c r="D34" s="141">
        <v>186.8</v>
      </c>
      <c r="E34" s="141">
        <v>150.30000000000001</v>
      </c>
      <c r="F34" s="141">
        <v>58.88</v>
      </c>
      <c r="G34" s="141">
        <v>19.14</v>
      </c>
    </row>
    <row r="35" spans="1:7" x14ac:dyDescent="0.2">
      <c r="A35" s="63" t="s">
        <v>24</v>
      </c>
      <c r="B35" s="141">
        <v>73.38</v>
      </c>
      <c r="C35" s="141">
        <v>196.6</v>
      </c>
      <c r="D35" s="141">
        <v>201.8</v>
      </c>
      <c r="E35" s="141">
        <v>146.80000000000001</v>
      </c>
      <c r="F35" s="141">
        <v>57.46</v>
      </c>
      <c r="G35" s="141">
        <v>23.21</v>
      </c>
    </row>
    <row r="36" spans="1:7" x14ac:dyDescent="0.2">
      <c r="A36" s="63" t="s">
        <v>25</v>
      </c>
      <c r="B36" s="141">
        <v>52.12</v>
      </c>
      <c r="C36" s="141">
        <v>131.9</v>
      </c>
      <c r="D36" s="141">
        <v>142.1</v>
      </c>
      <c r="E36" s="141">
        <v>119.9</v>
      </c>
      <c r="F36" s="141">
        <v>52.26</v>
      </c>
      <c r="G36" s="141">
        <v>14.66</v>
      </c>
    </row>
    <row r="37" spans="1:7" x14ac:dyDescent="0.2">
      <c r="A37" s="63" t="s">
        <v>26</v>
      </c>
      <c r="B37" s="141">
        <v>42.69</v>
      </c>
      <c r="C37" s="141">
        <v>115.6</v>
      </c>
      <c r="D37" s="141">
        <v>129.6</v>
      </c>
      <c r="E37" s="141">
        <v>100.7</v>
      </c>
      <c r="F37" s="141">
        <v>45.2</v>
      </c>
      <c r="G37" s="141">
        <v>16.75</v>
      </c>
    </row>
    <row r="38" spans="1:7" x14ac:dyDescent="0.2">
      <c r="A38" s="63" t="s">
        <v>27</v>
      </c>
      <c r="B38" s="141">
        <v>48.76</v>
      </c>
      <c r="C38" s="141">
        <v>149.9</v>
      </c>
      <c r="D38" s="141">
        <v>159</v>
      </c>
      <c r="E38" s="141">
        <v>122.3</v>
      </c>
      <c r="F38" s="141">
        <v>60.45</v>
      </c>
      <c r="G38" s="141">
        <v>16.73</v>
      </c>
    </row>
    <row r="39" spans="1:7" x14ac:dyDescent="0.2">
      <c r="A39" s="63" t="s">
        <v>28</v>
      </c>
      <c r="B39" s="141">
        <v>39.32</v>
      </c>
      <c r="C39" s="141">
        <v>110.1</v>
      </c>
      <c r="D39" s="141">
        <v>109.6</v>
      </c>
      <c r="E39" s="141">
        <v>75.650000000000006</v>
      </c>
      <c r="F39" s="141">
        <v>36.799999999999997</v>
      </c>
      <c r="G39" s="141">
        <v>10.47</v>
      </c>
    </row>
    <row r="40" spans="1:7" x14ac:dyDescent="0.2">
      <c r="A40" s="63" t="s">
        <v>29</v>
      </c>
      <c r="B40" s="141">
        <v>36.72</v>
      </c>
      <c r="C40" s="141">
        <v>87.57</v>
      </c>
      <c r="D40" s="141">
        <v>76.55</v>
      </c>
      <c r="E40" s="141">
        <v>64.53</v>
      </c>
      <c r="F40" s="141">
        <v>23.78</v>
      </c>
      <c r="G40" s="141">
        <v>9.4380000000000006</v>
      </c>
    </row>
    <row r="41" spans="1:7" x14ac:dyDescent="0.2">
      <c r="A41" s="63" t="s">
        <v>30</v>
      </c>
      <c r="B41" s="141">
        <v>31.42</v>
      </c>
      <c r="C41" s="141">
        <v>96.02</v>
      </c>
      <c r="D41" s="141">
        <v>122.5</v>
      </c>
      <c r="E41" s="141">
        <v>84.22</v>
      </c>
      <c r="F41" s="141">
        <v>43.35</v>
      </c>
      <c r="G41" s="141">
        <v>18.97</v>
      </c>
    </row>
    <row r="42" spans="1:7" x14ac:dyDescent="0.2">
      <c r="A42" s="63" t="s">
        <v>31</v>
      </c>
      <c r="B42" s="141">
        <v>36.33</v>
      </c>
      <c r="C42" s="141">
        <v>128.30000000000001</v>
      </c>
      <c r="D42" s="141">
        <v>165.3</v>
      </c>
      <c r="E42" s="141">
        <v>115.3</v>
      </c>
      <c r="F42" s="141">
        <v>51.42</v>
      </c>
      <c r="G42" s="141">
        <v>16.29</v>
      </c>
    </row>
    <row r="43" spans="1:7" x14ac:dyDescent="0.2">
      <c r="A43" s="63" t="s">
        <v>46</v>
      </c>
      <c r="B43" s="141">
        <v>41.34</v>
      </c>
      <c r="C43" s="141">
        <v>131.30000000000001</v>
      </c>
      <c r="D43" s="141">
        <v>155.6</v>
      </c>
      <c r="E43" s="141">
        <v>114.8</v>
      </c>
      <c r="F43" s="141">
        <v>49.89</v>
      </c>
      <c r="G43" s="141">
        <v>14.98</v>
      </c>
    </row>
    <row r="44" spans="1:7" x14ac:dyDescent="0.2">
      <c r="A44" s="63" t="s">
        <v>73</v>
      </c>
      <c r="B44" s="141">
        <v>40.31</v>
      </c>
      <c r="C44" s="141">
        <v>98.21</v>
      </c>
      <c r="D44" s="141">
        <v>111.1</v>
      </c>
      <c r="E44" s="141">
        <v>79.709999999999994</v>
      </c>
      <c r="F44" s="141">
        <v>39.880000000000003</v>
      </c>
      <c r="G44" s="141">
        <v>14.28</v>
      </c>
    </row>
    <row r="45" spans="1:7" x14ac:dyDescent="0.2">
      <c r="A45" s="63" t="s">
        <v>77</v>
      </c>
      <c r="B45" s="141">
        <v>36.53</v>
      </c>
      <c r="C45" s="141">
        <v>97.92</v>
      </c>
      <c r="D45" s="141">
        <v>108.4</v>
      </c>
      <c r="E45" s="141">
        <v>80.2</v>
      </c>
      <c r="F45" s="141">
        <v>42.1</v>
      </c>
      <c r="G45" s="141">
        <v>13.22</v>
      </c>
    </row>
    <row r="46" spans="1:7" x14ac:dyDescent="0.2">
      <c r="A46" s="63" t="s">
        <v>78</v>
      </c>
      <c r="B46" s="141">
        <v>30.76</v>
      </c>
      <c r="C46" s="141">
        <v>92.47</v>
      </c>
      <c r="D46" s="141">
        <v>96.64</v>
      </c>
      <c r="E46" s="141">
        <v>83.43</v>
      </c>
      <c r="F46" s="141">
        <v>44.43</v>
      </c>
      <c r="G46" s="141">
        <v>16.829999999999998</v>
      </c>
    </row>
    <row r="47" spans="1:7" x14ac:dyDescent="0.2">
      <c r="A47" s="63" t="s">
        <v>135</v>
      </c>
      <c r="B47" s="141">
        <v>34.9</v>
      </c>
      <c r="C47" s="141">
        <v>99.76</v>
      </c>
      <c r="D47" s="141">
        <v>115.4</v>
      </c>
      <c r="E47" s="141">
        <v>83.06</v>
      </c>
      <c r="F47" s="141">
        <v>38.99</v>
      </c>
      <c r="G47" s="141">
        <v>14.7</v>
      </c>
    </row>
    <row r="48" spans="1:7" x14ac:dyDescent="0.2">
      <c r="A48" s="63" t="s">
        <v>142</v>
      </c>
      <c r="B48" s="141">
        <v>30.68</v>
      </c>
      <c r="C48" s="141">
        <v>110.9</v>
      </c>
      <c r="D48" s="141">
        <v>140.30000000000001</v>
      </c>
      <c r="E48" s="141">
        <v>108.5</v>
      </c>
      <c r="F48" s="141">
        <v>54.62</v>
      </c>
      <c r="G48" s="141">
        <v>17.47</v>
      </c>
    </row>
    <row r="49" spans="1:7" x14ac:dyDescent="0.2">
      <c r="A49" s="63" t="s">
        <v>145</v>
      </c>
      <c r="B49" s="141">
        <v>22.76</v>
      </c>
      <c r="C49" s="141">
        <v>110.7</v>
      </c>
      <c r="D49" s="141">
        <v>165.3</v>
      </c>
      <c r="E49" s="141">
        <v>116.7</v>
      </c>
      <c r="F49" s="141">
        <v>62.47</v>
      </c>
      <c r="G49" s="141">
        <v>18.100000000000001</v>
      </c>
    </row>
    <row r="50" spans="1:7" x14ac:dyDescent="0.2">
      <c r="A50" s="63" t="s">
        <v>146</v>
      </c>
      <c r="B50" s="141">
        <v>19.32</v>
      </c>
      <c r="C50" s="141">
        <v>81.209999999999994</v>
      </c>
      <c r="D50" s="141">
        <v>104.9</v>
      </c>
      <c r="E50" s="141">
        <v>84.75</v>
      </c>
      <c r="F50" s="141">
        <v>46.75</v>
      </c>
      <c r="G50" s="141">
        <v>14.46</v>
      </c>
    </row>
    <row r="51" spans="1:7" x14ac:dyDescent="0.2">
      <c r="A51" s="63" t="s">
        <v>147</v>
      </c>
      <c r="B51" s="141">
        <v>23.93</v>
      </c>
      <c r="C51" s="141">
        <v>62.5</v>
      </c>
      <c r="D51" s="141">
        <v>89.54</v>
      </c>
      <c r="E51" s="141">
        <v>62.61</v>
      </c>
      <c r="F51" s="141">
        <v>40.97</v>
      </c>
      <c r="G51" s="141">
        <v>12.66</v>
      </c>
    </row>
    <row r="52" spans="1:7" x14ac:dyDescent="0.2">
      <c r="A52" s="63" t="s">
        <v>150</v>
      </c>
      <c r="B52" s="141">
        <v>22.94</v>
      </c>
      <c r="C52" s="141">
        <v>98.99</v>
      </c>
      <c r="D52" s="141">
        <v>125.5</v>
      </c>
      <c r="E52" s="141">
        <v>89.04</v>
      </c>
      <c r="F52" s="141">
        <v>52.8</v>
      </c>
      <c r="G52" s="141">
        <v>12.89</v>
      </c>
    </row>
    <row r="53" spans="1:7" x14ac:dyDescent="0.2">
      <c r="A53" s="63" t="s">
        <v>151</v>
      </c>
      <c r="B53" s="141">
        <v>19.77</v>
      </c>
      <c r="C53" s="141">
        <v>90.08</v>
      </c>
      <c r="D53" s="141">
        <v>126.6</v>
      </c>
      <c r="E53" s="141">
        <v>97.15</v>
      </c>
      <c r="F53" s="141">
        <v>57.96</v>
      </c>
      <c r="G53" s="141">
        <v>17.73</v>
      </c>
    </row>
    <row r="54" spans="1:7" x14ac:dyDescent="0.2">
      <c r="A54" s="63" t="s">
        <v>152</v>
      </c>
      <c r="B54" s="141">
        <v>21.71</v>
      </c>
      <c r="C54" s="141">
        <v>98.83</v>
      </c>
      <c r="D54" s="141">
        <v>139.4</v>
      </c>
      <c r="E54" s="141">
        <v>111.1</v>
      </c>
      <c r="F54" s="141">
        <v>69.19</v>
      </c>
      <c r="G54" s="141">
        <v>22.04</v>
      </c>
    </row>
    <row r="55" spans="1:7" x14ac:dyDescent="0.2">
      <c r="A55" s="63" t="s">
        <v>153</v>
      </c>
      <c r="B55" s="141">
        <v>30.11</v>
      </c>
      <c r="C55" s="141">
        <v>116.1</v>
      </c>
      <c r="D55" s="141">
        <v>156</v>
      </c>
      <c r="E55" s="141">
        <v>121.2</v>
      </c>
      <c r="F55" s="141">
        <v>73.98</v>
      </c>
      <c r="G55" s="141">
        <v>22.09</v>
      </c>
    </row>
    <row r="56" spans="1:7" x14ac:dyDescent="0.2">
      <c r="A56" s="63" t="s">
        <v>154</v>
      </c>
      <c r="B56" s="141">
        <v>37.229999999999997</v>
      </c>
      <c r="C56" s="141">
        <v>136.4</v>
      </c>
      <c r="D56" s="141">
        <v>168.2</v>
      </c>
      <c r="E56" s="141">
        <v>128.69999999999999</v>
      </c>
      <c r="F56" s="141">
        <v>62.64</v>
      </c>
      <c r="G56" s="141">
        <v>19.03</v>
      </c>
    </row>
    <row r="57" spans="1:7" x14ac:dyDescent="0.2">
      <c r="A57" s="63" t="s">
        <v>155</v>
      </c>
      <c r="B57" s="141">
        <v>25</v>
      </c>
      <c r="C57" s="141">
        <v>126.7</v>
      </c>
      <c r="D57" s="141">
        <v>171.2</v>
      </c>
      <c r="E57" s="141">
        <v>148</v>
      </c>
      <c r="F57" s="141">
        <v>75.900000000000006</v>
      </c>
      <c r="G57" s="141">
        <v>27.99</v>
      </c>
    </row>
    <row r="58" spans="1:7" x14ac:dyDescent="0.2">
      <c r="A58" s="63" t="s">
        <v>159</v>
      </c>
      <c r="B58" s="141">
        <v>31.75</v>
      </c>
      <c r="C58" s="141">
        <v>125.1</v>
      </c>
      <c r="D58" s="141">
        <v>166.5</v>
      </c>
      <c r="E58" s="141">
        <v>134.80000000000001</v>
      </c>
      <c r="F58" s="141">
        <v>85.92</v>
      </c>
      <c r="G58" s="141">
        <v>30.99</v>
      </c>
    </row>
    <row r="59" spans="1:7" x14ac:dyDescent="0.2">
      <c r="A59" s="63" t="s">
        <v>160</v>
      </c>
      <c r="B59" s="141">
        <v>34.15</v>
      </c>
      <c r="C59" s="141">
        <v>122.7</v>
      </c>
      <c r="D59" s="141">
        <v>158.9</v>
      </c>
      <c r="E59" s="141">
        <v>128.1</v>
      </c>
      <c r="F59" s="141">
        <v>76.03</v>
      </c>
      <c r="G59" s="141">
        <v>26.28</v>
      </c>
    </row>
    <row r="60" spans="1:7" x14ac:dyDescent="0.2">
      <c r="A60" s="63" t="s">
        <v>161</v>
      </c>
      <c r="B60" s="141">
        <v>32.26</v>
      </c>
      <c r="C60" s="141">
        <v>106.8</v>
      </c>
      <c r="D60" s="141">
        <v>126.6</v>
      </c>
      <c r="E60" s="141">
        <v>107</v>
      </c>
      <c r="F60" s="141">
        <v>51.56</v>
      </c>
      <c r="G60" s="141">
        <v>22.12</v>
      </c>
    </row>
    <row r="61" spans="1:7" x14ac:dyDescent="0.2">
      <c r="A61" s="63" t="s">
        <v>162</v>
      </c>
      <c r="B61" s="141">
        <v>24.19</v>
      </c>
      <c r="C61" s="141">
        <v>82.56</v>
      </c>
      <c r="D61" s="141">
        <v>92.3</v>
      </c>
      <c r="E61" s="141">
        <v>77.58</v>
      </c>
      <c r="F61" s="141">
        <v>41.23</v>
      </c>
      <c r="G61" s="141">
        <v>11.63</v>
      </c>
    </row>
    <row r="62" spans="1:7" x14ac:dyDescent="0.2">
      <c r="A62" s="63" t="s">
        <v>163</v>
      </c>
      <c r="B62" s="141">
        <v>23.56</v>
      </c>
      <c r="C62" s="141">
        <v>72.709999999999994</v>
      </c>
      <c r="D62" s="141">
        <v>79.63</v>
      </c>
      <c r="E62" s="141">
        <v>60.59</v>
      </c>
      <c r="F62" s="141">
        <v>37.99</v>
      </c>
      <c r="G62" s="141">
        <v>10.57</v>
      </c>
    </row>
    <row r="63" spans="1:7" x14ac:dyDescent="0.2">
      <c r="A63" s="63" t="s">
        <v>164</v>
      </c>
      <c r="B63" s="141">
        <v>26.7</v>
      </c>
      <c r="C63" s="141">
        <v>93.24</v>
      </c>
      <c r="D63" s="141">
        <v>92.14</v>
      </c>
      <c r="E63" s="141">
        <v>71.13</v>
      </c>
      <c r="F63" s="141">
        <v>39.86</v>
      </c>
      <c r="G63" s="141">
        <v>11.99</v>
      </c>
    </row>
    <row r="64" spans="1:7" x14ac:dyDescent="0.2">
      <c r="A64" s="63" t="s">
        <v>165</v>
      </c>
      <c r="B64" s="141">
        <v>31.05</v>
      </c>
      <c r="C64" s="141">
        <v>97.57</v>
      </c>
      <c r="D64" s="141">
        <v>96.8</v>
      </c>
      <c r="E64" s="141">
        <v>71.98</v>
      </c>
      <c r="F64" s="141">
        <v>41.08</v>
      </c>
      <c r="G64" s="141">
        <v>13.52</v>
      </c>
    </row>
    <row r="65" spans="1:8" x14ac:dyDescent="0.2">
      <c r="A65" s="63" t="s">
        <v>166</v>
      </c>
      <c r="B65" s="141">
        <v>22.56</v>
      </c>
      <c r="C65" s="141">
        <v>95.03</v>
      </c>
      <c r="D65" s="141">
        <v>106.1</v>
      </c>
      <c r="E65" s="141">
        <v>70.61</v>
      </c>
      <c r="F65" s="141">
        <v>55.07</v>
      </c>
      <c r="G65" s="141">
        <v>16.309999999999999</v>
      </c>
    </row>
    <row r="66" spans="1:8" x14ac:dyDescent="0.2">
      <c r="A66" s="63" t="s">
        <v>167</v>
      </c>
      <c r="B66" s="141">
        <v>34.549999999999997</v>
      </c>
      <c r="C66" s="141">
        <v>121.7</v>
      </c>
      <c r="D66" s="141">
        <v>134.4</v>
      </c>
      <c r="E66" s="141">
        <v>102.5</v>
      </c>
      <c r="F66" s="141">
        <v>51.62</v>
      </c>
      <c r="G66" s="141">
        <v>20.440000000000001</v>
      </c>
    </row>
    <row r="67" spans="1:8" x14ac:dyDescent="0.2">
      <c r="A67" s="63" t="s">
        <v>197</v>
      </c>
      <c r="B67" s="141">
        <v>41.49</v>
      </c>
      <c r="C67" s="141">
        <v>135.69999999999999</v>
      </c>
      <c r="D67" s="141">
        <v>141.19999999999999</v>
      </c>
      <c r="E67" s="141">
        <v>109.3</v>
      </c>
      <c r="F67" s="141">
        <v>50.52</v>
      </c>
      <c r="G67" s="141">
        <v>21.36</v>
      </c>
    </row>
    <row r="68" spans="1:8" x14ac:dyDescent="0.2">
      <c r="A68" s="63" t="s">
        <v>207</v>
      </c>
      <c r="B68" s="141">
        <v>40.11</v>
      </c>
      <c r="C68" s="141">
        <v>117.2</v>
      </c>
      <c r="D68" s="141">
        <v>113.2</v>
      </c>
      <c r="E68" s="141">
        <v>98.28</v>
      </c>
      <c r="F68" s="141">
        <v>51.15</v>
      </c>
      <c r="G68" s="141">
        <v>16.64</v>
      </c>
    </row>
    <row r="69" spans="1:8" x14ac:dyDescent="0.2">
      <c r="A69" s="63" t="s">
        <v>213</v>
      </c>
      <c r="B69" s="141">
        <v>25.33</v>
      </c>
      <c r="C69" s="141">
        <v>95.94</v>
      </c>
      <c r="D69" s="141">
        <v>102.7</v>
      </c>
      <c r="E69" s="141">
        <v>91.98</v>
      </c>
      <c r="F69" s="141">
        <v>53.69</v>
      </c>
      <c r="G69" s="141">
        <v>19.27</v>
      </c>
    </row>
    <row r="70" spans="1:8" x14ac:dyDescent="0.2">
      <c r="A70" s="63" t="s">
        <v>214</v>
      </c>
      <c r="B70" s="141">
        <v>32.06</v>
      </c>
      <c r="C70" s="141">
        <v>113.1</v>
      </c>
      <c r="D70" s="141">
        <v>123.2</v>
      </c>
      <c r="E70" s="141">
        <v>88.5</v>
      </c>
      <c r="F70" s="141">
        <v>44.96</v>
      </c>
      <c r="G70" s="141">
        <v>25</v>
      </c>
    </row>
    <row r="71" spans="1:8" x14ac:dyDescent="0.2">
      <c r="A71" s="63" t="s">
        <v>215</v>
      </c>
      <c r="B71" s="141">
        <v>43.22</v>
      </c>
      <c r="C71" s="141">
        <v>132.1</v>
      </c>
      <c r="D71" s="141">
        <v>133.30000000000001</v>
      </c>
      <c r="E71" s="141">
        <v>93.54</v>
      </c>
      <c r="F71" s="141">
        <v>57.26</v>
      </c>
      <c r="G71" s="141">
        <v>18</v>
      </c>
    </row>
    <row r="72" spans="1:8" x14ac:dyDescent="0.2">
      <c r="A72" s="63" t="s">
        <v>216</v>
      </c>
      <c r="B72" s="141">
        <v>50.04</v>
      </c>
      <c r="C72" s="141">
        <v>163.69999999999999</v>
      </c>
      <c r="D72" s="141">
        <v>178.3</v>
      </c>
      <c r="E72" s="141">
        <v>120.9</v>
      </c>
      <c r="F72" s="141">
        <v>76.61</v>
      </c>
      <c r="G72" s="141">
        <v>27.27</v>
      </c>
    </row>
    <row r="73" spans="1:8" x14ac:dyDescent="0.2">
      <c r="A73" s="63" t="s">
        <v>217</v>
      </c>
      <c r="B73" s="141">
        <v>33.090000000000003</v>
      </c>
      <c r="C73" s="141">
        <v>132.9</v>
      </c>
      <c r="D73" s="141">
        <v>123</v>
      </c>
      <c r="E73" s="141">
        <v>118.3</v>
      </c>
      <c r="F73" s="141">
        <v>56.66</v>
      </c>
      <c r="G73" s="141">
        <v>26.64</v>
      </c>
    </row>
    <row r="74" spans="1:8" x14ac:dyDescent="0.2">
      <c r="A74" s="63" t="s">
        <v>220</v>
      </c>
      <c r="B74" s="141">
        <v>36.380000000000003</v>
      </c>
      <c r="C74" s="141">
        <v>111.1</v>
      </c>
      <c r="D74" s="141">
        <v>112.2</v>
      </c>
      <c r="E74" s="141">
        <v>89.97</v>
      </c>
      <c r="F74" s="141">
        <v>49.91</v>
      </c>
      <c r="G74" s="141">
        <v>21.24</v>
      </c>
    </row>
    <row r="75" spans="1:8" x14ac:dyDescent="0.2">
      <c r="A75" s="63" t="s">
        <v>221</v>
      </c>
      <c r="B75" s="141">
        <v>48.12</v>
      </c>
      <c r="C75" s="141">
        <v>134.69999999999999</v>
      </c>
      <c r="D75" s="141">
        <v>124.2</v>
      </c>
      <c r="E75" s="141">
        <v>93.19</v>
      </c>
      <c r="F75" s="141">
        <v>56.71</v>
      </c>
      <c r="G75" s="141">
        <v>22.38</v>
      </c>
    </row>
    <row r="76" spans="1:8" x14ac:dyDescent="0.2">
      <c r="A76" s="63" t="s">
        <v>222</v>
      </c>
      <c r="B76" s="141">
        <v>45.09</v>
      </c>
      <c r="C76" s="141">
        <v>129.6</v>
      </c>
      <c r="D76" s="141">
        <v>115.7</v>
      </c>
      <c r="E76" s="141">
        <v>85.75</v>
      </c>
      <c r="F76" s="141">
        <v>52.81</v>
      </c>
      <c r="G76" s="141">
        <v>22.4</v>
      </c>
    </row>
    <row r="77" spans="1:8" x14ac:dyDescent="0.2">
      <c r="A77" s="63" t="s">
        <v>224</v>
      </c>
      <c r="B77" s="141">
        <v>29.06</v>
      </c>
      <c r="C77" s="141">
        <v>101.9</v>
      </c>
      <c r="D77" s="141">
        <v>128.80000000000001</v>
      </c>
      <c r="E77" s="141">
        <v>84.51</v>
      </c>
      <c r="F77" s="141">
        <v>56.49</v>
      </c>
      <c r="G77" s="141">
        <v>27.14</v>
      </c>
    </row>
    <row r="78" spans="1:8" x14ac:dyDescent="0.2">
      <c r="A78" s="63" t="s">
        <v>225</v>
      </c>
      <c r="B78" s="141">
        <v>37.4</v>
      </c>
      <c r="C78" s="141">
        <v>120.7</v>
      </c>
      <c r="D78" s="141">
        <v>109.1</v>
      </c>
      <c r="E78" s="141">
        <v>90.66</v>
      </c>
      <c r="F78" s="141">
        <v>51.54</v>
      </c>
      <c r="G78" s="141">
        <v>27.48</v>
      </c>
    </row>
    <row r="79" spans="1:8" x14ac:dyDescent="0.2">
      <c r="A79" s="63" t="s">
        <v>226</v>
      </c>
      <c r="B79" s="141">
        <v>47.03</v>
      </c>
      <c r="C79" s="141">
        <v>124.8</v>
      </c>
      <c r="D79" s="141">
        <v>110.8</v>
      </c>
      <c r="E79" s="141">
        <v>88.18</v>
      </c>
      <c r="F79" s="141">
        <v>54.68</v>
      </c>
      <c r="G79" s="141">
        <v>19.78</v>
      </c>
    </row>
    <row r="80" spans="1:8" x14ac:dyDescent="0.2">
      <c r="A80" s="63" t="s">
        <v>272</v>
      </c>
      <c r="B80" s="141">
        <v>36.14</v>
      </c>
      <c r="C80" s="141">
        <v>115</v>
      </c>
      <c r="D80" s="141">
        <v>111.3</v>
      </c>
      <c r="E80" s="141">
        <v>72.09</v>
      </c>
      <c r="F80" s="141">
        <v>42.5</v>
      </c>
      <c r="G80" s="141">
        <v>24.55</v>
      </c>
      <c r="H80" s="102"/>
    </row>
    <row r="81" spans="1:8" x14ac:dyDescent="0.2">
      <c r="A81" s="63" t="s">
        <v>277</v>
      </c>
      <c r="B81" s="141">
        <v>29.7</v>
      </c>
      <c r="C81" s="141">
        <v>99.39</v>
      </c>
      <c r="D81" s="141">
        <v>85.49</v>
      </c>
      <c r="E81" s="141">
        <v>67.91</v>
      </c>
      <c r="F81" s="141">
        <v>39.92</v>
      </c>
      <c r="G81" s="141">
        <v>21.4</v>
      </c>
      <c r="H81" s="100"/>
    </row>
    <row r="82" spans="1:8" x14ac:dyDescent="0.2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50"/>
    </row>
    <row r="83" spans="1:8" x14ac:dyDescent="0.2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100"/>
    </row>
    <row r="84" spans="1:8" x14ac:dyDescent="0.2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8" x14ac:dyDescent="0.2">
      <c r="A85" s="63" t="s">
        <v>284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  <row r="86" spans="1:8" x14ac:dyDescent="0.2">
      <c r="A86" s="63" t="s">
        <v>286</v>
      </c>
      <c r="B86" s="63">
        <v>59.07</v>
      </c>
      <c r="C86" s="63">
        <v>238.6</v>
      </c>
      <c r="D86" s="63">
        <v>229.3</v>
      </c>
      <c r="E86" s="63">
        <v>176.5</v>
      </c>
      <c r="F86" s="63">
        <v>95.67</v>
      </c>
      <c r="G86" s="63">
        <v>47.75</v>
      </c>
    </row>
    <row r="87" spans="1:8" x14ac:dyDescent="0.2">
      <c r="A87" s="63" t="s">
        <v>287</v>
      </c>
      <c r="B87" s="63">
        <v>85.43</v>
      </c>
      <c r="C87" s="63">
        <v>297.8</v>
      </c>
      <c r="D87" s="63">
        <v>290.3</v>
      </c>
      <c r="E87" s="63">
        <v>220.7</v>
      </c>
      <c r="F87" s="63">
        <v>99.68</v>
      </c>
      <c r="G87" s="63">
        <v>54.91</v>
      </c>
    </row>
    <row r="88" spans="1:8" x14ac:dyDescent="0.2">
      <c r="A88" s="63" t="s">
        <v>288</v>
      </c>
      <c r="B88" s="63">
        <v>83.93</v>
      </c>
      <c r="C88" s="63">
        <v>332.1</v>
      </c>
      <c r="D88" s="63">
        <v>310.89999999999998</v>
      </c>
      <c r="E88" s="63">
        <v>250.9</v>
      </c>
      <c r="F88" s="63">
        <v>133.5</v>
      </c>
      <c r="G88" s="63">
        <v>61.85</v>
      </c>
    </row>
    <row r="89" spans="1:8" x14ac:dyDescent="0.2">
      <c r="A89" s="63" t="s">
        <v>289</v>
      </c>
      <c r="B89" s="63">
        <v>68.56</v>
      </c>
      <c r="C89" s="63">
        <v>291.7</v>
      </c>
      <c r="D89" s="63">
        <v>324.7</v>
      </c>
      <c r="E89" s="63">
        <v>234</v>
      </c>
      <c r="F89" s="63">
        <v>148.80000000000001</v>
      </c>
      <c r="G89" s="63">
        <v>69.73</v>
      </c>
    </row>
    <row r="90" spans="1:8" x14ac:dyDescent="0.2">
      <c r="A90" s="63" t="s">
        <v>294</v>
      </c>
      <c r="B90" s="131">
        <v>77.59</v>
      </c>
      <c r="C90" s="131">
        <v>295.89999999999998</v>
      </c>
      <c r="D90" s="131">
        <v>336.4</v>
      </c>
      <c r="E90" s="131">
        <v>264.5</v>
      </c>
      <c r="F90" s="131">
        <v>168.4</v>
      </c>
      <c r="G90" s="131">
        <v>74.84</v>
      </c>
    </row>
    <row r="92" spans="1:8" x14ac:dyDescent="0.2">
      <c r="B92" s="102"/>
      <c r="C92" s="102"/>
      <c r="D92" s="102"/>
      <c r="E92" s="102"/>
      <c r="F92" s="102"/>
      <c r="G92" s="102"/>
    </row>
    <row r="93" spans="1:8" x14ac:dyDescent="0.2">
      <c r="B93" s="102"/>
    </row>
  </sheetData>
  <phoneticPr fontId="40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9" ht="18" x14ac:dyDescent="0.2">
      <c r="A1" s="142" t="s">
        <v>265</v>
      </c>
      <c r="I1" s="24" t="s">
        <v>80</v>
      </c>
    </row>
    <row r="2" spans="1:9" ht="15" customHeight="1" x14ac:dyDescent="0.2">
      <c r="A2" s="99" t="s">
        <v>124</v>
      </c>
      <c r="I2" s="101" t="s">
        <v>195</v>
      </c>
    </row>
    <row r="3" spans="1:9" x14ac:dyDescent="0.2">
      <c r="A3" s="10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66" t="s">
        <v>266</v>
      </c>
      <c r="I3" s="10" t="s">
        <v>279</v>
      </c>
    </row>
    <row r="4" spans="1:9" x14ac:dyDescent="0.2">
      <c r="A4" s="63" t="s">
        <v>184</v>
      </c>
      <c r="B4" s="139">
        <v>4.2301579591162337</v>
      </c>
      <c r="C4" s="139">
        <v>2.09400892556897</v>
      </c>
      <c r="D4" s="139">
        <v>1.6389507819409426</v>
      </c>
      <c r="E4" s="139">
        <v>1.4070125205268731</v>
      </c>
      <c r="F4" s="139">
        <v>1.1252385802837317</v>
      </c>
      <c r="G4" s="139">
        <v>1.8583789302120437</v>
      </c>
      <c r="H4" s="139">
        <v>1.8870571458571967</v>
      </c>
    </row>
    <row r="5" spans="1:9" x14ac:dyDescent="0.2">
      <c r="A5" s="63" t="s">
        <v>185</v>
      </c>
      <c r="B5" s="139">
        <v>4.5919187273995554</v>
      </c>
      <c r="C5" s="139">
        <v>2.1475823308547035</v>
      </c>
      <c r="D5" s="139">
        <v>1.6094950883807715</v>
      </c>
      <c r="E5" s="139">
        <v>1.4035434091611059</v>
      </c>
      <c r="F5" s="139">
        <v>1.0967530379663006</v>
      </c>
      <c r="G5" s="139">
        <v>2.1763751365846953</v>
      </c>
      <c r="H5" s="139">
        <v>1.9276232100056114</v>
      </c>
    </row>
    <row r="6" spans="1:9" x14ac:dyDescent="0.2">
      <c r="A6" s="63" t="s">
        <v>186</v>
      </c>
      <c r="B6" s="139">
        <v>4.446974050512444</v>
      </c>
      <c r="C6" s="139">
        <v>2.1636929299221963</v>
      </c>
      <c r="D6" s="139">
        <v>1.5527763955083123</v>
      </c>
      <c r="E6" s="139">
        <v>1.3231956778353904</v>
      </c>
      <c r="F6" s="139">
        <v>1.0282115054630416</v>
      </c>
      <c r="G6" s="139">
        <v>2.1131342166110416</v>
      </c>
      <c r="H6" s="139">
        <v>1.8773730738855403</v>
      </c>
    </row>
    <row r="7" spans="1:9" x14ac:dyDescent="0.2">
      <c r="A7" s="63" t="s">
        <v>187</v>
      </c>
      <c r="B7" s="139">
        <v>4.614424324904995</v>
      </c>
      <c r="C7" s="139">
        <v>2.2851875950601053</v>
      </c>
      <c r="D7" s="139">
        <v>1.7373861838681004</v>
      </c>
      <c r="E7" s="139">
        <v>1.4078754171035501</v>
      </c>
      <c r="F7" s="139">
        <v>1.1448070868068243</v>
      </c>
      <c r="G7" s="139">
        <v>2.3302957229667256</v>
      </c>
      <c r="H7" s="139">
        <v>2.0136505072444666</v>
      </c>
    </row>
    <row r="8" spans="1:9" x14ac:dyDescent="0.2">
      <c r="A8" s="63" t="s">
        <v>180</v>
      </c>
      <c r="B8" s="139">
        <v>4.8515781926632782</v>
      </c>
      <c r="C8" s="139">
        <v>2.3446651112101802</v>
      </c>
      <c r="D8" s="139">
        <v>1.7908600321494585</v>
      </c>
      <c r="E8" s="139">
        <v>1.4961765718828586</v>
      </c>
      <c r="F8" s="139">
        <v>1.1483077480998791</v>
      </c>
      <c r="G8" s="139">
        <v>2.4240820424399496</v>
      </c>
      <c r="H8" s="139">
        <v>2.0826463000083546</v>
      </c>
    </row>
    <row r="9" spans="1:9" x14ac:dyDescent="0.2">
      <c r="A9" s="63" t="s">
        <v>181</v>
      </c>
      <c r="B9" s="139">
        <v>4.8709768306991412</v>
      </c>
      <c r="C9" s="139">
        <v>2.5050013645393823</v>
      </c>
      <c r="D9" s="139">
        <v>1.9638542801784169</v>
      </c>
      <c r="E9" s="139">
        <v>1.5207834901218524</v>
      </c>
      <c r="F9" s="139">
        <v>1.213435081462086</v>
      </c>
      <c r="G9" s="139">
        <v>2.3443290724733945</v>
      </c>
      <c r="H9" s="139">
        <v>2.181843146850909</v>
      </c>
    </row>
    <row r="10" spans="1:9" x14ac:dyDescent="0.2">
      <c r="A10" s="63" t="s">
        <v>182</v>
      </c>
      <c r="B10" s="139">
        <v>5.4281786662640563</v>
      </c>
      <c r="C10" s="139">
        <v>2.737794111852228</v>
      </c>
      <c r="D10" s="139">
        <v>2.1197294176991242</v>
      </c>
      <c r="E10" s="139">
        <v>1.6438452487954607</v>
      </c>
      <c r="F10" s="139">
        <v>1.3533889352555915</v>
      </c>
      <c r="G10" s="139">
        <v>2.4120111173434289</v>
      </c>
      <c r="H10" s="139">
        <v>2.3679070406269522</v>
      </c>
    </row>
    <row r="11" spans="1:9" x14ac:dyDescent="0.2">
      <c r="A11" s="63" t="s">
        <v>183</v>
      </c>
      <c r="B11" s="139">
        <v>5.7335832161581095</v>
      </c>
      <c r="C11" s="139">
        <v>2.8756212630034432</v>
      </c>
      <c r="D11" s="139">
        <v>2.1128810621539595</v>
      </c>
      <c r="E11" s="139">
        <v>1.7288775969402255</v>
      </c>
      <c r="F11" s="139">
        <v>1.5383566385797953</v>
      </c>
      <c r="G11" s="139">
        <v>2.2600702317309747</v>
      </c>
      <c r="H11" s="139">
        <v>2.4441772862463234</v>
      </c>
    </row>
    <row r="12" spans="1:9" x14ac:dyDescent="0.2">
      <c r="A12" s="63" t="s">
        <v>176</v>
      </c>
      <c r="B12" s="139">
        <v>5.8427901375724653</v>
      </c>
      <c r="C12" s="139">
        <v>2.9392439904404624</v>
      </c>
      <c r="D12" s="139">
        <v>2.2754567041575195</v>
      </c>
      <c r="E12" s="139">
        <v>1.7642351955189186</v>
      </c>
      <c r="F12" s="139">
        <v>1.8679642244765107</v>
      </c>
      <c r="G12" s="139">
        <v>2.3684917242693095</v>
      </c>
      <c r="H12" s="139">
        <v>2.5532567928786558</v>
      </c>
    </row>
    <row r="13" spans="1:9" x14ac:dyDescent="0.2">
      <c r="A13" s="63" t="s">
        <v>177</v>
      </c>
      <c r="B13" s="139">
        <v>5.7777937223016398</v>
      </c>
      <c r="C13" s="139">
        <v>2.8628012258799282</v>
      </c>
      <c r="D13" s="139">
        <v>2.2751414145803803</v>
      </c>
      <c r="E13" s="139">
        <v>1.9038634047586784</v>
      </c>
      <c r="F13" s="139">
        <v>1.9087640066717875</v>
      </c>
      <c r="G13" s="139">
        <v>2.0547978764047259</v>
      </c>
      <c r="H13" s="139">
        <v>2.5492371046771338</v>
      </c>
    </row>
    <row r="14" spans="1:9" x14ac:dyDescent="0.2">
      <c r="A14" s="63" t="s">
        <v>178</v>
      </c>
      <c r="B14" s="139">
        <v>5.6574367266273633</v>
      </c>
      <c r="C14" s="139">
        <v>2.7696005254589302</v>
      </c>
      <c r="D14" s="139">
        <v>2.323324978286565</v>
      </c>
      <c r="E14" s="139">
        <v>1.9492906595852482</v>
      </c>
      <c r="F14" s="139">
        <v>1.952379583431773</v>
      </c>
      <c r="G14" s="139">
        <v>2.1889203424053516</v>
      </c>
      <c r="H14" s="139">
        <v>2.5496438020474694</v>
      </c>
    </row>
    <row r="15" spans="1:9" x14ac:dyDescent="0.2">
      <c r="A15" s="63" t="s">
        <v>179</v>
      </c>
      <c r="B15" s="139">
        <v>5.5495707458291719</v>
      </c>
      <c r="C15" s="139">
        <v>2.7480251759385057</v>
      </c>
      <c r="D15" s="139">
        <v>2.4427214421161385</v>
      </c>
      <c r="E15" s="139">
        <v>1.9385369308637126</v>
      </c>
      <c r="F15" s="139">
        <v>1.8148450292001073</v>
      </c>
      <c r="G15" s="139">
        <v>2.5575894069212075</v>
      </c>
      <c r="H15" s="139">
        <v>2.5739483755828081</v>
      </c>
    </row>
    <row r="16" spans="1:9" x14ac:dyDescent="0.2">
      <c r="A16" s="63" t="s">
        <v>54</v>
      </c>
      <c r="B16" s="139">
        <v>5.5600043509325232</v>
      </c>
      <c r="C16" s="139">
        <v>2.7638610109587809</v>
      </c>
      <c r="D16" s="139">
        <v>2.3268038310505119</v>
      </c>
      <c r="E16" s="139">
        <v>1.9833035996581456</v>
      </c>
      <c r="F16" s="139">
        <v>1.5664123469428206</v>
      </c>
      <c r="G16" s="139">
        <v>2.5716939306839075</v>
      </c>
      <c r="H16" s="139">
        <v>2.536011144974335</v>
      </c>
    </row>
    <row r="17" spans="1:8" x14ac:dyDescent="0.2">
      <c r="A17" s="63" t="s">
        <v>53</v>
      </c>
      <c r="B17" s="139">
        <v>5.3169709956149047</v>
      </c>
      <c r="C17" s="139">
        <v>2.8807670076276763</v>
      </c>
      <c r="D17" s="139">
        <v>2.3809962107995428</v>
      </c>
      <c r="E17" s="139">
        <v>1.9252792626436328</v>
      </c>
      <c r="F17" s="139">
        <v>1.7917614340683095</v>
      </c>
      <c r="G17" s="139">
        <v>2.8115556728073954</v>
      </c>
      <c r="H17" s="139">
        <v>2.5867252849163731</v>
      </c>
    </row>
    <row r="18" spans="1:8" x14ac:dyDescent="0.2">
      <c r="A18" s="63" t="s">
        <v>52</v>
      </c>
      <c r="B18" s="139">
        <v>4.8508772213370559</v>
      </c>
      <c r="C18" s="139">
        <v>2.8597760333941986</v>
      </c>
      <c r="D18" s="139">
        <v>2.3468705170784849</v>
      </c>
      <c r="E18" s="139">
        <v>1.8996783262114552</v>
      </c>
      <c r="F18" s="139">
        <v>1.8382580856290034</v>
      </c>
      <c r="G18" s="139">
        <v>2.8095345804587839</v>
      </c>
      <c r="H18" s="139">
        <v>2.5385740957896936</v>
      </c>
    </row>
    <row r="19" spans="1:8" x14ac:dyDescent="0.2">
      <c r="A19" s="63" t="s">
        <v>51</v>
      </c>
      <c r="B19" s="139">
        <v>4.4940660778328851</v>
      </c>
      <c r="C19" s="139">
        <v>2.7781157087091803</v>
      </c>
      <c r="D19" s="139">
        <v>2.2161498266522726</v>
      </c>
      <c r="E19" s="139">
        <v>1.8334361837848641</v>
      </c>
      <c r="F19" s="139">
        <v>1.8059138618840886</v>
      </c>
      <c r="G19" s="139">
        <v>2.6892304479208726</v>
      </c>
      <c r="H19" s="139">
        <v>2.4293490248093375</v>
      </c>
    </row>
    <row r="20" spans="1:8" x14ac:dyDescent="0.2">
      <c r="A20" s="63" t="s">
        <v>48</v>
      </c>
      <c r="B20" s="139">
        <v>3.9290784969217625</v>
      </c>
      <c r="C20" s="139">
        <v>2.6012329717927583</v>
      </c>
      <c r="D20" s="139">
        <v>2.1565602514520528</v>
      </c>
      <c r="E20" s="139">
        <v>1.7185181635803217</v>
      </c>
      <c r="F20" s="139">
        <v>1.6577997340182369</v>
      </c>
      <c r="G20" s="139">
        <v>2.3666830801221082</v>
      </c>
      <c r="H20" s="139">
        <v>2.268463745799286</v>
      </c>
    </row>
    <row r="21" spans="1:8" x14ac:dyDescent="0.2">
      <c r="A21" s="63" t="s">
        <v>49</v>
      </c>
      <c r="B21" s="139">
        <v>3.8561347113522584</v>
      </c>
      <c r="C21" s="139">
        <v>2.4641837314376009</v>
      </c>
      <c r="D21" s="139">
        <v>2.0735052241675853</v>
      </c>
      <c r="E21" s="139">
        <v>1.6215705310108173</v>
      </c>
      <c r="F21" s="139">
        <v>1.4406100559464416</v>
      </c>
      <c r="G21" s="139">
        <v>2.227563530989102</v>
      </c>
      <c r="H21" s="139">
        <v>2.1528379091506071</v>
      </c>
    </row>
    <row r="22" spans="1:8" x14ac:dyDescent="0.2">
      <c r="A22" s="63" t="s">
        <v>50</v>
      </c>
      <c r="B22" s="139">
        <v>3.7967562927800986</v>
      </c>
      <c r="C22" s="139">
        <v>2.4428696155418472</v>
      </c>
      <c r="D22" s="139">
        <v>2.077126173851819</v>
      </c>
      <c r="E22" s="139">
        <v>1.5856809417749178</v>
      </c>
      <c r="F22" s="139">
        <v>1.435967176638373</v>
      </c>
      <c r="G22" s="139">
        <v>2.2317964927597007</v>
      </c>
      <c r="H22" s="139">
        <v>2.1321701489819165</v>
      </c>
    </row>
    <row r="23" spans="1:8" x14ac:dyDescent="0.2">
      <c r="A23" s="63" t="s">
        <v>47</v>
      </c>
      <c r="B23" s="139">
        <v>3.7295805122009202</v>
      </c>
      <c r="C23" s="139">
        <v>2.4480600710588472</v>
      </c>
      <c r="D23" s="139">
        <v>2.0305869517468569</v>
      </c>
      <c r="E23" s="139">
        <v>1.6311006486824</v>
      </c>
      <c r="F23" s="139">
        <v>1.4081117060868193</v>
      </c>
      <c r="G23" s="139">
        <v>1.9804040309579489</v>
      </c>
      <c r="H23" s="139">
        <v>2.1092401221915336</v>
      </c>
    </row>
    <row r="24" spans="1:8" x14ac:dyDescent="0.2">
      <c r="A24" s="63" t="s">
        <v>40</v>
      </c>
      <c r="B24" s="139">
        <v>3.9146930380002871</v>
      </c>
      <c r="C24" s="139">
        <v>2.4176722988214889</v>
      </c>
      <c r="D24" s="139">
        <v>1.9065015969072916</v>
      </c>
      <c r="E24" s="139">
        <v>1.5938517591374519</v>
      </c>
      <c r="F24" s="139">
        <v>1.3473064666664554</v>
      </c>
      <c r="G24" s="139">
        <v>2.205994831016834</v>
      </c>
      <c r="H24" s="139">
        <v>2.072201689260841</v>
      </c>
    </row>
    <row r="25" spans="1:8" x14ac:dyDescent="0.2">
      <c r="A25" s="63" t="s">
        <v>15</v>
      </c>
      <c r="B25" s="139">
        <v>3.7702170605976604</v>
      </c>
      <c r="C25" s="139">
        <v>2.4126904804372016</v>
      </c>
      <c r="D25" s="139">
        <v>1.8024452698553701</v>
      </c>
      <c r="E25" s="139">
        <v>1.5935055013360857</v>
      </c>
      <c r="F25" s="139">
        <v>1.4081454881146964</v>
      </c>
      <c r="G25" s="139">
        <v>2.166719572343268</v>
      </c>
      <c r="H25" s="139">
        <v>2.0320982419198219</v>
      </c>
    </row>
    <row r="26" spans="1:8" x14ac:dyDescent="0.2">
      <c r="A26" s="63" t="s">
        <v>16</v>
      </c>
      <c r="B26" s="139">
        <v>3.8032337042818103</v>
      </c>
      <c r="C26" s="139">
        <v>2.3959785878826749</v>
      </c>
      <c r="D26" s="139">
        <v>1.7178518332713932</v>
      </c>
      <c r="E26" s="139">
        <v>1.5602662413651005</v>
      </c>
      <c r="F26" s="139">
        <v>1.3086221424650104</v>
      </c>
      <c r="G26" s="139">
        <v>2.2604320568980825</v>
      </c>
      <c r="H26" s="139">
        <v>1.9928606812570142</v>
      </c>
    </row>
    <row r="27" spans="1:8" x14ac:dyDescent="0.2">
      <c r="A27" s="63" t="s">
        <v>17</v>
      </c>
      <c r="B27" s="139">
        <v>3.6536585622202149</v>
      </c>
      <c r="C27" s="139">
        <v>2.3017738808936929</v>
      </c>
      <c r="D27" s="139">
        <v>1.6542329573386347</v>
      </c>
      <c r="E27" s="139">
        <v>1.4084201549299731</v>
      </c>
      <c r="F27" s="139">
        <v>1.265743608110818</v>
      </c>
      <c r="G27" s="139">
        <v>2.166119770150452</v>
      </c>
      <c r="H27" s="139">
        <v>1.8979152455546469</v>
      </c>
    </row>
    <row r="28" spans="1:8" x14ac:dyDescent="0.2">
      <c r="A28" s="63" t="s">
        <v>18</v>
      </c>
      <c r="B28" s="139">
        <v>3.5716462894514418</v>
      </c>
      <c r="C28" s="139">
        <v>2.3272354941104076</v>
      </c>
      <c r="D28" s="139">
        <v>1.689345814438354</v>
      </c>
      <c r="E28" s="139">
        <v>1.3354276143419959</v>
      </c>
      <c r="F28" s="139">
        <v>1.3605165660695973</v>
      </c>
      <c r="G28" s="139">
        <v>2.0236864843049815</v>
      </c>
      <c r="H28" s="139">
        <v>1.8946060556901172</v>
      </c>
    </row>
    <row r="29" spans="1:8" x14ac:dyDescent="0.2">
      <c r="A29" s="63" t="s">
        <v>19</v>
      </c>
      <c r="B29" s="139">
        <v>3.8271502857487012</v>
      </c>
      <c r="C29" s="139">
        <v>2.3358289788244075</v>
      </c>
      <c r="D29" s="139">
        <v>1.7171096890663624</v>
      </c>
      <c r="E29" s="139">
        <v>1.342588016880204</v>
      </c>
      <c r="F29" s="139">
        <v>1.2795638424840343</v>
      </c>
      <c r="G29" s="139">
        <v>2.1272606878791853</v>
      </c>
      <c r="H29" s="139">
        <v>1.9193489250054534</v>
      </c>
    </row>
    <row r="30" spans="1:8" x14ac:dyDescent="0.2">
      <c r="A30" s="63" t="s">
        <v>20</v>
      </c>
      <c r="B30" s="139">
        <v>4.0812670173978471</v>
      </c>
      <c r="C30" s="139">
        <v>2.6538647623801257</v>
      </c>
      <c r="D30" s="139">
        <v>1.877969700160383</v>
      </c>
      <c r="E30" s="139">
        <v>1.3550286974909869</v>
      </c>
      <c r="F30" s="139">
        <v>1.2073121062602401</v>
      </c>
      <c r="G30" s="139">
        <v>1.9617046589760183</v>
      </c>
      <c r="H30" s="139">
        <v>2.0508831269680714</v>
      </c>
    </row>
    <row r="31" spans="1:8" x14ac:dyDescent="0.2">
      <c r="A31" s="63" t="s">
        <v>21</v>
      </c>
      <c r="B31" s="139">
        <v>4.3686321542663453</v>
      </c>
      <c r="C31" s="139">
        <v>2.7743495498725457</v>
      </c>
      <c r="D31" s="139">
        <v>2.1549447770785655</v>
      </c>
      <c r="E31" s="139">
        <v>1.5983717020042039</v>
      </c>
      <c r="F31" s="139">
        <v>1.2793877909059554</v>
      </c>
      <c r="G31" s="139">
        <v>2.0046561843819566</v>
      </c>
      <c r="H31" s="139">
        <v>2.251157264753501</v>
      </c>
    </row>
    <row r="32" spans="1:8" x14ac:dyDescent="0.2">
      <c r="A32" s="63" t="s">
        <v>22</v>
      </c>
      <c r="B32" s="139">
        <v>4.8064498347160258</v>
      </c>
      <c r="C32" s="139">
        <v>2.9809995053189038</v>
      </c>
      <c r="D32" s="139">
        <v>2.3590252135926191</v>
      </c>
      <c r="E32" s="139">
        <v>1.8836825565456696</v>
      </c>
      <c r="F32" s="139">
        <v>1.4150106040898009</v>
      </c>
      <c r="G32" s="139">
        <v>2.184222461825565</v>
      </c>
      <c r="H32" s="139">
        <v>2.4862623582906034</v>
      </c>
    </row>
    <row r="33" spans="1:8" x14ac:dyDescent="0.2">
      <c r="A33" s="63" t="s">
        <v>23</v>
      </c>
      <c r="B33" s="139">
        <v>5.3557180999147684</v>
      </c>
      <c r="C33" s="139">
        <v>3.4656681000760261</v>
      </c>
      <c r="D33" s="139">
        <v>2.7197166497150036</v>
      </c>
      <c r="E33" s="139">
        <v>2.1564567316544574</v>
      </c>
      <c r="F33" s="139">
        <v>1.6703421258126214</v>
      </c>
      <c r="G33" s="139">
        <v>2.522682118155422</v>
      </c>
      <c r="H33" s="139">
        <v>2.8541543954060131</v>
      </c>
    </row>
    <row r="34" spans="1:8" x14ac:dyDescent="0.2">
      <c r="A34" s="63" t="s">
        <v>24</v>
      </c>
      <c r="B34" s="139">
        <v>5.5559393097846463</v>
      </c>
      <c r="C34" s="139">
        <v>4.0144028060947567</v>
      </c>
      <c r="D34" s="139">
        <v>3.0037161694180137</v>
      </c>
      <c r="E34" s="139">
        <v>2.5452529661893268</v>
      </c>
      <c r="F34" s="139">
        <v>2.1372734722051683</v>
      </c>
      <c r="G34" s="139">
        <v>2.938811569453406</v>
      </c>
      <c r="H34" s="139">
        <v>3.2399132965085773</v>
      </c>
    </row>
    <row r="35" spans="1:8" x14ac:dyDescent="0.2">
      <c r="A35" s="63" t="s">
        <v>25</v>
      </c>
      <c r="B35" s="139">
        <v>6.4816159223453349</v>
      </c>
      <c r="C35" s="139">
        <v>5.0605182947846803</v>
      </c>
      <c r="D35" s="139">
        <v>3.6680477079805969</v>
      </c>
      <c r="E35" s="139">
        <v>2.8292623470234188</v>
      </c>
      <c r="F35" s="139">
        <v>2.5638838614846229</v>
      </c>
      <c r="G35" s="139">
        <v>3.1223766810724167</v>
      </c>
      <c r="H35" s="139">
        <v>3.8735722454070434</v>
      </c>
    </row>
    <row r="36" spans="1:8" x14ac:dyDescent="0.2">
      <c r="A36" s="63" t="s">
        <v>26</v>
      </c>
      <c r="B36" s="139">
        <v>7.0003047315795834</v>
      </c>
      <c r="C36" s="139">
        <v>6.5496324199389573</v>
      </c>
      <c r="D36" s="139">
        <v>4.5732150959366908</v>
      </c>
      <c r="E36" s="139">
        <v>3.2984619552855268</v>
      </c>
      <c r="F36" s="139">
        <v>3.2519514188870233</v>
      </c>
      <c r="G36" s="139">
        <v>3.4718419307569781</v>
      </c>
      <c r="H36" s="139">
        <v>4.733956510878123</v>
      </c>
    </row>
    <row r="37" spans="1:8" x14ac:dyDescent="0.2">
      <c r="A37" s="63" t="s">
        <v>27</v>
      </c>
      <c r="B37" s="139">
        <v>7.3307973872543899</v>
      </c>
      <c r="C37" s="139">
        <v>7.3628617536725924</v>
      </c>
      <c r="D37" s="139">
        <v>5.0958924259869187</v>
      </c>
      <c r="E37" s="139">
        <v>3.8414410786380562</v>
      </c>
      <c r="F37" s="139">
        <v>3.4498920965655913</v>
      </c>
      <c r="G37" s="139">
        <v>3.3731074300329311</v>
      </c>
      <c r="H37" s="139">
        <v>5.2406543493056397</v>
      </c>
    </row>
    <row r="38" spans="1:8" x14ac:dyDescent="0.2">
      <c r="A38" s="63" t="s">
        <v>28</v>
      </c>
      <c r="B38" s="139">
        <v>8.2626657066039435</v>
      </c>
      <c r="C38" s="139">
        <v>7.8371204129618954</v>
      </c>
      <c r="D38" s="139">
        <v>5.9669401205459325</v>
      </c>
      <c r="E38" s="139">
        <v>4.6347491199064752</v>
      </c>
      <c r="F38" s="139">
        <v>3.7240599306683797</v>
      </c>
      <c r="G38" s="139">
        <v>3.4692741649476231</v>
      </c>
      <c r="H38" s="139">
        <v>5.8944851124116555</v>
      </c>
    </row>
    <row r="39" spans="1:8" x14ac:dyDescent="0.2">
      <c r="A39" s="63" t="s">
        <v>29</v>
      </c>
      <c r="B39" s="139">
        <v>8.6408992968469267</v>
      </c>
      <c r="C39" s="139">
        <v>8.5735667287625574</v>
      </c>
      <c r="D39" s="139">
        <v>6.5770807715416542</v>
      </c>
      <c r="E39" s="139">
        <v>5.2034103186761991</v>
      </c>
      <c r="F39" s="139">
        <v>4.0627991216251029</v>
      </c>
      <c r="G39" s="139">
        <v>4.3987517755172432</v>
      </c>
      <c r="H39" s="139">
        <v>6.4712096015345288</v>
      </c>
    </row>
    <row r="40" spans="1:8" x14ac:dyDescent="0.2">
      <c r="A40" s="63" t="s">
        <v>30</v>
      </c>
      <c r="B40" s="139">
        <v>9.1207157431804902</v>
      </c>
      <c r="C40" s="139">
        <v>8.8204474642082253</v>
      </c>
      <c r="D40" s="139">
        <v>7.4249214508465915</v>
      </c>
      <c r="E40" s="139">
        <v>6.3348147612998149</v>
      </c>
      <c r="F40" s="139">
        <v>4.3087780709120223</v>
      </c>
      <c r="G40" s="139">
        <v>4.907861653491576</v>
      </c>
      <c r="H40" s="139">
        <v>7.1214641766302336</v>
      </c>
    </row>
    <row r="41" spans="1:8" x14ac:dyDescent="0.2">
      <c r="A41" s="63" t="s">
        <v>31</v>
      </c>
      <c r="B41" s="139">
        <v>9.466671866635199</v>
      </c>
      <c r="C41" s="139">
        <v>9.4190340276405404</v>
      </c>
      <c r="D41" s="139">
        <v>8.4926780534806685</v>
      </c>
      <c r="E41" s="139">
        <v>6.9552301864681478</v>
      </c>
      <c r="F41" s="139">
        <v>4.9366878221508346</v>
      </c>
      <c r="G41" s="139">
        <v>5.9385886099381686</v>
      </c>
      <c r="H41" s="139">
        <v>7.8527645534313013</v>
      </c>
    </row>
    <row r="42" spans="1:8" x14ac:dyDescent="0.2">
      <c r="A42" s="63" t="s">
        <v>46</v>
      </c>
      <c r="B42" s="139">
        <v>8.9236502327771596</v>
      </c>
      <c r="C42" s="139">
        <v>9.6294579279647348</v>
      </c>
      <c r="D42" s="139">
        <v>8.7745803533437883</v>
      </c>
      <c r="E42" s="139">
        <v>6.8824631360807924</v>
      </c>
      <c r="F42" s="139">
        <v>5.0748909025035491</v>
      </c>
      <c r="G42" s="139">
        <v>5.99388643629496</v>
      </c>
      <c r="H42" s="139">
        <v>7.9274635393035782</v>
      </c>
    </row>
    <row r="43" spans="1:8" x14ac:dyDescent="0.2">
      <c r="A43" s="63" t="s">
        <v>73</v>
      </c>
      <c r="B43" s="139">
        <v>8.5038678847057092</v>
      </c>
      <c r="C43" s="139">
        <v>9.6542317347566531</v>
      </c>
      <c r="D43" s="139">
        <v>8.736651833070777</v>
      </c>
      <c r="E43" s="139">
        <v>7.0637833084328543</v>
      </c>
      <c r="F43" s="139">
        <v>5.0630003105422601</v>
      </c>
      <c r="G43" s="139">
        <v>5.6671386911205879</v>
      </c>
      <c r="H43" s="139">
        <v>7.8979324550772683</v>
      </c>
    </row>
    <row r="44" spans="1:8" x14ac:dyDescent="0.2">
      <c r="A44" s="63" t="s">
        <v>77</v>
      </c>
      <c r="B44" s="139">
        <v>7.8068509910706174</v>
      </c>
      <c r="C44" s="139">
        <v>9.0234640267853887</v>
      </c>
      <c r="D44" s="139">
        <v>8.1620340177991384</v>
      </c>
      <c r="E44" s="139">
        <v>6.7839561149768492</v>
      </c>
      <c r="F44" s="139">
        <v>4.7915293097997473</v>
      </c>
      <c r="G44" s="139">
        <v>5.2950176567420488</v>
      </c>
      <c r="H44" s="139">
        <v>7.4067681640826608</v>
      </c>
    </row>
    <row r="45" spans="1:8" x14ac:dyDescent="0.2">
      <c r="A45" s="63" t="s">
        <v>78</v>
      </c>
      <c r="B45" s="139">
        <v>6.9505514525058629</v>
      </c>
      <c r="C45" s="139">
        <v>8.2490947500080978</v>
      </c>
      <c r="D45" s="139">
        <v>7.6300366233699037</v>
      </c>
      <c r="E45" s="139">
        <v>6.3961290270226501</v>
      </c>
      <c r="F45" s="139">
        <v>4.4310847887389944</v>
      </c>
      <c r="G45" s="139">
        <v>4.7303642318547947</v>
      </c>
      <c r="H45" s="139">
        <v>6.8488149465150752</v>
      </c>
    </row>
    <row r="46" spans="1:8" x14ac:dyDescent="0.2">
      <c r="A46" s="63" t="s">
        <v>135</v>
      </c>
      <c r="B46" s="139">
        <v>6.4576946760748015</v>
      </c>
      <c r="C46" s="139">
        <v>7.7476195073983014</v>
      </c>
      <c r="D46" s="139">
        <v>6.9828329700469345</v>
      </c>
      <c r="E46" s="139">
        <v>6.2348308608084206</v>
      </c>
      <c r="F46" s="139">
        <v>4.1171880153441167</v>
      </c>
      <c r="G46" s="139">
        <v>4.7597868635060614</v>
      </c>
      <c r="H46" s="139">
        <v>6.4311283989461119</v>
      </c>
    </row>
    <row r="47" spans="1:8" x14ac:dyDescent="0.2">
      <c r="A47" s="63" t="s">
        <v>142</v>
      </c>
      <c r="B47" s="139">
        <v>5.6951497534005497</v>
      </c>
      <c r="C47" s="139">
        <v>6.736355910252481</v>
      </c>
      <c r="D47" s="139">
        <v>6.4143206551890497</v>
      </c>
      <c r="E47" s="139">
        <v>5.832643102756748</v>
      </c>
      <c r="F47" s="139">
        <v>3.9063677592134223</v>
      </c>
      <c r="G47" s="139">
        <v>4.4075341553152096</v>
      </c>
      <c r="H47" s="139">
        <v>5.8432946691176708</v>
      </c>
    </row>
    <row r="48" spans="1:8" x14ac:dyDescent="0.2">
      <c r="A48" s="63" t="s">
        <v>145</v>
      </c>
      <c r="B48" s="139">
        <v>5.2273563391783933</v>
      </c>
      <c r="C48" s="139">
        <v>6.2342138763313262</v>
      </c>
      <c r="D48" s="139">
        <v>5.9085833983221061</v>
      </c>
      <c r="E48" s="139">
        <v>4.9591588855139452</v>
      </c>
      <c r="F48" s="139">
        <v>3.630365742312859</v>
      </c>
      <c r="G48" s="139">
        <v>5.2482603841168318</v>
      </c>
      <c r="H48" s="139">
        <v>5.3390929793182424</v>
      </c>
    </row>
    <row r="49" spans="1:8" x14ac:dyDescent="0.2">
      <c r="A49" s="63" t="s">
        <v>146</v>
      </c>
      <c r="B49" s="139">
        <v>5.0915031606642058</v>
      </c>
      <c r="C49" s="139">
        <v>5.788330700499059</v>
      </c>
      <c r="D49" s="139">
        <v>5.3218284625456604</v>
      </c>
      <c r="E49" s="139">
        <v>4.6726901456912167</v>
      </c>
      <c r="F49" s="139">
        <v>3.3245634783497193</v>
      </c>
      <c r="G49" s="139">
        <v>4.5404325635797829</v>
      </c>
      <c r="H49" s="139">
        <v>4.9143198272507265</v>
      </c>
    </row>
    <row r="50" spans="1:8" x14ac:dyDescent="0.2">
      <c r="A50" s="63" t="s">
        <v>147</v>
      </c>
      <c r="B50" s="139">
        <v>4.8844738364310407</v>
      </c>
      <c r="C50" s="139">
        <v>5.6084094223897782</v>
      </c>
      <c r="D50" s="139">
        <v>5.3064397793092777</v>
      </c>
      <c r="E50" s="139">
        <v>4.245502353582693</v>
      </c>
      <c r="F50" s="139">
        <v>3.5774712733891039</v>
      </c>
      <c r="G50" s="139">
        <v>4.2278457817136621</v>
      </c>
      <c r="H50" s="139">
        <v>4.7669066140593603</v>
      </c>
    </row>
    <row r="51" spans="1:8" x14ac:dyDescent="0.2">
      <c r="A51" s="63" t="s">
        <v>150</v>
      </c>
      <c r="B51" s="139">
        <v>4.9458127989610743</v>
      </c>
      <c r="C51" s="139">
        <v>5.5732280184653238</v>
      </c>
      <c r="D51" s="139">
        <v>5.2187850916247811</v>
      </c>
      <c r="E51" s="139">
        <v>4.229968511716204</v>
      </c>
      <c r="F51" s="139">
        <v>3.4886097425353362</v>
      </c>
      <c r="G51" s="139">
        <v>4.3386031691989526</v>
      </c>
      <c r="H51" s="139">
        <v>4.7238545022838414</v>
      </c>
    </row>
    <row r="52" spans="1:8" x14ac:dyDescent="0.2">
      <c r="A52" s="63" t="s">
        <v>151</v>
      </c>
      <c r="B52" s="139">
        <v>4.8993939113573575</v>
      </c>
      <c r="C52" s="139">
        <v>5.3215200352183478</v>
      </c>
      <c r="D52" s="139">
        <v>5.0653103270646422</v>
      </c>
      <c r="E52" s="139">
        <v>4.1514055793214961</v>
      </c>
      <c r="F52" s="139">
        <v>3.5321586013471116</v>
      </c>
      <c r="G52" s="139">
        <v>3.2115612096216655</v>
      </c>
      <c r="H52" s="139">
        <v>4.5550275854539857</v>
      </c>
    </row>
    <row r="53" spans="1:8" x14ac:dyDescent="0.2">
      <c r="A53" s="63" t="s">
        <v>152</v>
      </c>
      <c r="B53" s="139">
        <v>5.124524601625426</v>
      </c>
      <c r="C53" s="139">
        <v>5.2327006942410428</v>
      </c>
      <c r="D53" s="139">
        <v>4.7555896151609165</v>
      </c>
      <c r="E53" s="139">
        <v>3.9138378744010049</v>
      </c>
      <c r="F53" s="139">
        <v>3.4136318670388208</v>
      </c>
      <c r="G53" s="139">
        <v>3.5452383820401736</v>
      </c>
      <c r="H53" s="139">
        <v>4.3978350966784694</v>
      </c>
    </row>
    <row r="54" spans="1:8" x14ac:dyDescent="0.2">
      <c r="A54" s="63" t="s">
        <v>153</v>
      </c>
      <c r="B54" s="139">
        <v>5.4139746972413594</v>
      </c>
      <c r="C54" s="139">
        <v>5.055236996231482</v>
      </c>
      <c r="D54" s="139">
        <v>4.3603808403461271</v>
      </c>
      <c r="E54" s="139">
        <v>3.812753685950701</v>
      </c>
      <c r="F54" s="139">
        <v>3.0371720986217547</v>
      </c>
      <c r="G54" s="139">
        <v>3.4572214124469487</v>
      </c>
      <c r="H54" s="139">
        <v>4.1771656778330506</v>
      </c>
    </row>
    <row r="55" spans="1:8" x14ac:dyDescent="0.2">
      <c r="A55" s="63" t="s">
        <v>154</v>
      </c>
      <c r="B55" s="139">
        <v>5.5323970528583741</v>
      </c>
      <c r="C55" s="139">
        <v>4.7154409479049484</v>
      </c>
      <c r="D55" s="139">
        <v>4.0286343704108125</v>
      </c>
      <c r="E55" s="139">
        <v>3.3119609619996897</v>
      </c>
      <c r="F55" s="139">
        <v>2.8946075292737063</v>
      </c>
      <c r="G55" s="139">
        <v>3.1244181634465509</v>
      </c>
      <c r="H55" s="139">
        <v>3.8528832970386375</v>
      </c>
    </row>
    <row r="56" spans="1:8" x14ac:dyDescent="0.2">
      <c r="A56" s="63" t="s">
        <v>155</v>
      </c>
      <c r="B56" s="139">
        <v>5.5345933683150683</v>
      </c>
      <c r="C56" s="139">
        <v>4.5751727319766022</v>
      </c>
      <c r="D56" s="139">
        <v>3.7926739780447893</v>
      </c>
      <c r="E56" s="139">
        <v>3.0405767032138562</v>
      </c>
      <c r="F56" s="139">
        <v>2.7374566116866061</v>
      </c>
      <c r="G56" s="139">
        <v>2.9682985388379572</v>
      </c>
      <c r="H56" s="139">
        <v>3.6560893245249124</v>
      </c>
    </row>
    <row r="57" spans="1:8" x14ac:dyDescent="0.2">
      <c r="A57" s="63" t="s">
        <v>159</v>
      </c>
      <c r="B57" s="139">
        <v>5.1778268701425292</v>
      </c>
      <c r="C57" s="139">
        <v>4.3370239950144738</v>
      </c>
      <c r="D57" s="139">
        <v>3.6455837088839558</v>
      </c>
      <c r="E57" s="139">
        <v>2.9053176891929868</v>
      </c>
      <c r="F57" s="139">
        <v>2.6495747562880112</v>
      </c>
      <c r="G57" s="139">
        <v>2.7535693172033677</v>
      </c>
      <c r="H57" s="139">
        <v>3.4853924954307636</v>
      </c>
    </row>
    <row r="58" spans="1:8" x14ac:dyDescent="0.2">
      <c r="A58" s="63" t="s">
        <v>160</v>
      </c>
      <c r="B58" s="139">
        <v>4.9724988959904906</v>
      </c>
      <c r="C58" s="139">
        <v>4.1100525259377418</v>
      </c>
      <c r="D58" s="139">
        <v>3.4258206626658483</v>
      </c>
      <c r="E58" s="139">
        <v>2.7419157639081688</v>
      </c>
      <c r="F58" s="139">
        <v>2.3889759130666715</v>
      </c>
      <c r="G58" s="139">
        <v>2.6350895722095236</v>
      </c>
      <c r="H58" s="139">
        <v>3.2767818347379927</v>
      </c>
    </row>
    <row r="59" spans="1:8" x14ac:dyDescent="0.2">
      <c r="A59" s="63" t="s">
        <v>161</v>
      </c>
      <c r="B59" s="139">
        <v>4.8272030584615244</v>
      </c>
      <c r="C59" s="139">
        <v>3.9806999871608113</v>
      </c>
      <c r="D59" s="139">
        <v>3.2261084781717257</v>
      </c>
      <c r="E59" s="139">
        <v>2.8210256242375409</v>
      </c>
      <c r="F59" s="139">
        <v>2.1849867996908245</v>
      </c>
      <c r="G59" s="139">
        <v>2.4818695104295316</v>
      </c>
      <c r="H59" s="139">
        <v>3.1660934609998108</v>
      </c>
    </row>
    <row r="60" spans="1:8" x14ac:dyDescent="0.2">
      <c r="A60" s="63" t="s">
        <v>162</v>
      </c>
      <c r="B60" s="139">
        <v>4.7993275563774782</v>
      </c>
      <c r="C60" s="139">
        <v>3.8375496783440251</v>
      </c>
      <c r="D60" s="139">
        <v>3.0110811680156511</v>
      </c>
      <c r="E60" s="139">
        <v>2.7543357272267732</v>
      </c>
      <c r="F60" s="139">
        <v>2.0567956541565264</v>
      </c>
      <c r="G60" s="139">
        <v>2.3173783835460946</v>
      </c>
      <c r="H60" s="139">
        <v>3.0320723956783375</v>
      </c>
    </row>
    <row r="61" spans="1:8" x14ac:dyDescent="0.2">
      <c r="A61" s="63" t="s">
        <v>163</v>
      </c>
      <c r="B61" s="139">
        <v>4.8946765445813858</v>
      </c>
      <c r="C61" s="139">
        <v>3.6803411580139063</v>
      </c>
      <c r="D61" s="139">
        <v>2.9651365222596353</v>
      </c>
      <c r="E61" s="139">
        <v>2.4967572847731998</v>
      </c>
      <c r="F61" s="139">
        <v>1.9098847702900663</v>
      </c>
      <c r="G61" s="139">
        <v>2.0548240831839322</v>
      </c>
      <c r="H61" s="139">
        <v>2.888609706356267</v>
      </c>
    </row>
    <row r="62" spans="1:8" x14ac:dyDescent="0.2">
      <c r="A62" s="63" t="s">
        <v>164</v>
      </c>
      <c r="B62" s="139">
        <v>4.8946128860618456</v>
      </c>
      <c r="C62" s="139">
        <v>3.5245262050584634</v>
      </c>
      <c r="D62" s="139">
        <v>2.8587007005177392</v>
      </c>
      <c r="E62" s="139">
        <v>2.4016435676445571</v>
      </c>
      <c r="F62" s="139">
        <v>1.9034757858148232</v>
      </c>
      <c r="G62" s="139">
        <v>1.7719519511397701</v>
      </c>
      <c r="H62" s="139">
        <v>2.7862285917598593</v>
      </c>
    </row>
    <row r="63" spans="1:8" x14ac:dyDescent="0.2">
      <c r="A63" s="63" t="s">
        <v>165</v>
      </c>
      <c r="B63" s="139">
        <v>4.8266612844210348</v>
      </c>
      <c r="C63" s="139">
        <v>3.4928257641083489</v>
      </c>
      <c r="D63" s="139">
        <v>2.7921842098329508</v>
      </c>
      <c r="E63" s="139">
        <v>2.3053431839572029</v>
      </c>
      <c r="F63" s="139">
        <v>1.7666236152277131</v>
      </c>
      <c r="G63" s="139">
        <v>1.7567556523941665</v>
      </c>
      <c r="H63" s="139">
        <v>2.7104187498333063</v>
      </c>
    </row>
    <row r="64" spans="1:8" x14ac:dyDescent="0.2">
      <c r="A64" s="63" t="s">
        <v>166</v>
      </c>
      <c r="B64" s="139">
        <v>4.815626197233791</v>
      </c>
      <c r="C64" s="139">
        <v>3.395614114052087</v>
      </c>
      <c r="D64" s="139">
        <v>2.7544242993040209</v>
      </c>
      <c r="E64" s="139">
        <v>2.342448159680147</v>
      </c>
      <c r="F64" s="139">
        <v>1.4140252931976807</v>
      </c>
      <c r="G64" s="139">
        <v>1.677728122352026</v>
      </c>
      <c r="H64" s="139">
        <v>2.629082806377137</v>
      </c>
    </row>
    <row r="65" spans="1:8" x14ac:dyDescent="0.2">
      <c r="A65" s="63" t="s">
        <v>167</v>
      </c>
      <c r="B65" s="139">
        <v>4.810312360557349</v>
      </c>
      <c r="C65" s="139">
        <v>3.4025450503145356</v>
      </c>
      <c r="D65" s="139">
        <v>2.7222962812479206</v>
      </c>
      <c r="E65" s="139">
        <v>2.3625491526712268</v>
      </c>
      <c r="F65" s="139">
        <v>1.3646004756794328</v>
      </c>
      <c r="G65" s="139">
        <v>1.7386058860221587</v>
      </c>
      <c r="H65" s="139">
        <v>2.6206899828467436</v>
      </c>
    </row>
    <row r="66" spans="1:8" x14ac:dyDescent="0.2">
      <c r="A66" s="63" t="s">
        <v>197</v>
      </c>
      <c r="B66" s="139">
        <v>4.8689325319526837</v>
      </c>
      <c r="C66" s="139">
        <v>3.4064319508156098</v>
      </c>
      <c r="D66" s="139">
        <v>2.6144609632132001</v>
      </c>
      <c r="E66" s="139">
        <v>2.3847390106819804</v>
      </c>
      <c r="F66" s="139">
        <v>1.3056387587509857</v>
      </c>
      <c r="G66" s="139">
        <v>1.9333086556274133</v>
      </c>
      <c r="H66" s="139">
        <v>2.6041122601268691</v>
      </c>
    </row>
    <row r="67" spans="1:8" x14ac:dyDescent="0.2">
      <c r="A67" s="63" t="s">
        <v>207</v>
      </c>
      <c r="B67" s="139">
        <v>4.9881686712714615</v>
      </c>
      <c r="C67" s="139">
        <v>3.2730347666871156</v>
      </c>
      <c r="D67" s="139">
        <v>2.7204093017049411</v>
      </c>
      <c r="E67" s="139">
        <v>2.1772810880797344</v>
      </c>
      <c r="F67" s="139">
        <v>1.2387501713628104</v>
      </c>
      <c r="G67" s="139">
        <v>1.7540762506339711</v>
      </c>
      <c r="H67" s="139">
        <v>2.5379376450691584</v>
      </c>
    </row>
    <row r="68" spans="1:8" x14ac:dyDescent="0.2">
      <c r="A68" s="63" t="s">
        <v>213</v>
      </c>
      <c r="B68" s="139">
        <v>4.9087316351579959</v>
      </c>
      <c r="C68" s="139">
        <v>3.1929440128489581</v>
      </c>
      <c r="D68" s="139">
        <v>2.6649691138459741</v>
      </c>
      <c r="E68" s="139">
        <v>2.0500114448692095</v>
      </c>
      <c r="F68" s="139">
        <v>1.3578938855021032</v>
      </c>
      <c r="G68" s="139">
        <v>1.6718097323758956</v>
      </c>
      <c r="H68" s="139">
        <v>2.4831931222925334</v>
      </c>
    </row>
    <row r="69" spans="1:8" x14ac:dyDescent="0.2">
      <c r="A69" s="63" t="s">
        <v>214</v>
      </c>
      <c r="B69" s="139">
        <v>4.9627011629931692</v>
      </c>
      <c r="C69" s="139">
        <v>3.0667897830527568</v>
      </c>
      <c r="D69" s="139">
        <v>2.4402659324015992</v>
      </c>
      <c r="E69" s="139">
        <v>2.040429930917794</v>
      </c>
      <c r="F69" s="139">
        <v>1.3417400075289905</v>
      </c>
      <c r="G69" s="139">
        <v>1.557110459095467</v>
      </c>
      <c r="H69" s="139">
        <v>2.3911980397609716</v>
      </c>
    </row>
    <row r="70" spans="1:8" x14ac:dyDescent="0.2">
      <c r="A70" s="63" t="s">
        <v>215</v>
      </c>
      <c r="B70" s="139">
        <v>4.9224359455451125</v>
      </c>
      <c r="C70" s="139">
        <v>2.9202697439520726</v>
      </c>
      <c r="D70" s="139">
        <v>2.4412170260688977</v>
      </c>
      <c r="E70" s="139">
        <v>1.9669816120707024</v>
      </c>
      <c r="F70" s="139">
        <v>1.3709690533198684</v>
      </c>
      <c r="G70" s="139">
        <v>1.3374064495935649</v>
      </c>
      <c r="H70" s="139">
        <v>2.3317485501862132</v>
      </c>
    </row>
    <row r="71" spans="1:8" x14ac:dyDescent="0.2">
      <c r="A71" s="63" t="s">
        <v>216</v>
      </c>
      <c r="B71" s="139">
        <v>4.9355660253537668</v>
      </c>
      <c r="C71" s="139">
        <v>2.8519828309466981</v>
      </c>
      <c r="D71" s="139">
        <v>2.3360310614922404</v>
      </c>
      <c r="E71" s="139">
        <v>2.1075460423560579</v>
      </c>
      <c r="F71" s="139">
        <v>1.5182049126849924</v>
      </c>
      <c r="G71" s="139">
        <v>1.4533137396062989</v>
      </c>
      <c r="H71" s="139">
        <v>2.3584941871231897</v>
      </c>
    </row>
    <row r="72" spans="1:8" x14ac:dyDescent="0.2">
      <c r="A72" s="63" t="s">
        <v>217</v>
      </c>
      <c r="B72" s="139">
        <v>4.9503779347335559</v>
      </c>
      <c r="C72" s="139">
        <v>2.941490310392183</v>
      </c>
      <c r="D72" s="139">
        <v>2.3442345513597118</v>
      </c>
      <c r="E72" s="139">
        <v>2.0821848868868877</v>
      </c>
      <c r="F72" s="139">
        <v>1.5283433522784613</v>
      </c>
      <c r="G72" s="139">
        <v>1.4765556544800826</v>
      </c>
      <c r="H72" s="139">
        <v>2.3762591211998356</v>
      </c>
    </row>
    <row r="73" spans="1:8" x14ac:dyDescent="0.2">
      <c r="A73" s="63" t="s">
        <v>220</v>
      </c>
      <c r="B73" s="139">
        <v>4.8682630424449638</v>
      </c>
      <c r="C73" s="139">
        <v>3.0211017633491668</v>
      </c>
      <c r="D73" s="139">
        <v>2.4046070962095905</v>
      </c>
      <c r="E73" s="139">
        <v>2.0937721120513872</v>
      </c>
      <c r="F73" s="139">
        <v>1.5060648415876063</v>
      </c>
      <c r="G73" s="139">
        <v>1.6072885922829492</v>
      </c>
      <c r="H73" s="139">
        <v>2.4133653677456892</v>
      </c>
    </row>
    <row r="74" spans="1:8" x14ac:dyDescent="0.2">
      <c r="A74" s="63" t="s">
        <v>221</v>
      </c>
      <c r="B74" s="139">
        <v>4.8964429491752828</v>
      </c>
      <c r="C74" s="139">
        <v>3.0799220002375587</v>
      </c>
      <c r="D74" s="139">
        <v>2.464860162923014</v>
      </c>
      <c r="E74" s="139">
        <v>2.0452664964445448</v>
      </c>
      <c r="F74" s="139">
        <v>1.4976791169640409</v>
      </c>
      <c r="G74" s="139">
        <v>1.5985360565826188</v>
      </c>
      <c r="H74" s="139">
        <v>2.4297632504184357</v>
      </c>
    </row>
    <row r="75" spans="1:8" x14ac:dyDescent="0.2">
      <c r="A75" s="63" t="s">
        <v>222</v>
      </c>
      <c r="B75" s="139">
        <v>4.6208088494853365</v>
      </c>
      <c r="C75" s="139">
        <v>2.9552742033904735</v>
      </c>
      <c r="D75" s="139">
        <v>2.4286938895258139</v>
      </c>
      <c r="E75" s="139">
        <v>1.9249683089567255</v>
      </c>
      <c r="F75" s="139">
        <v>1.4594897181021276</v>
      </c>
      <c r="G75" s="139">
        <v>1.4580401861778556</v>
      </c>
      <c r="H75" s="139">
        <v>2.3318205171019826</v>
      </c>
    </row>
    <row r="76" spans="1:8" x14ac:dyDescent="0.2">
      <c r="A76" s="63" t="s">
        <v>224</v>
      </c>
      <c r="B76" s="139">
        <v>4.5518340733137128</v>
      </c>
      <c r="C76" s="139">
        <v>2.8385273754957474</v>
      </c>
      <c r="D76" s="139">
        <v>2.3794392025753299</v>
      </c>
      <c r="E76" s="139">
        <v>1.9168870087002798</v>
      </c>
      <c r="F76" s="139">
        <v>1.461312518875544</v>
      </c>
      <c r="G76" s="139">
        <v>1.5848733931963794</v>
      </c>
      <c r="H76" s="139">
        <v>2.2986224693785369</v>
      </c>
    </row>
    <row r="77" spans="1:8" x14ac:dyDescent="0.2">
      <c r="A77" s="63" t="s">
        <v>225</v>
      </c>
      <c r="B77" s="139">
        <v>4.3735253643667154</v>
      </c>
      <c r="C77" s="139">
        <v>2.8484002584028252</v>
      </c>
      <c r="D77" s="139">
        <v>2.381775687739661</v>
      </c>
      <c r="E77" s="139">
        <v>1.9864192052305818</v>
      </c>
      <c r="F77" s="139">
        <v>1.5461946383275686</v>
      </c>
      <c r="G77" s="139">
        <v>1.6031267490622021</v>
      </c>
      <c r="H77" s="139">
        <v>2.3224085729596764</v>
      </c>
    </row>
    <row r="78" spans="1:8" x14ac:dyDescent="0.2">
      <c r="A78" s="63" t="s">
        <v>226</v>
      </c>
      <c r="B78" s="139">
        <v>4.4134441235986195</v>
      </c>
      <c r="C78" s="139">
        <v>2.9038848046067574</v>
      </c>
      <c r="D78" s="139">
        <v>2.3754501301988453</v>
      </c>
      <c r="E78" s="139">
        <v>2.092409912494813</v>
      </c>
      <c r="F78" s="139">
        <v>1.5269112982732953</v>
      </c>
      <c r="G78" s="139">
        <v>1.7504595510091321</v>
      </c>
      <c r="H78" s="139">
        <v>2.3692839367845284</v>
      </c>
    </row>
    <row r="79" spans="1:8" x14ac:dyDescent="0.2">
      <c r="A79" s="63" t="s">
        <v>272</v>
      </c>
      <c r="B79" s="143">
        <v>4.3460684635629399</v>
      </c>
      <c r="C79" s="143">
        <v>2.9371780864970538</v>
      </c>
      <c r="D79" s="143">
        <v>2.3126826085239438</v>
      </c>
      <c r="E79" s="143">
        <v>2.1807727770204686</v>
      </c>
      <c r="F79" s="143">
        <v>1.4393847802896955</v>
      </c>
      <c r="G79" s="143">
        <v>1.8176470747766442</v>
      </c>
      <c r="H79" s="143">
        <v>2.3680337435649386</v>
      </c>
    </row>
    <row r="80" spans="1:8" x14ac:dyDescent="0.2">
      <c r="A80" s="63" t="s">
        <v>277</v>
      </c>
      <c r="B80" s="143">
        <v>4.4098471203539971</v>
      </c>
      <c r="C80" s="143">
        <v>2.9910763296936329</v>
      </c>
      <c r="D80" s="143">
        <v>2.2869791934072303</v>
      </c>
      <c r="E80" s="143">
        <v>2.1530957797225616</v>
      </c>
      <c r="F80" s="143">
        <v>1.4745351155698168</v>
      </c>
      <c r="G80" s="143">
        <v>1.5688076833918516</v>
      </c>
      <c r="H80" s="143">
        <v>2.3574027436378202</v>
      </c>
    </row>
    <row r="81" spans="1:8" x14ac:dyDescent="0.2">
      <c r="A81" s="63" t="s">
        <v>281</v>
      </c>
      <c r="B81" s="143">
        <v>4.4364349444764475</v>
      </c>
      <c r="C81" s="143">
        <v>3.0038998311315956</v>
      </c>
      <c r="D81" s="143">
        <v>2.4100974779829363</v>
      </c>
      <c r="E81" s="143">
        <v>2.0753768100515932</v>
      </c>
      <c r="F81" s="143">
        <v>1.4445658401897294</v>
      </c>
      <c r="G81" s="143">
        <v>1.4902802199521072</v>
      </c>
      <c r="H81" s="143">
        <v>2.3629995340376162</v>
      </c>
    </row>
    <row r="82" spans="1:8" x14ac:dyDescent="0.2">
      <c r="A82" s="63" t="s">
        <v>282</v>
      </c>
      <c r="B82" s="143">
        <v>4.1920058468705541</v>
      </c>
      <c r="C82" s="143">
        <v>2.765879932121563</v>
      </c>
      <c r="D82" s="143">
        <v>2.3646648993589472</v>
      </c>
      <c r="E82" s="143">
        <v>2.0461207107719708</v>
      </c>
      <c r="F82" s="143">
        <v>1.4193295782947293</v>
      </c>
      <c r="G82" s="143">
        <v>1.3198826463364357</v>
      </c>
      <c r="H82" s="143">
        <v>2.2621929284340507</v>
      </c>
    </row>
    <row r="83" spans="1:8" x14ac:dyDescent="0.2">
      <c r="A83" s="63" t="s">
        <v>283</v>
      </c>
      <c r="B83" s="143">
        <v>4.297306372630973</v>
      </c>
      <c r="C83" s="143">
        <v>2.772495911601272</v>
      </c>
      <c r="D83" s="143">
        <v>2.4727808404571188</v>
      </c>
      <c r="E83" s="143">
        <v>2.064088245704677</v>
      </c>
      <c r="F83" s="143">
        <v>1.5583310478464947</v>
      </c>
      <c r="G83" s="143">
        <v>1.6380951219491062</v>
      </c>
      <c r="H83" s="143">
        <v>2.3488094115653859</v>
      </c>
    </row>
    <row r="84" spans="1:8" x14ac:dyDescent="0.2">
      <c r="A84" s="63" t="s">
        <v>284</v>
      </c>
      <c r="B84" s="143">
        <v>4.0852877880588343</v>
      </c>
      <c r="C84" s="143">
        <v>2.7283845878474349</v>
      </c>
      <c r="D84" s="143">
        <v>2.5382074124443577</v>
      </c>
      <c r="E84" s="143">
        <v>2.1104047880041286</v>
      </c>
      <c r="F84" s="143">
        <v>1.5786015654921368</v>
      </c>
      <c r="G84" s="143">
        <v>1.8118161566226081</v>
      </c>
      <c r="H84" s="143">
        <v>2.3676492434648275</v>
      </c>
    </row>
    <row r="85" spans="1:8" x14ac:dyDescent="0.2">
      <c r="A85" s="63" t="s">
        <v>286</v>
      </c>
      <c r="B85" s="143">
        <v>3.3132260222339198</v>
      </c>
      <c r="C85" s="143">
        <v>2.2437288006292055</v>
      </c>
      <c r="D85" s="143">
        <v>2.1310434011130703</v>
      </c>
      <c r="E85" s="143">
        <v>1.916696543567644</v>
      </c>
      <c r="F85" s="143">
        <v>1.4451864929360698</v>
      </c>
      <c r="G85" s="143">
        <v>1.6742946524344369</v>
      </c>
      <c r="H85" s="143">
        <v>2.0393433120283078</v>
      </c>
    </row>
    <row r="86" spans="1:8" x14ac:dyDescent="0.2">
      <c r="A86" s="63" t="s">
        <v>287</v>
      </c>
      <c r="B86" s="143">
        <v>2.5015598711224363</v>
      </c>
      <c r="C86" s="143">
        <v>1.804928575669809</v>
      </c>
      <c r="D86" s="143">
        <v>1.7599271776250776</v>
      </c>
      <c r="E86" s="143">
        <v>1.6113488195623415</v>
      </c>
      <c r="F86" s="143">
        <v>1.2818772217924224</v>
      </c>
      <c r="G86" s="143">
        <v>1.5997461577524918</v>
      </c>
      <c r="H86" s="143">
        <v>1.6986437682614466</v>
      </c>
    </row>
    <row r="87" spans="1:8" x14ac:dyDescent="0.2">
      <c r="A87" s="63" t="s">
        <v>288</v>
      </c>
      <c r="B87" s="143">
        <v>1.6176175116860858</v>
      </c>
      <c r="C87" s="143">
        <v>1.2906157238168423</v>
      </c>
      <c r="D87" s="143">
        <v>1.2850733282932982</v>
      </c>
      <c r="E87" s="143">
        <v>1.2435079139588763</v>
      </c>
      <c r="F87" s="143">
        <v>1.0111051874797863</v>
      </c>
      <c r="G87" s="143">
        <v>1.112084117185159</v>
      </c>
      <c r="H87" s="143">
        <v>1.2437475328292606</v>
      </c>
    </row>
    <row r="88" spans="1:8" x14ac:dyDescent="0.2">
      <c r="A88" s="63" t="s">
        <v>289</v>
      </c>
      <c r="B88" s="143">
        <v>1.1203166711923378</v>
      </c>
      <c r="C88" s="143">
        <v>0.80817111231298344</v>
      </c>
      <c r="D88" s="143">
        <v>0.88234256820832258</v>
      </c>
      <c r="E88" s="143">
        <v>0.89159051827599378</v>
      </c>
      <c r="F88" s="143">
        <v>0.73553849481181255</v>
      </c>
      <c r="G88" s="143">
        <v>0.84113852126752287</v>
      </c>
      <c r="H88" s="143">
        <v>0.85894362967497628</v>
      </c>
    </row>
    <row r="89" spans="1:8" x14ac:dyDescent="0.2">
      <c r="A89" s="63" t="s">
        <v>294</v>
      </c>
      <c r="B89" s="143">
        <v>0.97291918586005799</v>
      </c>
      <c r="C89" s="143">
        <v>0.70915900542853605</v>
      </c>
      <c r="D89" s="143">
        <v>0.78724404101341205</v>
      </c>
      <c r="E89" s="143">
        <v>0.72492009510276301</v>
      </c>
      <c r="F89" s="143">
        <v>0.68966111016859799</v>
      </c>
      <c r="G89" s="143">
        <v>0.72225712082187699</v>
      </c>
      <c r="H89" s="143">
        <v>0.748724131561608</v>
      </c>
    </row>
  </sheetData>
  <phoneticPr fontId="40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9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267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2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2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2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2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2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2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2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2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2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2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2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2">
      <c r="A16" s="63" t="s">
        <v>54</v>
      </c>
      <c r="B16" s="154">
        <v>2.7753533891873396</v>
      </c>
      <c r="C16" s="154">
        <v>1.4959558178376613</v>
      </c>
      <c r="D16" s="154">
        <v>1.4591099259388209</v>
      </c>
      <c r="E16" s="154">
        <v>1.2548380059252762</v>
      </c>
      <c r="F16" s="154">
        <v>0.76386612795666475</v>
      </c>
      <c r="G16" s="154">
        <v>1.7164995647504666</v>
      </c>
      <c r="H16" s="154">
        <v>1.4426620910269472</v>
      </c>
    </row>
    <row r="17" spans="1:8" x14ac:dyDescent="0.2">
      <c r="A17" s="63" t="s">
        <v>53</v>
      </c>
      <c r="B17" s="154">
        <v>2.824342093290086</v>
      </c>
      <c r="C17" s="154">
        <v>1.5874614619218248</v>
      </c>
      <c r="D17" s="154">
        <v>1.5144880596435564</v>
      </c>
      <c r="E17" s="154">
        <v>1.1911444669124738</v>
      </c>
      <c r="F17" s="154">
        <v>0.911434669441473</v>
      </c>
      <c r="G17" s="154">
        <v>1.972140487539404</v>
      </c>
      <c r="H17" s="154">
        <v>1.4982636174816557</v>
      </c>
    </row>
    <row r="18" spans="1:8" x14ac:dyDescent="0.2">
      <c r="A18" s="63" t="s">
        <v>52</v>
      </c>
      <c r="B18" s="154">
        <v>2.6329052671485402</v>
      </c>
      <c r="C18" s="154">
        <v>1.6551504204436702</v>
      </c>
      <c r="D18" s="154">
        <v>1.516832468380509</v>
      </c>
      <c r="E18" s="154">
        <v>1.1624688315036436</v>
      </c>
      <c r="F18" s="154">
        <v>0.92286188907417421</v>
      </c>
      <c r="G18" s="154">
        <v>1.9893189683089691</v>
      </c>
      <c r="H18" s="154">
        <v>1.5023981928812344</v>
      </c>
    </row>
    <row r="19" spans="1:8" x14ac:dyDescent="0.2">
      <c r="A19" s="63" t="s">
        <v>51</v>
      </c>
      <c r="B19" s="154">
        <v>2.6080333459317173</v>
      </c>
      <c r="C19" s="154">
        <v>1.6670588777821633</v>
      </c>
      <c r="D19" s="154">
        <v>1.3671560278834656</v>
      </c>
      <c r="E19" s="154">
        <v>1.1386738204575375</v>
      </c>
      <c r="F19" s="154">
        <v>0.97624857155595746</v>
      </c>
      <c r="G19" s="154">
        <v>1.7623013537245862</v>
      </c>
      <c r="H19" s="154">
        <v>1.4444348893458521</v>
      </c>
    </row>
    <row r="20" spans="1:8" x14ac:dyDescent="0.2">
      <c r="A20" s="63" t="s">
        <v>48</v>
      </c>
      <c r="B20" s="154">
        <v>2.0949431732532666</v>
      </c>
      <c r="C20" s="154">
        <v>1.5808763909327961</v>
      </c>
      <c r="D20" s="154">
        <v>1.349213264263269</v>
      </c>
      <c r="E20" s="154">
        <v>1.0149878079710133</v>
      </c>
      <c r="F20" s="154">
        <v>0.92944610676460893</v>
      </c>
      <c r="G20" s="154">
        <v>1.3723141889740338</v>
      </c>
      <c r="H20" s="154">
        <v>1.3373755641441412</v>
      </c>
    </row>
    <row r="21" spans="1:8" x14ac:dyDescent="0.2">
      <c r="A21" s="63" t="s">
        <v>49</v>
      </c>
      <c r="B21" s="154">
        <v>2.1367470371739814</v>
      </c>
      <c r="C21" s="154">
        <v>1.5238473852852807</v>
      </c>
      <c r="D21" s="154">
        <v>1.3348893466286333</v>
      </c>
      <c r="E21" s="154">
        <v>0.97368428655921035</v>
      </c>
      <c r="F21" s="154">
        <v>0.80217303516512106</v>
      </c>
      <c r="G21" s="154">
        <v>1.2959074585574024</v>
      </c>
      <c r="H21" s="154">
        <v>1.2936929582467247</v>
      </c>
    </row>
    <row r="22" spans="1:8" x14ac:dyDescent="0.2">
      <c r="A22" s="63" t="s">
        <v>50</v>
      </c>
      <c r="B22" s="154">
        <v>2.3020745962816105</v>
      </c>
      <c r="C22" s="154">
        <v>1.5399302288774037</v>
      </c>
      <c r="D22" s="154">
        <v>1.4155795270648839</v>
      </c>
      <c r="E22" s="154">
        <v>0.97654308058467609</v>
      </c>
      <c r="F22" s="154">
        <v>0.85491760415851492</v>
      </c>
      <c r="G22" s="154">
        <v>1.5373286760718623</v>
      </c>
      <c r="H22" s="154">
        <v>1.3448909375475244</v>
      </c>
    </row>
    <row r="23" spans="1:8" x14ac:dyDescent="0.2">
      <c r="A23" s="63" t="s">
        <v>47</v>
      </c>
      <c r="B23" s="154">
        <v>2.0880229967975201</v>
      </c>
      <c r="C23" s="154">
        <v>1.5921889593074798</v>
      </c>
      <c r="D23" s="154">
        <v>1.4298521288736872</v>
      </c>
      <c r="E23" s="154">
        <v>1.0597288258941593</v>
      </c>
      <c r="F23" s="154">
        <v>0.85700374514955502</v>
      </c>
      <c r="G23" s="154">
        <v>1.2959412975910582</v>
      </c>
      <c r="H23" s="154">
        <v>1.3600918030936584</v>
      </c>
    </row>
    <row r="24" spans="1:8" x14ac:dyDescent="0.2">
      <c r="A24" s="63" t="s">
        <v>40</v>
      </c>
      <c r="B24" s="154">
        <v>2.4112565058485509</v>
      </c>
      <c r="C24" s="154">
        <v>1.5642405330655382</v>
      </c>
      <c r="D24" s="154">
        <v>1.3228555352477829</v>
      </c>
      <c r="E24" s="154">
        <v>1.1317073955639589</v>
      </c>
      <c r="F24" s="154">
        <v>0.84594790984787904</v>
      </c>
      <c r="G24" s="154">
        <v>1.5732960903599484</v>
      </c>
      <c r="H24" s="154">
        <v>1.3599700694679606</v>
      </c>
    </row>
    <row r="25" spans="1:8" x14ac:dyDescent="0.2">
      <c r="A25" s="63" t="s">
        <v>15</v>
      </c>
      <c r="B25" s="154">
        <v>2.3092155764803408</v>
      </c>
      <c r="C25" s="154">
        <v>1.6491422220708958</v>
      </c>
      <c r="D25" s="154">
        <v>1.239090590323177</v>
      </c>
      <c r="E25" s="154">
        <v>1.1802914133479767</v>
      </c>
      <c r="F25" s="154">
        <v>0.95960970033162596</v>
      </c>
      <c r="G25" s="154">
        <v>1.5198992958932676</v>
      </c>
      <c r="H25" s="154">
        <v>1.3684298911835271</v>
      </c>
    </row>
    <row r="26" spans="1:8" x14ac:dyDescent="0.2">
      <c r="A26" s="63" t="s">
        <v>16</v>
      </c>
      <c r="B26" s="154">
        <v>2.0874600652284547</v>
      </c>
      <c r="C26" s="154">
        <v>1.6223836253254318</v>
      </c>
      <c r="D26" s="154">
        <v>1.1547111509922812</v>
      </c>
      <c r="E26" s="154">
        <v>1.1547889172891224</v>
      </c>
      <c r="F26" s="154">
        <v>0.81509084831070111</v>
      </c>
      <c r="G26" s="154">
        <v>1.6436816560500875</v>
      </c>
      <c r="H26" s="154">
        <v>1.3088875266625088</v>
      </c>
    </row>
    <row r="27" spans="1:8" x14ac:dyDescent="0.2">
      <c r="A27" s="63" t="s">
        <v>17</v>
      </c>
      <c r="B27" s="154">
        <v>2.1770132952755619</v>
      </c>
      <c r="C27" s="154">
        <v>1.600932841783145</v>
      </c>
      <c r="D27" s="154">
        <v>1.1363471464353283</v>
      </c>
      <c r="E27" s="154">
        <v>1.0573790365526246</v>
      </c>
      <c r="F27" s="154">
        <v>0.73649721708549098</v>
      </c>
      <c r="G27" s="154">
        <v>1.4385199864439735</v>
      </c>
      <c r="H27" s="154">
        <v>1.2695149657600966</v>
      </c>
    </row>
    <row r="28" spans="1:8" x14ac:dyDescent="0.2">
      <c r="A28" s="63" t="s">
        <v>18</v>
      </c>
      <c r="B28" s="154">
        <v>2.2307884193727192</v>
      </c>
      <c r="C28" s="154">
        <v>1.6860962773813633</v>
      </c>
      <c r="D28" s="154">
        <v>1.2301713714621128</v>
      </c>
      <c r="E28" s="154">
        <v>0.98160983608167474</v>
      </c>
      <c r="F28" s="154">
        <v>0.86783551404525228</v>
      </c>
      <c r="G28" s="154">
        <v>1.2908760336033231</v>
      </c>
      <c r="H28" s="154">
        <v>1.315812621052503</v>
      </c>
    </row>
    <row r="29" spans="1:8" x14ac:dyDescent="0.2">
      <c r="A29" s="63" t="s">
        <v>19</v>
      </c>
      <c r="B29" s="154">
        <v>2.3766658939075098</v>
      </c>
      <c r="C29" s="154">
        <v>1.6295984909012247</v>
      </c>
      <c r="D29" s="154">
        <v>1.2518308543063503</v>
      </c>
      <c r="E29" s="154">
        <v>0.97604950852581907</v>
      </c>
      <c r="F29" s="154">
        <v>0.787502556369026</v>
      </c>
      <c r="G29" s="154">
        <v>1.3144966843246533</v>
      </c>
      <c r="H29" s="154">
        <v>1.3064378634341411</v>
      </c>
    </row>
    <row r="30" spans="1:8" x14ac:dyDescent="0.2">
      <c r="A30" s="63" t="s">
        <v>20</v>
      </c>
      <c r="B30" s="154">
        <v>2.8465683586974593</v>
      </c>
      <c r="C30" s="154">
        <v>1.9677358482781009</v>
      </c>
      <c r="D30" s="154">
        <v>1.4251407965620833</v>
      </c>
      <c r="E30" s="154">
        <v>0.98128667603651254</v>
      </c>
      <c r="F30" s="154">
        <v>0.76007109096731529</v>
      </c>
      <c r="G30" s="154">
        <v>1.0536423866954607</v>
      </c>
      <c r="H30" s="154">
        <v>1.4582633349536491</v>
      </c>
    </row>
    <row r="31" spans="1:8" x14ac:dyDescent="0.2">
      <c r="A31" s="63" t="s">
        <v>21</v>
      </c>
      <c r="B31" s="154">
        <v>3.1876943527954933</v>
      </c>
      <c r="C31" s="154">
        <v>2.0408728766100808</v>
      </c>
      <c r="D31" s="154">
        <v>1.7293548437278112</v>
      </c>
      <c r="E31" s="154">
        <v>1.2515848271103038</v>
      </c>
      <c r="F31" s="154">
        <v>0.93632153403570717</v>
      </c>
      <c r="G31" s="154">
        <v>1.2110240739382592</v>
      </c>
      <c r="H31" s="154">
        <v>1.6789761863393271</v>
      </c>
    </row>
    <row r="32" spans="1:8" x14ac:dyDescent="0.2">
      <c r="A32" s="63" t="s">
        <v>22</v>
      </c>
      <c r="B32" s="154">
        <v>3.8727323302740606</v>
      </c>
      <c r="C32" s="154">
        <v>2.2626530676610828</v>
      </c>
      <c r="D32" s="154">
        <v>1.9312612929724775</v>
      </c>
      <c r="E32" s="154">
        <v>1.5458626239669804</v>
      </c>
      <c r="F32" s="154">
        <v>1.1206493526198502</v>
      </c>
      <c r="G32" s="154">
        <v>1.4496096241086442</v>
      </c>
      <c r="H32" s="154">
        <v>1.9371424888450526</v>
      </c>
    </row>
    <row r="33" spans="1:8" x14ac:dyDescent="0.2">
      <c r="A33" s="63" t="s">
        <v>23</v>
      </c>
      <c r="B33" s="154">
        <v>5.0162324480137324</v>
      </c>
      <c r="C33" s="154">
        <v>2.8170895670998286</v>
      </c>
      <c r="D33" s="154">
        <v>2.367891892199677</v>
      </c>
      <c r="E33" s="154">
        <v>1.8641855648080976</v>
      </c>
      <c r="F33" s="154">
        <v>1.4791339363253984</v>
      </c>
      <c r="G33" s="154">
        <v>2.0220468092617794</v>
      </c>
      <c r="H33" s="154">
        <v>2.4036992437997498</v>
      </c>
    </row>
    <row r="34" spans="1:8" x14ac:dyDescent="0.2">
      <c r="A34" s="63" t="s">
        <v>24</v>
      </c>
      <c r="B34" s="154">
        <v>5.2943685165482011</v>
      </c>
      <c r="C34" s="154">
        <v>3.4849285368519909</v>
      </c>
      <c r="D34" s="154">
        <v>2.7058983547483906</v>
      </c>
      <c r="E34" s="154">
        <v>2.3799832252477691</v>
      </c>
      <c r="F34" s="154">
        <v>2.0459114383970856</v>
      </c>
      <c r="G34" s="154">
        <v>2.6539105862268806</v>
      </c>
      <c r="H34" s="154">
        <v>2.8929671638998649</v>
      </c>
    </row>
    <row r="35" spans="1:8" x14ac:dyDescent="0.2">
      <c r="A35" s="63" t="s">
        <v>25</v>
      </c>
      <c r="B35" s="154">
        <v>6.6975156668394344</v>
      </c>
      <c r="C35" s="154">
        <v>4.7312843860979727</v>
      </c>
      <c r="D35" s="154">
        <v>3.5395308875655811</v>
      </c>
      <c r="E35" s="154">
        <v>2.7284646378975932</v>
      </c>
      <c r="F35" s="154">
        <v>2.5484021911765473</v>
      </c>
      <c r="G35" s="154">
        <v>2.8706421853452233</v>
      </c>
      <c r="H35" s="154">
        <v>3.681704653030264</v>
      </c>
    </row>
    <row r="36" spans="1:8" x14ac:dyDescent="0.2">
      <c r="A36" s="63" t="s">
        <v>26</v>
      </c>
      <c r="B36" s="154">
        <v>7.3383663952556271</v>
      </c>
      <c r="C36" s="154">
        <v>6.5299770102246688</v>
      </c>
      <c r="D36" s="154">
        <v>4.5383285127915158</v>
      </c>
      <c r="E36" s="154">
        <v>3.3110796680619963</v>
      </c>
      <c r="F36" s="154">
        <v>3.3451828364156082</v>
      </c>
      <c r="G36" s="154">
        <v>3.4222426639040826</v>
      </c>
      <c r="H36" s="154">
        <v>4.7125876509410327</v>
      </c>
    </row>
    <row r="37" spans="1:8" x14ac:dyDescent="0.2">
      <c r="A37" s="63" t="s">
        <v>27</v>
      </c>
      <c r="B37" s="154">
        <v>7.9718959667705827</v>
      </c>
      <c r="C37" s="154">
        <v>7.5161447586924748</v>
      </c>
      <c r="D37" s="154">
        <v>5.1330139839268023</v>
      </c>
      <c r="E37" s="154">
        <v>3.9701185079551631</v>
      </c>
      <c r="F37" s="154">
        <v>3.4944869918300014</v>
      </c>
      <c r="G37" s="154">
        <v>3.1979544899806527</v>
      </c>
      <c r="H37" s="154">
        <v>5.3220696182516534</v>
      </c>
    </row>
    <row r="38" spans="1:8" x14ac:dyDescent="0.2">
      <c r="A38" s="63" t="s">
        <v>28</v>
      </c>
      <c r="B38" s="154">
        <v>9.4670066538326321</v>
      </c>
      <c r="C38" s="154">
        <v>8.0400194277127763</v>
      </c>
      <c r="D38" s="154">
        <v>6.0727274902835786</v>
      </c>
      <c r="E38" s="154">
        <v>4.7889412489064833</v>
      </c>
      <c r="F38" s="154">
        <v>3.786423793851891</v>
      </c>
      <c r="G38" s="154">
        <v>3.2555981825105857</v>
      </c>
      <c r="H38" s="154">
        <v>6.0434540327384347</v>
      </c>
    </row>
    <row r="39" spans="1:8" x14ac:dyDescent="0.2">
      <c r="A39" s="63" t="s">
        <v>29</v>
      </c>
      <c r="B39" s="154">
        <v>10.173334006104145</v>
      </c>
      <c r="C39" s="154">
        <v>8.836958707832931</v>
      </c>
      <c r="D39" s="154">
        <v>6.6254337568321002</v>
      </c>
      <c r="E39" s="154">
        <v>5.3774012782678096</v>
      </c>
      <c r="F39" s="154">
        <v>4.170385251650587</v>
      </c>
      <c r="G39" s="154">
        <v>4.5522951700248528</v>
      </c>
      <c r="H39" s="154">
        <v>6.6540302499115782</v>
      </c>
    </row>
    <row r="40" spans="1:8" x14ac:dyDescent="0.2">
      <c r="A40" s="63" t="s">
        <v>30</v>
      </c>
      <c r="B40" s="154">
        <v>11.04469780096041</v>
      </c>
      <c r="C40" s="154">
        <v>9.0350568423298618</v>
      </c>
      <c r="D40" s="154">
        <v>7.6022166411848016</v>
      </c>
      <c r="E40" s="154">
        <v>6.5800436893526184</v>
      </c>
      <c r="F40" s="154">
        <v>4.5349518326896296</v>
      </c>
      <c r="G40" s="154">
        <v>4.9793699792461013</v>
      </c>
      <c r="H40" s="154">
        <v>7.3873307778825943</v>
      </c>
    </row>
    <row r="41" spans="1:8" x14ac:dyDescent="0.2">
      <c r="A41" s="63" t="s">
        <v>31</v>
      </c>
      <c r="B41" s="154">
        <v>11.636246479766895</v>
      </c>
      <c r="C41" s="154">
        <v>9.8020435555175389</v>
      </c>
      <c r="D41" s="154">
        <v>8.8321915678493923</v>
      </c>
      <c r="E41" s="154">
        <v>7.2017872446938194</v>
      </c>
      <c r="F41" s="154">
        <v>5.3422314439148462</v>
      </c>
      <c r="G41" s="154">
        <v>6.3790865259663239</v>
      </c>
      <c r="H41" s="154">
        <v>8.2617721655063363</v>
      </c>
    </row>
    <row r="42" spans="1:8" x14ac:dyDescent="0.2">
      <c r="A42" s="63" t="s">
        <v>46</v>
      </c>
      <c r="B42" s="154">
        <v>10.882753944159061</v>
      </c>
      <c r="C42" s="154">
        <v>10.063200580310927</v>
      </c>
      <c r="D42" s="154">
        <v>9.1334354273565896</v>
      </c>
      <c r="E42" s="154">
        <v>7.1125966022193925</v>
      </c>
      <c r="F42" s="154">
        <v>5.4628651202865139</v>
      </c>
      <c r="G42" s="154">
        <v>6.4279343323188218</v>
      </c>
      <c r="H42" s="154">
        <v>8.351362993673181</v>
      </c>
    </row>
    <row r="43" spans="1:8" x14ac:dyDescent="0.2">
      <c r="A43" s="63" t="s">
        <v>73</v>
      </c>
      <c r="B43" s="154">
        <v>10.021648089429345</v>
      </c>
      <c r="C43" s="154">
        <v>10.128976589021113</v>
      </c>
      <c r="D43" s="154">
        <v>9.0371292855991001</v>
      </c>
      <c r="E43" s="154">
        <v>7.3424880666365144</v>
      </c>
      <c r="F43" s="154">
        <v>5.4501056542808923</v>
      </c>
      <c r="G43" s="154">
        <v>5.9037597953834675</v>
      </c>
      <c r="H43" s="154">
        <v>8.3029398100282243</v>
      </c>
    </row>
    <row r="44" spans="1:8" x14ac:dyDescent="0.2">
      <c r="A44" s="63" t="s">
        <v>77</v>
      </c>
      <c r="B44" s="154">
        <v>8.8497293254896796</v>
      </c>
      <c r="C44" s="154">
        <v>9.4007664603992822</v>
      </c>
      <c r="D44" s="154">
        <v>8.2648974890365849</v>
      </c>
      <c r="E44" s="154">
        <v>7.1529128427477913</v>
      </c>
      <c r="F44" s="154">
        <v>4.9054486257804442</v>
      </c>
      <c r="G44" s="154">
        <v>5.5906730907233975</v>
      </c>
      <c r="H44" s="154">
        <v>7.6978940784699574</v>
      </c>
    </row>
    <row r="45" spans="1:8" x14ac:dyDescent="0.2">
      <c r="A45" s="63" t="s">
        <v>78</v>
      </c>
      <c r="B45" s="154">
        <v>7.0363803261953475</v>
      </c>
      <c r="C45" s="154">
        <v>8.3760454838713869</v>
      </c>
      <c r="D45" s="154">
        <v>7.5703742987823768</v>
      </c>
      <c r="E45" s="154">
        <v>6.681865948105588</v>
      </c>
      <c r="F45" s="154">
        <v>4.4181597906517531</v>
      </c>
      <c r="G45" s="154">
        <v>4.7426156422773573</v>
      </c>
      <c r="H45" s="154">
        <v>6.9551524524861925</v>
      </c>
    </row>
    <row r="46" spans="1:8" x14ac:dyDescent="0.2">
      <c r="A46" s="63" t="s">
        <v>135</v>
      </c>
      <c r="B46" s="154">
        <v>6.1629276325179356</v>
      </c>
      <c r="C46" s="154">
        <v>7.7985928126255351</v>
      </c>
      <c r="D46" s="154">
        <v>6.8612048788970341</v>
      </c>
      <c r="E46" s="154">
        <v>6.5701533687376701</v>
      </c>
      <c r="F46" s="154">
        <v>4.0600020839296018</v>
      </c>
      <c r="G46" s="154">
        <v>4.867878158276854</v>
      </c>
      <c r="H46" s="154">
        <v>6.4949344193834389</v>
      </c>
    </row>
    <row r="47" spans="1:8" x14ac:dyDescent="0.2">
      <c r="A47" s="63" t="s">
        <v>142</v>
      </c>
      <c r="B47" s="154">
        <v>4.9848332223353431</v>
      </c>
      <c r="C47" s="154">
        <v>6.605684492461525</v>
      </c>
      <c r="D47" s="154">
        <v>6.3271130043299024</v>
      </c>
      <c r="E47" s="154">
        <v>6.1379773384331289</v>
      </c>
      <c r="F47" s="154">
        <v>3.7622264928686691</v>
      </c>
      <c r="G47" s="154">
        <v>4.3644520734947134</v>
      </c>
      <c r="H47" s="154">
        <v>5.8374194062246536</v>
      </c>
    </row>
    <row r="48" spans="1:8" x14ac:dyDescent="0.2">
      <c r="A48" s="63" t="s">
        <v>145</v>
      </c>
      <c r="B48" s="154">
        <v>4.3215921475997421</v>
      </c>
      <c r="C48" s="154">
        <v>6.0048779042986666</v>
      </c>
      <c r="D48" s="154">
        <v>5.8880953682360477</v>
      </c>
      <c r="E48" s="154">
        <v>5.0511360087148685</v>
      </c>
      <c r="F48" s="154">
        <v>3.5645613200272832</v>
      </c>
      <c r="G48" s="154">
        <v>5.6832713145621661</v>
      </c>
      <c r="H48" s="154">
        <v>5.2938438210613716</v>
      </c>
    </row>
    <row r="49" spans="1:8" x14ac:dyDescent="0.2">
      <c r="A49" s="63" t="s">
        <v>146</v>
      </c>
      <c r="B49" s="154">
        <v>4.0286886472273613</v>
      </c>
      <c r="C49" s="154">
        <v>5.4538785099921867</v>
      </c>
      <c r="D49" s="154">
        <v>5.2715766012705032</v>
      </c>
      <c r="E49" s="154">
        <v>4.7975649920254106</v>
      </c>
      <c r="F49" s="154">
        <v>3.209794329853509</v>
      </c>
      <c r="G49" s="154">
        <v>4.9706403575743563</v>
      </c>
      <c r="H49" s="154">
        <v>4.8267389749293139</v>
      </c>
    </row>
    <row r="50" spans="1:8" x14ac:dyDescent="0.2">
      <c r="A50" s="63" t="s">
        <v>147</v>
      </c>
      <c r="B50" s="154">
        <v>3.5578962024815537</v>
      </c>
      <c r="C50" s="154">
        <v>5.1817234684372782</v>
      </c>
      <c r="D50" s="154">
        <v>5.2646019479284094</v>
      </c>
      <c r="E50" s="154">
        <v>4.2906979655402306</v>
      </c>
      <c r="F50" s="154">
        <v>3.5497305683123188</v>
      </c>
      <c r="G50" s="154">
        <v>4.540314732853215</v>
      </c>
      <c r="H50" s="154">
        <v>4.6428950496176267</v>
      </c>
    </row>
    <row r="51" spans="1:8" x14ac:dyDescent="0.2">
      <c r="A51" s="63" t="s">
        <v>150</v>
      </c>
      <c r="B51" s="154">
        <v>3.5874042140708204</v>
      </c>
      <c r="C51" s="154">
        <v>5.1183727119372548</v>
      </c>
      <c r="D51" s="154">
        <v>5.1508999236297335</v>
      </c>
      <c r="E51" s="154">
        <v>4.2498917404435712</v>
      </c>
      <c r="F51" s="154">
        <v>3.4451639541772723</v>
      </c>
      <c r="G51" s="154">
        <v>4.8694307267684547</v>
      </c>
      <c r="H51" s="154">
        <v>4.5840323914645085</v>
      </c>
    </row>
    <row r="52" spans="1:8" x14ac:dyDescent="0.2">
      <c r="A52" s="63" t="s">
        <v>151</v>
      </c>
      <c r="B52" s="154">
        <v>3.4433124450937789</v>
      </c>
      <c r="C52" s="154">
        <v>4.8287344085284589</v>
      </c>
      <c r="D52" s="154">
        <v>4.9917558823279871</v>
      </c>
      <c r="E52" s="154">
        <v>4.2180493671724388</v>
      </c>
      <c r="F52" s="154">
        <v>3.611742760395098</v>
      </c>
      <c r="G52" s="154">
        <v>3.2119086928572891</v>
      </c>
      <c r="H52" s="154">
        <v>4.4086771125264237</v>
      </c>
    </row>
    <row r="53" spans="1:8" x14ac:dyDescent="0.2">
      <c r="A53" s="63" t="s">
        <v>152</v>
      </c>
      <c r="B53" s="154">
        <v>3.3031009771939117</v>
      </c>
      <c r="C53" s="154">
        <v>4.6673534686492255</v>
      </c>
      <c r="D53" s="154">
        <v>4.5858882603393436</v>
      </c>
      <c r="E53" s="154">
        <v>3.9593897539632961</v>
      </c>
      <c r="F53" s="154">
        <v>3.4895410054022467</v>
      </c>
      <c r="G53" s="154">
        <v>3.6525155302411147</v>
      </c>
      <c r="H53" s="154">
        <v>4.1828412874983973</v>
      </c>
    </row>
    <row r="54" spans="1:8" x14ac:dyDescent="0.2">
      <c r="A54" s="63" t="s">
        <v>153</v>
      </c>
      <c r="B54" s="154">
        <v>3.3983537983143859</v>
      </c>
      <c r="C54" s="154">
        <v>4.3698313616790605</v>
      </c>
      <c r="D54" s="154">
        <v>4.1122944798979262</v>
      </c>
      <c r="E54" s="154">
        <v>3.8494671359705022</v>
      </c>
      <c r="F54" s="154">
        <v>3.0533544641950581</v>
      </c>
      <c r="G54" s="154">
        <v>3.5013528453969678</v>
      </c>
      <c r="H54" s="154">
        <v>3.8770671061133561</v>
      </c>
    </row>
    <row r="55" spans="1:8" x14ac:dyDescent="0.2">
      <c r="A55" s="63" t="s">
        <v>154</v>
      </c>
      <c r="B55" s="154">
        <v>3.3558508420177851</v>
      </c>
      <c r="C55" s="154">
        <v>3.9253266045720379</v>
      </c>
      <c r="D55" s="154">
        <v>3.7035626648349402</v>
      </c>
      <c r="E55" s="154">
        <v>3.2991871071854209</v>
      </c>
      <c r="F55" s="154">
        <v>2.9887874874156917</v>
      </c>
      <c r="G55" s="154">
        <v>3.1088371753341089</v>
      </c>
      <c r="H55" s="154">
        <v>3.4845484282707115</v>
      </c>
    </row>
    <row r="56" spans="1:8" x14ac:dyDescent="0.2">
      <c r="A56" s="63" t="s">
        <v>155</v>
      </c>
      <c r="B56" s="154">
        <v>3.0616778034299013</v>
      </c>
      <c r="C56" s="154">
        <v>3.5562469424041407</v>
      </c>
      <c r="D56" s="154">
        <v>3.3978128438861956</v>
      </c>
      <c r="E56" s="154">
        <v>2.9174340091306434</v>
      </c>
      <c r="F56" s="154">
        <v>2.8091806208351189</v>
      </c>
      <c r="G56" s="154">
        <v>3.0135340988796462</v>
      </c>
      <c r="H56" s="154">
        <v>3.1752706313662178</v>
      </c>
    </row>
    <row r="57" spans="1:8" x14ac:dyDescent="0.2">
      <c r="A57" s="63" t="s">
        <v>159</v>
      </c>
      <c r="B57" s="154">
        <v>2.8627648540803512</v>
      </c>
      <c r="C57" s="154">
        <v>3.2547724712187942</v>
      </c>
      <c r="D57" s="154">
        <v>3.2394654515966845</v>
      </c>
      <c r="E57" s="154">
        <v>2.7542951809011651</v>
      </c>
      <c r="F57" s="154">
        <v>2.7413605054902508</v>
      </c>
      <c r="G57" s="154">
        <v>2.6987196286808133</v>
      </c>
      <c r="H57" s="154">
        <v>2.9917075182434871</v>
      </c>
    </row>
    <row r="58" spans="1:8" x14ac:dyDescent="0.2">
      <c r="A58" s="63" t="s">
        <v>160</v>
      </c>
      <c r="B58" s="154">
        <v>2.5060816786108298</v>
      </c>
      <c r="C58" s="154">
        <v>2.9613418571054191</v>
      </c>
      <c r="D58" s="154">
        <v>2.9684510469038061</v>
      </c>
      <c r="E58" s="154">
        <v>2.5567442966836138</v>
      </c>
      <c r="F58" s="154">
        <v>2.4492994413583715</v>
      </c>
      <c r="G58" s="154">
        <v>2.6345552981979452</v>
      </c>
      <c r="H58" s="154">
        <v>2.7403467083509652</v>
      </c>
    </row>
    <row r="59" spans="1:8" x14ac:dyDescent="0.2">
      <c r="A59" s="63" t="s">
        <v>161</v>
      </c>
      <c r="B59" s="154">
        <v>2.0408591201507496</v>
      </c>
      <c r="C59" s="154">
        <v>2.6899683268095096</v>
      </c>
      <c r="D59" s="154">
        <v>2.6972769215410941</v>
      </c>
      <c r="E59" s="154">
        <v>2.580239722778944</v>
      </c>
      <c r="F59" s="154">
        <v>2.1308285658286725</v>
      </c>
      <c r="G59" s="154">
        <v>2.4691185029564959</v>
      </c>
      <c r="H59" s="154">
        <v>2.538011933377577</v>
      </c>
    </row>
    <row r="60" spans="1:8" x14ac:dyDescent="0.2">
      <c r="A60" s="63" t="s">
        <v>162</v>
      </c>
      <c r="B60" s="154">
        <v>1.9077575033302929</v>
      </c>
      <c r="C60" s="154">
        <v>2.5032792483911477</v>
      </c>
      <c r="D60" s="154">
        <v>2.3751680234741039</v>
      </c>
      <c r="E60" s="154">
        <v>2.4943805543777851</v>
      </c>
      <c r="F60" s="154">
        <v>1.91086314313344</v>
      </c>
      <c r="G60" s="154">
        <v>2.1340264687707653</v>
      </c>
      <c r="H60" s="154">
        <v>2.3276364196103767</v>
      </c>
    </row>
    <row r="61" spans="1:8" x14ac:dyDescent="0.2">
      <c r="A61" s="63" t="s">
        <v>163</v>
      </c>
      <c r="B61" s="154">
        <v>1.7374038986016884</v>
      </c>
      <c r="C61" s="154">
        <v>2.2360343250075672</v>
      </c>
      <c r="D61" s="154">
        <v>2.2930375155909712</v>
      </c>
      <c r="E61" s="154">
        <v>2.145779300121943</v>
      </c>
      <c r="F61" s="154">
        <v>1.7527209812909159</v>
      </c>
      <c r="G61" s="154">
        <v>1.8207991725750858</v>
      </c>
      <c r="H61" s="154">
        <v>2.1082279246190012</v>
      </c>
    </row>
    <row r="62" spans="1:8" x14ac:dyDescent="0.2">
      <c r="A62" s="63" t="s">
        <v>164</v>
      </c>
      <c r="B62" s="154">
        <v>1.7614918394599939</v>
      </c>
      <c r="C62" s="154">
        <v>1.9936294877000664</v>
      </c>
      <c r="D62" s="154">
        <v>2.1173160830434514</v>
      </c>
      <c r="E62" s="154">
        <v>2.0067626010194064</v>
      </c>
      <c r="F62" s="154">
        <v>1.7058999801942116</v>
      </c>
      <c r="G62" s="154">
        <v>1.3657106278635172</v>
      </c>
      <c r="H62" s="154">
        <v>1.9381168971785288</v>
      </c>
    </row>
    <row r="63" spans="1:8" x14ac:dyDescent="0.2">
      <c r="A63" s="63" t="s">
        <v>165</v>
      </c>
      <c r="B63" s="154">
        <v>1.5906878196928425</v>
      </c>
      <c r="C63" s="154">
        <v>1.8379882274885331</v>
      </c>
      <c r="D63" s="154">
        <v>2.0120584391957497</v>
      </c>
      <c r="E63" s="154">
        <v>1.8695207527070115</v>
      </c>
      <c r="F63" s="154">
        <v>1.5700698500348924</v>
      </c>
      <c r="G63" s="154">
        <v>1.334867964853043</v>
      </c>
      <c r="H63" s="154">
        <v>1.8113383976027273</v>
      </c>
    </row>
    <row r="64" spans="1:8" x14ac:dyDescent="0.2">
      <c r="A64" s="63" t="s">
        <v>166</v>
      </c>
      <c r="B64" s="154">
        <v>1.3439957094370609</v>
      </c>
      <c r="C64" s="154">
        <v>1.7559016348448659</v>
      </c>
      <c r="D64" s="154">
        <v>1.9449224170526098</v>
      </c>
      <c r="E64" s="154">
        <v>1.9103921991761634</v>
      </c>
      <c r="F64" s="154">
        <v>1.0965100628072977</v>
      </c>
      <c r="G64" s="154">
        <v>1.3622758492547782</v>
      </c>
      <c r="H64" s="154">
        <v>1.7038088401880929</v>
      </c>
    </row>
    <row r="65" spans="1:8" x14ac:dyDescent="0.2">
      <c r="A65" s="63" t="s">
        <v>167</v>
      </c>
      <c r="B65" s="154">
        <v>1.2019700761537948</v>
      </c>
      <c r="C65" s="154">
        <v>1.6540125793726017</v>
      </c>
      <c r="D65" s="154">
        <v>1.8861878765887847</v>
      </c>
      <c r="E65" s="154">
        <v>1.8796675255420452</v>
      </c>
      <c r="F65" s="154">
        <v>1.0105899215650878</v>
      </c>
      <c r="G65" s="154">
        <v>1.47705173485312</v>
      </c>
      <c r="H65" s="154">
        <v>1.6481835158048872</v>
      </c>
    </row>
    <row r="66" spans="1:8" x14ac:dyDescent="0.2">
      <c r="A66" s="63" t="s">
        <v>197</v>
      </c>
      <c r="B66" s="154">
        <v>1.1297926484214353</v>
      </c>
      <c r="C66" s="154">
        <v>1.6919404690704922</v>
      </c>
      <c r="D66" s="154">
        <v>1.7442301102429503</v>
      </c>
      <c r="E66" s="154">
        <v>1.8871655801093095</v>
      </c>
      <c r="F66" s="154">
        <v>0.99081192812386976</v>
      </c>
      <c r="G66" s="154">
        <v>1.7450178849954856</v>
      </c>
      <c r="H66" s="154">
        <v>1.62743789222093</v>
      </c>
    </row>
    <row r="67" spans="1:8" x14ac:dyDescent="0.2">
      <c r="A67" s="63" t="s">
        <v>207</v>
      </c>
      <c r="B67" s="154">
        <v>1.0382401226933184</v>
      </c>
      <c r="C67" s="154">
        <v>1.5873303282084286</v>
      </c>
      <c r="D67" s="154">
        <v>1.841646371030782</v>
      </c>
      <c r="E67" s="154">
        <v>1.7122601459660582</v>
      </c>
      <c r="F67" s="154">
        <v>0.88563856843147604</v>
      </c>
      <c r="G67" s="154">
        <v>1.4618657978727414</v>
      </c>
      <c r="H67" s="154">
        <v>1.5488315302439322</v>
      </c>
    </row>
    <row r="68" spans="1:8" x14ac:dyDescent="0.2">
      <c r="A68" s="63" t="s">
        <v>213</v>
      </c>
      <c r="B68" s="154">
        <v>1.0045545970147354</v>
      </c>
      <c r="C68" s="154">
        <v>1.4770348979643972</v>
      </c>
      <c r="D68" s="154">
        <v>1.7891799420349415</v>
      </c>
      <c r="E68" s="154">
        <v>1.5534997949926554</v>
      </c>
      <c r="F68" s="154">
        <v>1.0932075452404906</v>
      </c>
      <c r="G68" s="154">
        <v>1.2939407139816681</v>
      </c>
      <c r="H68" s="154">
        <v>1.4921092250186734</v>
      </c>
    </row>
    <row r="69" spans="1:8" x14ac:dyDescent="0.2">
      <c r="A69" s="63" t="s">
        <v>214</v>
      </c>
      <c r="B69" s="154">
        <v>1.0279053831395477</v>
      </c>
      <c r="C69" s="154">
        <v>1.4491498557476157</v>
      </c>
      <c r="D69" s="154">
        <v>1.511800100665293</v>
      </c>
      <c r="E69" s="154">
        <v>1.6198873376871772</v>
      </c>
      <c r="F69" s="154">
        <v>1.0593734735131179</v>
      </c>
      <c r="G69" s="154">
        <v>1.0584328994025465</v>
      </c>
      <c r="H69" s="154">
        <v>1.4054151112699431</v>
      </c>
    </row>
    <row r="70" spans="1:8" x14ac:dyDescent="0.2">
      <c r="A70" s="63" t="s">
        <v>215</v>
      </c>
      <c r="B70" s="154">
        <v>0.79021054781330591</v>
      </c>
      <c r="C70" s="154">
        <v>1.2090777976754086</v>
      </c>
      <c r="D70" s="154">
        <v>1.4821960907481908</v>
      </c>
      <c r="E70" s="154">
        <v>1.4696204466869134</v>
      </c>
      <c r="F70" s="154">
        <v>1.0421752769361301</v>
      </c>
      <c r="G70" s="154">
        <v>0.84206800858262387</v>
      </c>
      <c r="H70" s="154">
        <v>1.2873338318026035</v>
      </c>
    </row>
    <row r="71" spans="1:8" x14ac:dyDescent="0.2">
      <c r="A71" s="63" t="s">
        <v>216</v>
      </c>
      <c r="B71" s="154">
        <v>0.77685974736784924</v>
      </c>
      <c r="C71" s="154">
        <v>1.1023236566273003</v>
      </c>
      <c r="D71" s="154">
        <v>1.3292772185425266</v>
      </c>
      <c r="E71" s="154">
        <v>1.5988918985055347</v>
      </c>
      <c r="F71" s="154">
        <v>1.2035940867619865</v>
      </c>
      <c r="G71" s="154">
        <v>0.89527162246334591</v>
      </c>
      <c r="H71" s="154">
        <v>1.2867829477050103</v>
      </c>
    </row>
    <row r="72" spans="1:8" x14ac:dyDescent="0.2">
      <c r="A72" s="63" t="s">
        <v>217</v>
      </c>
      <c r="B72" s="154">
        <v>0.86605707823671563</v>
      </c>
      <c r="C72" s="154">
        <v>1.1341954904849123</v>
      </c>
      <c r="D72" s="154">
        <v>1.2691484951505583</v>
      </c>
      <c r="E72" s="154">
        <v>1.5023097489477755</v>
      </c>
      <c r="F72" s="154">
        <v>1.1343751071861725</v>
      </c>
      <c r="G72" s="154">
        <v>0.8980030071793863</v>
      </c>
      <c r="H72" s="154">
        <v>1.2419473781511228</v>
      </c>
    </row>
    <row r="73" spans="1:8" x14ac:dyDescent="0.2">
      <c r="A73" s="63" t="s">
        <v>220</v>
      </c>
      <c r="B73" s="154">
        <v>0.80835318760338792</v>
      </c>
      <c r="C73" s="154">
        <v>1.1268606315972869</v>
      </c>
      <c r="D73" s="154">
        <v>1.3057107633796698</v>
      </c>
      <c r="E73" s="154">
        <v>1.443802652857531</v>
      </c>
      <c r="F73" s="154">
        <v>1.0572196874004596</v>
      </c>
      <c r="G73" s="154">
        <v>1.085821575346215</v>
      </c>
      <c r="H73" s="154">
        <v>1.2344270931376931</v>
      </c>
    </row>
    <row r="74" spans="1:8" x14ac:dyDescent="0.2">
      <c r="A74" s="63" t="s">
        <v>221</v>
      </c>
      <c r="B74" s="154">
        <v>0.89510185919955321</v>
      </c>
      <c r="C74" s="154">
        <v>1.1520155181174951</v>
      </c>
      <c r="D74" s="154">
        <v>1.3548168499262714</v>
      </c>
      <c r="E74" s="154">
        <v>1.4325566640889791</v>
      </c>
      <c r="F74" s="154">
        <v>0.99976554453381983</v>
      </c>
      <c r="G74" s="154">
        <v>0.9955425549798933</v>
      </c>
      <c r="H74" s="154">
        <v>1.2351251041507003</v>
      </c>
    </row>
    <row r="75" spans="1:8" x14ac:dyDescent="0.2">
      <c r="A75" s="63" t="s">
        <v>222</v>
      </c>
      <c r="B75" s="154">
        <v>0.83716981324779527</v>
      </c>
      <c r="C75" s="154">
        <v>1.1047302353853217</v>
      </c>
      <c r="D75" s="154">
        <v>1.2905285026374822</v>
      </c>
      <c r="E75" s="154">
        <v>1.2455955695019199</v>
      </c>
      <c r="F75" s="154">
        <v>0.91452085195041743</v>
      </c>
      <c r="G75" s="154">
        <v>0.90170934414320891</v>
      </c>
      <c r="H75" s="154">
        <v>1.135437957276987</v>
      </c>
    </row>
    <row r="76" spans="1:8" x14ac:dyDescent="0.2">
      <c r="A76" s="63" t="s">
        <v>224</v>
      </c>
      <c r="B76" s="154">
        <v>0.7651453754202806</v>
      </c>
      <c r="C76" s="154">
        <v>1.1062641387860526</v>
      </c>
      <c r="D76" s="154">
        <v>1.2365783710329832</v>
      </c>
      <c r="E76" s="154">
        <v>1.2825157671502025</v>
      </c>
      <c r="F76" s="154">
        <v>0.87747563839483367</v>
      </c>
      <c r="G76" s="154">
        <v>1.0334373935304644</v>
      </c>
      <c r="H76" s="154">
        <v>1.1304723774487841</v>
      </c>
    </row>
    <row r="77" spans="1:8" x14ac:dyDescent="0.2">
      <c r="A77" s="63" t="s">
        <v>225</v>
      </c>
      <c r="B77" s="154">
        <v>0.81503247105140564</v>
      </c>
      <c r="C77" s="154">
        <v>1.1400466055890808</v>
      </c>
      <c r="D77" s="154">
        <v>1.2532896591278915</v>
      </c>
      <c r="E77" s="154">
        <v>1.3429435279778035</v>
      </c>
      <c r="F77" s="154">
        <v>0.96588370082282649</v>
      </c>
      <c r="G77" s="154">
        <v>1.0495988544051988</v>
      </c>
      <c r="H77" s="154">
        <v>1.1746452705913588</v>
      </c>
    </row>
    <row r="78" spans="1:8" x14ac:dyDescent="0.2">
      <c r="A78" s="63" t="s">
        <v>226</v>
      </c>
      <c r="B78" s="154">
        <v>0.76903922285643611</v>
      </c>
      <c r="C78" s="154">
        <v>1.0378597678890811</v>
      </c>
      <c r="D78" s="154">
        <v>1.2290166374914435</v>
      </c>
      <c r="E78" s="154">
        <v>1.3873284056352444</v>
      </c>
      <c r="F78" s="154">
        <v>0.93207323123899699</v>
      </c>
      <c r="G78" s="154">
        <v>1.2919786111384925</v>
      </c>
      <c r="H78" s="154">
        <v>1.171325073556714</v>
      </c>
    </row>
    <row r="79" spans="1:8" x14ac:dyDescent="0.2">
      <c r="A79" s="63" t="s">
        <v>272</v>
      </c>
      <c r="B79" s="154">
        <v>0.87237790192661102</v>
      </c>
      <c r="C79" s="154">
        <v>1.0246765989736606</v>
      </c>
      <c r="D79" s="154">
        <v>1.1924030695976129</v>
      </c>
      <c r="E79" s="154">
        <v>1.50077067730109</v>
      </c>
      <c r="F79" s="154">
        <v>0.8440130611101796</v>
      </c>
      <c r="G79" s="154">
        <v>1.3320293898578976</v>
      </c>
      <c r="H79" s="154">
        <v>1.1791564018448542</v>
      </c>
    </row>
    <row r="80" spans="1:8" x14ac:dyDescent="0.2">
      <c r="A80" s="63" t="s">
        <v>277</v>
      </c>
      <c r="B80" s="154">
        <v>0.82572944994818898</v>
      </c>
      <c r="C80" s="154">
        <v>0.93184755832365529</v>
      </c>
      <c r="D80" s="154">
        <v>1.1375105093548625</v>
      </c>
      <c r="E80" s="154">
        <v>1.4012817463855267</v>
      </c>
      <c r="F80" s="154">
        <v>0.82548158417082507</v>
      </c>
      <c r="G80" s="154">
        <v>1.0505364851622061</v>
      </c>
      <c r="H80" s="154">
        <v>1.0940159295422454</v>
      </c>
    </row>
    <row r="81" spans="1:8" x14ac:dyDescent="0.2">
      <c r="A81" s="63" t="s">
        <v>281</v>
      </c>
      <c r="B81" s="154">
        <v>0.82028310916721259</v>
      </c>
      <c r="C81" s="154">
        <v>0.91920682139096521</v>
      </c>
      <c r="D81" s="154">
        <v>1.1514538197763384</v>
      </c>
      <c r="E81" s="154">
        <v>1.2718848170256607</v>
      </c>
      <c r="F81" s="154">
        <v>0.72428789072844002</v>
      </c>
      <c r="G81" s="154">
        <v>0.92260088308718602</v>
      </c>
      <c r="H81" s="154">
        <v>1.0349363522800341</v>
      </c>
    </row>
    <row r="82" spans="1:8" x14ac:dyDescent="0.2">
      <c r="A82" s="63" t="s">
        <v>282</v>
      </c>
      <c r="B82" s="154">
        <v>0.87255711966974181</v>
      </c>
      <c r="C82" s="154">
        <v>0.89702213177702028</v>
      </c>
      <c r="D82" s="154">
        <v>1.0919906386316462</v>
      </c>
      <c r="E82" s="154">
        <v>1.2393413626802261</v>
      </c>
      <c r="F82" s="154">
        <v>0.6982450069111803</v>
      </c>
      <c r="G82" s="154">
        <v>0.73975777926686903</v>
      </c>
      <c r="H82" s="154">
        <v>0.98893042595826075</v>
      </c>
    </row>
    <row r="83" spans="1:8" x14ac:dyDescent="0.2">
      <c r="A83" s="63" t="s">
        <v>283</v>
      </c>
      <c r="B83" s="154">
        <v>0.90260934734431952</v>
      </c>
      <c r="C83" s="154">
        <v>1.0147380442863032</v>
      </c>
      <c r="D83" s="154">
        <v>1.2087674141796372</v>
      </c>
      <c r="E83" s="154">
        <v>1.1820771362549978</v>
      </c>
      <c r="F83" s="154">
        <v>0.84452591416318934</v>
      </c>
      <c r="G83" s="154">
        <v>1.2531347496320475</v>
      </c>
      <c r="H83" s="154">
        <v>1.0969971106915992</v>
      </c>
    </row>
    <row r="84" spans="1:8" x14ac:dyDescent="0.2">
      <c r="A84" s="63" t="s">
        <v>284</v>
      </c>
      <c r="B84" s="154">
        <v>0.91119067560075007</v>
      </c>
      <c r="C84" s="154">
        <v>1.0339422136294834</v>
      </c>
      <c r="D84" s="154">
        <v>1.3470413001639361</v>
      </c>
      <c r="E84" s="154">
        <v>1.2090030686832125</v>
      </c>
      <c r="F84" s="154">
        <v>0.93394462772455333</v>
      </c>
      <c r="G84" s="154">
        <v>1.4110531285408587</v>
      </c>
      <c r="H84" s="154">
        <v>1.1712941719981447</v>
      </c>
    </row>
    <row r="85" spans="1:8" x14ac:dyDescent="0.2">
      <c r="A85" s="63" t="s">
        <v>286</v>
      </c>
      <c r="B85" s="154">
        <v>0.79263228913008399</v>
      </c>
      <c r="C85" s="154">
        <v>0.92716288678332415</v>
      </c>
      <c r="D85" s="154">
        <v>1.1893724060275039</v>
      </c>
      <c r="E85" s="154">
        <v>1.1739053106728647</v>
      </c>
      <c r="F85" s="154">
        <v>0.92510644087368288</v>
      </c>
      <c r="G85" s="154">
        <v>1.2722454900818627</v>
      </c>
      <c r="H85" s="154">
        <v>1.0813051212239178</v>
      </c>
    </row>
    <row r="86" spans="1:8" x14ac:dyDescent="0.2">
      <c r="A86" s="63" t="s">
        <v>287</v>
      </c>
      <c r="B86" s="154">
        <v>0.62929760738122731</v>
      </c>
      <c r="C86" s="154">
        <v>0.85064720679548722</v>
      </c>
      <c r="D86" s="154">
        <v>1.0601494030356273</v>
      </c>
      <c r="E86" s="154">
        <v>1.0005693017690074</v>
      </c>
      <c r="F86" s="154">
        <v>0.84490822083441819</v>
      </c>
      <c r="G86" s="154">
        <v>1.1797682145086992</v>
      </c>
      <c r="H86" s="154">
        <v>0.96119662491986713</v>
      </c>
    </row>
    <row r="87" spans="1:8" x14ac:dyDescent="0.2">
      <c r="A87" s="63" t="s">
        <v>288</v>
      </c>
      <c r="B87" s="154">
        <v>0.43595891874487352</v>
      </c>
      <c r="C87" s="154">
        <v>0.53560626543039325</v>
      </c>
      <c r="D87" s="154">
        <v>0.73840585746418919</v>
      </c>
      <c r="E87" s="154">
        <v>0.73912255411178274</v>
      </c>
      <c r="F87" s="154">
        <v>0.60873797419083475</v>
      </c>
      <c r="G87" s="154">
        <v>0.55288760539292336</v>
      </c>
      <c r="H87" s="154">
        <v>0.648756514148215</v>
      </c>
    </row>
    <row r="88" spans="1:8" x14ac:dyDescent="0.2">
      <c r="A88" s="63" t="s">
        <v>289</v>
      </c>
      <c r="B88" s="154">
        <v>0.35652694357193188</v>
      </c>
      <c r="C88" s="154">
        <v>0.35009988488055127</v>
      </c>
      <c r="D88" s="154">
        <v>0.46350104877727955</v>
      </c>
      <c r="E88" s="154">
        <v>0.49761311472620517</v>
      </c>
      <c r="F88" s="154">
        <v>0.34932872499020895</v>
      </c>
      <c r="G88" s="154">
        <v>0.33369566577296828</v>
      </c>
      <c r="H88" s="154">
        <v>0.41508898522469045</v>
      </c>
    </row>
    <row r="89" spans="1:8" x14ac:dyDescent="0.2">
      <c r="A89" s="63" t="s">
        <v>294</v>
      </c>
      <c r="B89" s="154">
        <v>0.24892839183316701</v>
      </c>
      <c r="C89" s="154">
        <v>0.28571996208685202</v>
      </c>
      <c r="D89" s="154">
        <v>0.39915872210915998</v>
      </c>
      <c r="E89" s="154">
        <v>0.34945836641549599</v>
      </c>
      <c r="F89" s="154">
        <v>0.31611567099101701</v>
      </c>
      <c r="G89" s="154">
        <v>0.27772086840972299</v>
      </c>
      <c r="H89" s="154">
        <v>0.33405221393353701</v>
      </c>
    </row>
    <row r="92" spans="1:8" x14ac:dyDescent="0.2">
      <c r="B92" s="102"/>
      <c r="C92" s="102"/>
      <c r="D92" s="102"/>
      <c r="E92" s="102"/>
      <c r="F92" s="102"/>
      <c r="G92" s="102"/>
      <c r="H92" s="102"/>
    </row>
  </sheetData>
  <phoneticPr fontId="40" type="noConversion"/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268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2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2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2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2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2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2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2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2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2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2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2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2">
      <c r="A16" s="63" t="s">
        <v>54</v>
      </c>
      <c r="B16" s="143">
        <v>3.935946700642043</v>
      </c>
      <c r="C16" s="143">
        <v>2.5672024967290894</v>
      </c>
      <c r="D16" s="143">
        <v>1.9296042788658492</v>
      </c>
      <c r="E16" s="143">
        <v>1.3584866925404355</v>
      </c>
      <c r="F16" s="143">
        <v>0.99673579663336165</v>
      </c>
      <c r="G16" s="143">
        <v>1.352116200659899</v>
      </c>
      <c r="H16" s="143">
        <v>2.1792768804552414</v>
      </c>
    </row>
    <row r="17" spans="1:8" x14ac:dyDescent="0.2">
      <c r="A17" s="63" t="s">
        <v>53</v>
      </c>
      <c r="B17" s="143">
        <v>3.8332464451152792</v>
      </c>
      <c r="C17" s="143">
        <v>2.5852869701799217</v>
      </c>
      <c r="D17" s="143">
        <v>1.9138632638693742</v>
      </c>
      <c r="E17" s="143">
        <v>1.3731036732312241</v>
      </c>
      <c r="F17" s="143">
        <v>1.1698026810539666</v>
      </c>
      <c r="G17" s="143">
        <v>1.5552575703356712</v>
      </c>
      <c r="H17" s="143">
        <v>2.1882547913205861</v>
      </c>
    </row>
    <row r="18" spans="1:8" x14ac:dyDescent="0.2">
      <c r="A18" s="63" t="s">
        <v>52</v>
      </c>
      <c r="B18" s="143">
        <v>3.5863894769468359</v>
      </c>
      <c r="C18" s="143">
        <v>2.543528650163247</v>
      </c>
      <c r="D18" s="143">
        <v>1.9554473385412854</v>
      </c>
      <c r="E18" s="143">
        <v>1.3233619000464614</v>
      </c>
      <c r="F18" s="143">
        <v>1.1200161748734203</v>
      </c>
      <c r="G18" s="143">
        <v>1.578777366429271</v>
      </c>
      <c r="H18" s="143">
        <v>2.1392734857270836</v>
      </c>
    </row>
    <row r="19" spans="1:8" x14ac:dyDescent="0.2">
      <c r="A19" s="63" t="s">
        <v>51</v>
      </c>
      <c r="B19" s="143">
        <v>3.3109987088547075</v>
      </c>
      <c r="C19" s="143">
        <v>2.3086734648557612</v>
      </c>
      <c r="D19" s="143">
        <v>1.9590882680632555</v>
      </c>
      <c r="E19" s="143">
        <v>1.4266281806385597</v>
      </c>
      <c r="F19" s="143">
        <v>0.95640764300490078</v>
      </c>
      <c r="G19" s="143">
        <v>1.5894168042654502</v>
      </c>
      <c r="H19" s="143">
        <v>2.0442618539889392</v>
      </c>
    </row>
    <row r="20" spans="1:8" x14ac:dyDescent="0.2">
      <c r="A20" s="63" t="s">
        <v>48</v>
      </c>
      <c r="B20" s="143">
        <v>3.0558909997153751</v>
      </c>
      <c r="C20" s="143">
        <v>2.1384270891519215</v>
      </c>
      <c r="D20" s="143">
        <v>1.9886885472887221</v>
      </c>
      <c r="E20" s="143">
        <v>1.372644147999905</v>
      </c>
      <c r="F20" s="143">
        <v>1.0710208053129511</v>
      </c>
      <c r="G20" s="143">
        <v>1.5851145776858173</v>
      </c>
      <c r="H20" s="143">
        <v>1.9659506042689889</v>
      </c>
    </row>
    <row r="21" spans="1:8" x14ac:dyDescent="0.2">
      <c r="A21" s="63" t="s">
        <v>49</v>
      </c>
      <c r="B21" s="143">
        <v>2.7883768477825073</v>
      </c>
      <c r="C21" s="143">
        <v>2.1165653741070671</v>
      </c>
      <c r="D21" s="143">
        <v>1.8204342198485906</v>
      </c>
      <c r="E21" s="143">
        <v>1.1946226243359162</v>
      </c>
      <c r="F21" s="143">
        <v>0.97063038542995872</v>
      </c>
      <c r="G21" s="143">
        <v>1.402330404656962</v>
      </c>
      <c r="H21" s="143">
        <v>1.8216758910646853</v>
      </c>
    </row>
    <row r="22" spans="1:8" x14ac:dyDescent="0.2">
      <c r="A22" s="63" t="s">
        <v>50</v>
      </c>
      <c r="B22" s="143">
        <v>2.6362453152095648</v>
      </c>
      <c r="C22" s="143">
        <v>2.1516069263355457</v>
      </c>
      <c r="D22" s="143">
        <v>1.6979298312992337</v>
      </c>
      <c r="E22" s="143">
        <v>1.2343348401882881</v>
      </c>
      <c r="F22" s="143">
        <v>0.96998371916809101</v>
      </c>
      <c r="G22" s="143">
        <v>1.1316202282409715</v>
      </c>
      <c r="H22" s="143">
        <v>1.7711392481906336</v>
      </c>
    </row>
    <row r="23" spans="1:8" x14ac:dyDescent="0.2">
      <c r="A23" s="63" t="s">
        <v>47</v>
      </c>
      <c r="B23" s="143">
        <v>2.8492539883438042</v>
      </c>
      <c r="C23" s="143">
        <v>2.1854665489704219</v>
      </c>
      <c r="D23" s="143">
        <v>1.6759468777823527</v>
      </c>
      <c r="E23" s="143">
        <v>1.1379338301669828</v>
      </c>
      <c r="F23" s="143">
        <v>0.99988710933265335</v>
      </c>
      <c r="G23" s="143">
        <v>1.083847060320497</v>
      </c>
      <c r="H23" s="143">
        <v>1.7794355167935691</v>
      </c>
    </row>
    <row r="24" spans="1:8" x14ac:dyDescent="0.2">
      <c r="A24" s="63" t="s">
        <v>40</v>
      </c>
      <c r="B24" s="143">
        <v>2.8585894657656832</v>
      </c>
      <c r="C24" s="143">
        <v>2.1999985402651698</v>
      </c>
      <c r="D24" s="143">
        <v>1.4645235029729646</v>
      </c>
      <c r="E24" s="143">
        <v>1.0087157028894889</v>
      </c>
      <c r="F24" s="143">
        <v>0.92014481725277919</v>
      </c>
      <c r="G24" s="143">
        <v>1.081300840561888</v>
      </c>
      <c r="H24" s="143">
        <v>1.6910925530357848</v>
      </c>
    </row>
    <row r="25" spans="1:8" x14ac:dyDescent="0.2">
      <c r="A25" s="63" t="s">
        <v>15</v>
      </c>
      <c r="B25" s="143">
        <v>2.8759376745809528</v>
      </c>
      <c r="C25" s="143">
        <v>2.0979431816329761</v>
      </c>
      <c r="D25" s="143">
        <v>1.5021183595542464</v>
      </c>
      <c r="E25" s="143">
        <v>1.0208398693216842</v>
      </c>
      <c r="F25" s="143">
        <v>0.83832867028017533</v>
      </c>
      <c r="G25" s="143">
        <v>1.0514355365138504</v>
      </c>
      <c r="H25" s="143">
        <v>1.6749714186772235</v>
      </c>
    </row>
    <row r="26" spans="1:8" x14ac:dyDescent="0.2">
      <c r="A26" s="63" t="s">
        <v>16</v>
      </c>
      <c r="B26" s="143">
        <v>3.0261696552031134</v>
      </c>
      <c r="C26" s="143">
        <v>1.9980372438278784</v>
      </c>
      <c r="D26" s="143">
        <v>1.4693905112321055</v>
      </c>
      <c r="E26" s="143">
        <v>0.9834684154723824</v>
      </c>
      <c r="F26" s="143">
        <v>0.90504904565622613</v>
      </c>
      <c r="G26" s="143">
        <v>1.1048218034348034</v>
      </c>
      <c r="H26" s="143">
        <v>1.6620116318869389</v>
      </c>
    </row>
    <row r="27" spans="1:8" x14ac:dyDescent="0.2">
      <c r="A27" s="63" t="s">
        <v>17</v>
      </c>
      <c r="B27" s="143">
        <v>2.8671184251601356</v>
      </c>
      <c r="C27" s="143">
        <v>2.0275820635295401</v>
      </c>
      <c r="D27" s="143">
        <v>1.4908916032302275</v>
      </c>
      <c r="E27" s="143">
        <v>1.0010624004347883</v>
      </c>
      <c r="F27" s="143">
        <v>1.0397912342457187</v>
      </c>
      <c r="G27" s="143">
        <v>1.2043561956130555</v>
      </c>
      <c r="H27" s="143">
        <v>1.6697104100473585</v>
      </c>
    </row>
    <row r="28" spans="1:8" x14ac:dyDescent="0.2">
      <c r="A28" s="63" t="s">
        <v>18</v>
      </c>
      <c r="B28" s="143">
        <v>2.8941815097007559</v>
      </c>
      <c r="C28" s="143">
        <v>1.9165815799771384</v>
      </c>
      <c r="D28" s="143">
        <v>1.5575121032775021</v>
      </c>
      <c r="E28" s="143">
        <v>0.98031202667279371</v>
      </c>
      <c r="F28" s="143">
        <v>0.99041586067978271</v>
      </c>
      <c r="G28" s="143">
        <v>1.3923999772282658</v>
      </c>
      <c r="H28" s="143">
        <v>1.6600382169529377</v>
      </c>
    </row>
    <row r="29" spans="1:8" x14ac:dyDescent="0.2">
      <c r="A29" s="63" t="s">
        <v>19</v>
      </c>
      <c r="B29" s="143">
        <v>3.0931420701187422</v>
      </c>
      <c r="C29" s="143">
        <v>2.2380235936209867</v>
      </c>
      <c r="D29" s="143">
        <v>1.5499672169722627</v>
      </c>
      <c r="E29" s="143">
        <v>1.0006296983486545</v>
      </c>
      <c r="F29" s="143">
        <v>1.1385104411551299</v>
      </c>
      <c r="G29" s="143">
        <v>1.6240443084018521</v>
      </c>
      <c r="H29" s="143">
        <v>1.7859827325840651</v>
      </c>
    </row>
    <row r="30" spans="1:8" x14ac:dyDescent="0.2">
      <c r="A30" s="63" t="s">
        <v>20</v>
      </c>
      <c r="B30" s="143">
        <v>3.2920013625846858</v>
      </c>
      <c r="C30" s="143">
        <v>2.492634864702846</v>
      </c>
      <c r="D30" s="143">
        <v>1.8369023240359357</v>
      </c>
      <c r="E30" s="143">
        <v>1.1430814646058547</v>
      </c>
      <c r="F30" s="143">
        <v>1.4047033616707376</v>
      </c>
      <c r="G30" s="143">
        <v>1.8773396163608391</v>
      </c>
      <c r="H30" s="143">
        <v>2.0165148473576688</v>
      </c>
    </row>
    <row r="31" spans="1:8" x14ac:dyDescent="0.2">
      <c r="A31" s="63" t="s">
        <v>21</v>
      </c>
      <c r="B31" s="143">
        <v>3.583840049912161</v>
      </c>
      <c r="C31" s="143">
        <v>2.7172831362497556</v>
      </c>
      <c r="D31" s="143">
        <v>2.1340659687152881</v>
      </c>
      <c r="E31" s="143">
        <v>1.2668511874203539</v>
      </c>
      <c r="F31" s="143">
        <v>1.2973285050352243</v>
      </c>
      <c r="G31" s="143">
        <v>2.0863094394728243</v>
      </c>
      <c r="H31" s="143">
        <v>2.2186831583295699</v>
      </c>
    </row>
    <row r="32" spans="1:8" x14ac:dyDescent="0.2">
      <c r="A32" s="63" t="s">
        <v>22</v>
      </c>
      <c r="B32" s="143">
        <v>3.4856554825721608</v>
      </c>
      <c r="C32" s="143">
        <v>2.9698291972270754</v>
      </c>
      <c r="D32" s="143">
        <v>2.2477536509810134</v>
      </c>
      <c r="E32" s="143">
        <v>1.395004550078738</v>
      </c>
      <c r="F32" s="143">
        <v>1.3313474812035508</v>
      </c>
      <c r="G32" s="143">
        <v>2.3474373939805697</v>
      </c>
      <c r="H32" s="143">
        <v>2.3363813841842571</v>
      </c>
    </row>
    <row r="33" spans="1:8" x14ac:dyDescent="0.2">
      <c r="A33" s="63" t="s">
        <v>23</v>
      </c>
      <c r="B33" s="143">
        <v>3.5452568069605963</v>
      </c>
      <c r="C33" s="143">
        <v>2.875191774156975</v>
      </c>
      <c r="D33" s="143">
        <v>2.3691459714866827</v>
      </c>
      <c r="E33" s="143">
        <v>1.4195063507990262</v>
      </c>
      <c r="F33" s="143">
        <v>1.3719715906625845</v>
      </c>
      <c r="G33" s="143">
        <v>2.0940771678503309</v>
      </c>
      <c r="H33" s="143">
        <v>2.3630471812401419</v>
      </c>
    </row>
    <row r="34" spans="1:8" x14ac:dyDescent="0.2">
      <c r="A34" s="63" t="s">
        <v>24</v>
      </c>
      <c r="B34" s="143">
        <v>3.6379646070944704</v>
      </c>
      <c r="C34" s="143">
        <v>2.9846469023621038</v>
      </c>
      <c r="D34" s="143">
        <v>2.2879413905859867</v>
      </c>
      <c r="E34" s="143">
        <v>1.3238644161741677</v>
      </c>
      <c r="F34" s="143">
        <v>1.2511383085612691</v>
      </c>
      <c r="G34" s="143">
        <v>1.7550851782755748</v>
      </c>
      <c r="H34" s="143">
        <v>2.3401847281602874</v>
      </c>
    </row>
    <row r="35" spans="1:8" x14ac:dyDescent="0.2">
      <c r="A35" s="63" t="s">
        <v>25</v>
      </c>
      <c r="B35" s="143">
        <v>4.0532414217337163</v>
      </c>
      <c r="C35" s="143">
        <v>3.1381931212704188</v>
      </c>
      <c r="D35" s="143">
        <v>2.1045280104230115</v>
      </c>
      <c r="E35" s="143">
        <v>1.4307057242086529</v>
      </c>
      <c r="F35" s="143">
        <v>1.4906507538731506</v>
      </c>
      <c r="G35" s="143">
        <v>1.7564589453225521</v>
      </c>
      <c r="H35" s="143">
        <v>2.4407337190619813</v>
      </c>
    </row>
    <row r="36" spans="1:8" x14ac:dyDescent="0.2">
      <c r="A36" s="63" t="s">
        <v>26</v>
      </c>
      <c r="B36" s="143">
        <v>4.4671524323093719</v>
      </c>
      <c r="C36" s="143">
        <v>3.3710097532988987</v>
      </c>
      <c r="D36" s="143">
        <v>2.2847635367637036</v>
      </c>
      <c r="E36" s="143">
        <v>1.7133232721352649</v>
      </c>
      <c r="F36" s="143">
        <v>1.9782011020343309</v>
      </c>
      <c r="G36" s="143">
        <v>1.6948799248592668</v>
      </c>
      <c r="H36" s="143">
        <v>2.7117825921421415</v>
      </c>
    </row>
    <row r="37" spans="1:8" x14ac:dyDescent="0.2">
      <c r="A37" s="63" t="s">
        <v>27</v>
      </c>
      <c r="B37" s="143">
        <v>4.6434882858681856</v>
      </c>
      <c r="C37" s="143">
        <v>3.5297293256422315</v>
      </c>
      <c r="D37" s="143">
        <v>2.3825968160072426</v>
      </c>
      <c r="E37" s="143">
        <v>1.9533023834896011</v>
      </c>
      <c r="F37" s="143">
        <v>1.8882105349363756</v>
      </c>
      <c r="G37" s="143">
        <v>1.9786266856347003</v>
      </c>
      <c r="H37" s="143">
        <v>2.8483850922988956</v>
      </c>
    </row>
    <row r="38" spans="1:8" x14ac:dyDescent="0.2">
      <c r="A38" s="63" t="s">
        <v>28</v>
      </c>
      <c r="B38" s="143">
        <v>5.1234750686362203</v>
      </c>
      <c r="C38" s="143">
        <v>3.8112321840415269</v>
      </c>
      <c r="D38" s="143">
        <v>2.6541618905690343</v>
      </c>
      <c r="E38" s="143">
        <v>2.3443892691445174</v>
      </c>
      <c r="F38" s="143">
        <v>1.8866348008904761</v>
      </c>
      <c r="G38" s="143">
        <v>2.2384366854223634</v>
      </c>
      <c r="H38" s="143">
        <v>3.1458267425219648</v>
      </c>
    </row>
    <row r="39" spans="1:8" x14ac:dyDescent="0.2">
      <c r="A39" s="63" t="s">
        <v>29</v>
      </c>
      <c r="B39" s="143">
        <v>5.42735336837272</v>
      </c>
      <c r="C39" s="143">
        <v>3.9003157338980499</v>
      </c>
      <c r="D39" s="143">
        <v>2.9122961286950648</v>
      </c>
      <c r="E39" s="143">
        <v>2.4540188213142349</v>
      </c>
      <c r="F39" s="143">
        <v>1.7248833755154305</v>
      </c>
      <c r="G39" s="143">
        <v>2.3317112981132837</v>
      </c>
      <c r="H39" s="143">
        <v>3.2859938224667284</v>
      </c>
    </row>
    <row r="40" spans="1:8" x14ac:dyDescent="0.2">
      <c r="A40" s="63" t="s">
        <v>30</v>
      </c>
      <c r="B40" s="143">
        <v>5.5867520033109237</v>
      </c>
      <c r="C40" s="143">
        <v>3.997408723784067</v>
      </c>
      <c r="D40" s="143">
        <v>3.0661751732432942</v>
      </c>
      <c r="E40" s="143">
        <v>2.4929045413614794</v>
      </c>
      <c r="F40" s="143">
        <v>1.4886769069697179</v>
      </c>
      <c r="G40" s="143">
        <v>2.3692840593378404</v>
      </c>
      <c r="H40" s="143">
        <v>3.3575194505876818</v>
      </c>
    </row>
    <row r="41" spans="1:8" x14ac:dyDescent="0.2">
      <c r="A41" s="63" t="s">
        <v>31</v>
      </c>
      <c r="B41" s="143">
        <v>5.6172246492981674</v>
      </c>
      <c r="C41" s="143">
        <v>4.0589315958164933</v>
      </c>
      <c r="D41" s="143">
        <v>3.2735619837922556</v>
      </c>
      <c r="E41" s="143">
        <v>2.572462788097587</v>
      </c>
      <c r="F41" s="143">
        <v>1.8857429031969755</v>
      </c>
      <c r="G41" s="143">
        <v>2.1980257706879844</v>
      </c>
      <c r="H41" s="143">
        <v>3.4769074776592102</v>
      </c>
    </row>
    <row r="42" spans="1:8" x14ac:dyDescent="0.2">
      <c r="A42" s="63" t="s">
        <v>46</v>
      </c>
      <c r="B42" s="143">
        <v>5.2977289229258764</v>
      </c>
      <c r="C42" s="143">
        <v>3.8717089495020307</v>
      </c>
      <c r="D42" s="143">
        <v>3.2978186667436771</v>
      </c>
      <c r="E42" s="143">
        <v>2.3658444275102153</v>
      </c>
      <c r="F42" s="143">
        <v>1.9152046273722245</v>
      </c>
      <c r="G42" s="143">
        <v>2.2560148598617555</v>
      </c>
      <c r="H42" s="143">
        <v>3.3432925603551573</v>
      </c>
    </row>
    <row r="43" spans="1:8" x14ac:dyDescent="0.2">
      <c r="A43" s="63" t="s">
        <v>73</v>
      </c>
      <c r="B43" s="143">
        <v>4.6489808828775692</v>
      </c>
      <c r="C43" s="143">
        <v>3.8051295970055339</v>
      </c>
      <c r="D43" s="143">
        <v>3.3626857166897786</v>
      </c>
      <c r="E43" s="143">
        <v>2.3746332451699903</v>
      </c>
      <c r="F43" s="143">
        <v>2.0348102679507458</v>
      </c>
      <c r="G43" s="143">
        <v>2.1214158325640255</v>
      </c>
      <c r="H43" s="143">
        <v>3.2435399025864293</v>
      </c>
    </row>
    <row r="44" spans="1:8" x14ac:dyDescent="0.2">
      <c r="A44" s="63" t="s">
        <v>77</v>
      </c>
      <c r="B44" s="143">
        <v>4.450514721098223</v>
      </c>
      <c r="C44" s="143">
        <v>3.567227804052457</v>
      </c>
      <c r="D44" s="143">
        <v>3.3353023354736959</v>
      </c>
      <c r="E44" s="143">
        <v>2.2781521211888665</v>
      </c>
      <c r="F44" s="143">
        <v>1.8569886120409655</v>
      </c>
      <c r="G44" s="143">
        <v>2.02596747908744</v>
      </c>
      <c r="H44" s="143">
        <v>3.0974259971952329</v>
      </c>
    </row>
    <row r="45" spans="1:8" x14ac:dyDescent="0.2">
      <c r="A45" s="63" t="s">
        <v>78</v>
      </c>
      <c r="B45" s="143">
        <v>4.3026064201365095</v>
      </c>
      <c r="C45" s="143">
        <v>3.4313475802077531</v>
      </c>
      <c r="D45" s="143">
        <v>3.0204888611565459</v>
      </c>
      <c r="E45" s="143">
        <v>2.0066947179719374</v>
      </c>
      <c r="F45" s="143">
        <v>1.4923936642001863</v>
      </c>
      <c r="G45" s="143">
        <v>2.0479312801660825</v>
      </c>
      <c r="H45" s="143">
        <v>2.853606168040915</v>
      </c>
    </row>
    <row r="46" spans="1:8" x14ac:dyDescent="0.2">
      <c r="A46" s="63" t="s">
        <v>135</v>
      </c>
      <c r="B46" s="143">
        <v>3.9424908681160873</v>
      </c>
      <c r="C46" s="143">
        <v>3.1194625922944592</v>
      </c>
      <c r="D46" s="143">
        <v>2.5770010582828613</v>
      </c>
      <c r="E46" s="143">
        <v>1.9183404056423756</v>
      </c>
      <c r="F46" s="143">
        <v>1.2405882163651079</v>
      </c>
      <c r="G46" s="143">
        <v>1.9541992630249743</v>
      </c>
      <c r="H46" s="143">
        <v>2.5546213305287155</v>
      </c>
    </row>
    <row r="47" spans="1:8" x14ac:dyDescent="0.2">
      <c r="A47" s="63" t="s">
        <v>142</v>
      </c>
      <c r="B47" s="143">
        <v>3.5887218852051288</v>
      </c>
      <c r="C47" s="143">
        <v>2.892944791377976</v>
      </c>
      <c r="D47" s="143">
        <v>2.232420517380322</v>
      </c>
      <c r="E47" s="143">
        <v>1.7233142495483049</v>
      </c>
      <c r="F47" s="143">
        <v>1.1435384210104145</v>
      </c>
      <c r="G47" s="143">
        <v>2.099218763610629</v>
      </c>
      <c r="H47" s="143">
        <v>2.3112740306541166</v>
      </c>
    </row>
    <row r="48" spans="1:8" x14ac:dyDescent="0.2">
      <c r="A48" s="63" t="s">
        <v>145</v>
      </c>
      <c r="B48" s="143">
        <v>3.1218722665680243</v>
      </c>
      <c r="C48" s="143">
        <v>2.6170393478733138</v>
      </c>
      <c r="D48" s="143">
        <v>1.8775179993333717</v>
      </c>
      <c r="E48" s="143">
        <v>1.502919647629313</v>
      </c>
      <c r="F48" s="143">
        <v>1.0888936201903363</v>
      </c>
      <c r="G48" s="143">
        <v>1.9402142448880573</v>
      </c>
      <c r="H48" s="143">
        <v>2.0259607616327147</v>
      </c>
    </row>
    <row r="49" spans="1:8" x14ac:dyDescent="0.2">
      <c r="A49" s="63" t="s">
        <v>146</v>
      </c>
      <c r="B49" s="143">
        <v>2.6947396093618119</v>
      </c>
      <c r="C49" s="143">
        <v>2.3686467689184911</v>
      </c>
      <c r="D49" s="143">
        <v>1.719973503924344</v>
      </c>
      <c r="E49" s="143">
        <v>1.4839329724517816</v>
      </c>
      <c r="F49" s="143">
        <v>1.0421251381192593</v>
      </c>
      <c r="G49" s="143">
        <v>1.8227355153772589</v>
      </c>
      <c r="H49" s="143">
        <v>1.8579013238511566</v>
      </c>
    </row>
    <row r="50" spans="1:8" x14ac:dyDescent="0.2">
      <c r="A50" s="63" t="s">
        <v>147</v>
      </c>
      <c r="B50" s="143">
        <v>2.6346825808165555</v>
      </c>
      <c r="C50" s="143">
        <v>2.3731030900008143</v>
      </c>
      <c r="D50" s="143">
        <v>1.7148567663237926</v>
      </c>
      <c r="E50" s="143">
        <v>1.3937120170899813</v>
      </c>
      <c r="F50" s="143">
        <v>1.0196974652262578</v>
      </c>
      <c r="G50" s="143">
        <v>1.5346198151614985</v>
      </c>
      <c r="H50" s="143">
        <v>1.8063735728402079</v>
      </c>
    </row>
    <row r="51" spans="1:8" x14ac:dyDescent="0.2">
      <c r="A51" s="63" t="s">
        <v>150</v>
      </c>
      <c r="B51" s="143">
        <v>2.496273748380097</v>
      </c>
      <c r="C51" s="143">
        <v>2.2335937291228287</v>
      </c>
      <c r="D51" s="143">
        <v>1.6325316262961658</v>
      </c>
      <c r="E51" s="143">
        <v>1.2823334004817648</v>
      </c>
      <c r="F51" s="143">
        <v>1.0239549780239638</v>
      </c>
      <c r="G51" s="143">
        <v>1.0867160568921927</v>
      </c>
      <c r="H51" s="143">
        <v>1.6886923230100961</v>
      </c>
    </row>
    <row r="52" spans="1:8" x14ac:dyDescent="0.2">
      <c r="A52" s="63" t="s">
        <v>151</v>
      </c>
      <c r="B52" s="143">
        <v>2.4766974075012613</v>
      </c>
      <c r="C52" s="143">
        <v>2.1984898459843945</v>
      </c>
      <c r="D52" s="143">
        <v>1.5423261255007314</v>
      </c>
      <c r="E52" s="143">
        <v>1.1982213564105046</v>
      </c>
      <c r="F52" s="143">
        <v>1.0022221645696268</v>
      </c>
      <c r="G52" s="143">
        <v>0.97378157742427296</v>
      </c>
      <c r="H52" s="143">
        <v>1.6268435036770497</v>
      </c>
    </row>
    <row r="53" spans="1:8" x14ac:dyDescent="0.2">
      <c r="A53" s="63" t="s">
        <v>152</v>
      </c>
      <c r="B53" s="143">
        <v>2.5281441438062044</v>
      </c>
      <c r="C53" s="143">
        <v>2.1325355828562182</v>
      </c>
      <c r="D53" s="143">
        <v>1.5757420198011269</v>
      </c>
      <c r="E53" s="143">
        <v>1.092856284978958</v>
      </c>
      <c r="F53" s="143">
        <v>0.99599383830048172</v>
      </c>
      <c r="G53" s="143">
        <v>0.91716816354150987</v>
      </c>
      <c r="H53" s="143">
        <v>1.5970668318403176</v>
      </c>
    </row>
    <row r="54" spans="1:8" x14ac:dyDescent="0.2">
      <c r="A54" s="63" t="s">
        <v>153</v>
      </c>
      <c r="B54" s="143">
        <v>2.4132258895398127</v>
      </c>
      <c r="C54" s="143">
        <v>1.9342453583570718</v>
      </c>
      <c r="D54" s="143">
        <v>1.4883692054746809</v>
      </c>
      <c r="E54" s="143">
        <v>1.035242988452618</v>
      </c>
      <c r="F54" s="143">
        <v>0.97858884774651123</v>
      </c>
      <c r="G54" s="143">
        <v>1.248792325960423</v>
      </c>
      <c r="H54" s="143">
        <v>1.5171573737453796</v>
      </c>
    </row>
    <row r="55" spans="1:8" x14ac:dyDescent="0.2">
      <c r="A55" s="63" t="s">
        <v>154</v>
      </c>
      <c r="B55" s="143">
        <v>2.4906820878069889</v>
      </c>
      <c r="C55" s="143">
        <v>2.057861961843034</v>
      </c>
      <c r="D55" s="143">
        <v>1.4768136249489334</v>
      </c>
      <c r="E55" s="143">
        <v>1.0033959152368777</v>
      </c>
      <c r="F55" s="143">
        <v>0.74935158597051443</v>
      </c>
      <c r="G55" s="143">
        <v>1.4734973656449553</v>
      </c>
      <c r="H55" s="143">
        <v>1.5236265950660646</v>
      </c>
    </row>
    <row r="56" spans="1:8" x14ac:dyDescent="0.2">
      <c r="A56" s="63" t="s">
        <v>155</v>
      </c>
      <c r="B56" s="143">
        <v>2.5746573125431786</v>
      </c>
      <c r="C56" s="143">
        <v>2.2608758019450987</v>
      </c>
      <c r="D56" s="143">
        <v>1.479419995560419</v>
      </c>
      <c r="E56" s="143">
        <v>1.0112117497674111</v>
      </c>
      <c r="F56" s="143">
        <v>0.67723338165865021</v>
      </c>
      <c r="G56" s="143">
        <v>1.4678091240947984</v>
      </c>
      <c r="H56" s="143">
        <v>1.5713110968353694</v>
      </c>
    </row>
    <row r="57" spans="1:8" x14ac:dyDescent="0.2">
      <c r="A57" s="63" t="s">
        <v>159</v>
      </c>
      <c r="B57" s="143">
        <v>2.4716453780239385</v>
      </c>
      <c r="C57" s="143">
        <v>2.4426132693615417</v>
      </c>
      <c r="D57" s="143">
        <v>1.4770361157046754</v>
      </c>
      <c r="E57" s="143">
        <v>1.1061090195364141</v>
      </c>
      <c r="F57" s="143">
        <v>0.68276387142480188</v>
      </c>
      <c r="G57" s="143">
        <v>1.6019615942909997</v>
      </c>
      <c r="H57" s="143">
        <v>1.6283213384090964</v>
      </c>
    </row>
    <row r="58" spans="1:8" x14ac:dyDescent="0.2">
      <c r="A58" s="63" t="s">
        <v>160</v>
      </c>
      <c r="B58" s="143">
        <v>2.3971690361309741</v>
      </c>
      <c r="C58" s="143">
        <v>2.4932634283932478</v>
      </c>
      <c r="D58" s="143">
        <v>1.5064512779663637</v>
      </c>
      <c r="E58" s="143">
        <v>1.1215201996606379</v>
      </c>
      <c r="F58" s="143">
        <v>0.73037591509008837</v>
      </c>
      <c r="G58" s="143">
        <v>1.2998602476985481</v>
      </c>
      <c r="H58" s="143">
        <v>1.631065585268527</v>
      </c>
    </row>
    <row r="59" spans="1:8" x14ac:dyDescent="0.2">
      <c r="A59" s="63" t="s">
        <v>161</v>
      </c>
      <c r="B59" s="143">
        <v>2.298741252701491</v>
      </c>
      <c r="C59" s="143">
        <v>2.3373600807712838</v>
      </c>
      <c r="D59" s="143">
        <v>1.5253069137879438</v>
      </c>
      <c r="E59" s="143">
        <v>1.0669462755237076</v>
      </c>
      <c r="F59" s="143">
        <v>0.80084126859291915</v>
      </c>
      <c r="G59" s="143">
        <v>1.1049180299378549</v>
      </c>
      <c r="H59" s="143">
        <v>1.5759438354563065</v>
      </c>
    </row>
    <row r="60" spans="1:8" x14ac:dyDescent="0.2">
      <c r="A60" s="63" t="s">
        <v>162</v>
      </c>
      <c r="B60" s="143">
        <v>2.2844323091733814</v>
      </c>
      <c r="C60" s="143">
        <v>2.2441096236947549</v>
      </c>
      <c r="D60" s="143">
        <v>1.5910725799683056</v>
      </c>
      <c r="E60" s="143">
        <v>0.99013075367464087</v>
      </c>
      <c r="F60" s="143">
        <v>0.87807810636437744</v>
      </c>
      <c r="G60" s="143">
        <v>0.97654792218645325</v>
      </c>
      <c r="H60" s="143">
        <v>1.5562822641930876</v>
      </c>
    </row>
    <row r="61" spans="1:8" x14ac:dyDescent="0.2">
      <c r="A61" s="63" t="s">
        <v>163</v>
      </c>
      <c r="B61" s="143">
        <v>2.6555329133297998</v>
      </c>
      <c r="C61" s="143">
        <v>2.1747605425399374</v>
      </c>
      <c r="D61" s="143">
        <v>1.6669503711113018</v>
      </c>
      <c r="E61" s="143">
        <v>1.0640266611587579</v>
      </c>
      <c r="F61" s="143">
        <v>0.87416850686631198</v>
      </c>
      <c r="G61" s="143">
        <v>0.87434607917331475</v>
      </c>
      <c r="H61" s="143">
        <v>1.6121979639639115</v>
      </c>
    </row>
    <row r="62" spans="1:8" x14ac:dyDescent="0.2">
      <c r="A62" s="63" t="s">
        <v>164</v>
      </c>
      <c r="B62" s="143">
        <v>2.9615765638526739</v>
      </c>
      <c r="C62" s="143">
        <v>2.3539187031407902</v>
      </c>
      <c r="D62" s="143">
        <v>1.7536551152516775</v>
      </c>
      <c r="E62" s="143">
        <v>1.1266034148709956</v>
      </c>
      <c r="F62" s="143">
        <v>0.85987869524418326</v>
      </c>
      <c r="G62" s="143">
        <v>0.99923270545555365</v>
      </c>
      <c r="H62" s="143">
        <v>1.7292769215923578</v>
      </c>
    </row>
    <row r="63" spans="1:8" x14ac:dyDescent="0.2">
      <c r="A63" s="63" t="s">
        <v>165</v>
      </c>
      <c r="B63" s="143">
        <v>3.165697993983172</v>
      </c>
      <c r="C63" s="143">
        <v>2.6864263468762504</v>
      </c>
      <c r="D63" s="143">
        <v>1.8557879045391554</v>
      </c>
      <c r="E63" s="143">
        <v>1.2449752088229</v>
      </c>
      <c r="F63" s="143">
        <v>0.87992745477788326</v>
      </c>
      <c r="G63" s="143">
        <v>0.94393500081689996</v>
      </c>
      <c r="H63" s="143">
        <v>1.879004118135412</v>
      </c>
    </row>
    <row r="64" spans="1:8" x14ac:dyDescent="0.2">
      <c r="A64" s="63" t="s">
        <v>166</v>
      </c>
      <c r="B64" s="143">
        <v>3.5577326688000066</v>
      </c>
      <c r="C64" s="143">
        <v>2.6545573145592574</v>
      </c>
      <c r="D64" s="143">
        <v>1.9226708129401411</v>
      </c>
      <c r="E64" s="143">
        <v>1.2736081687583123</v>
      </c>
      <c r="F64" s="143">
        <v>0.93380372037712955</v>
      </c>
      <c r="G64" s="143">
        <v>1.0126730979627148</v>
      </c>
      <c r="H64" s="143">
        <v>1.9572124516849765</v>
      </c>
    </row>
    <row r="65" spans="1:8" x14ac:dyDescent="0.2">
      <c r="A65" s="63" t="s">
        <v>167</v>
      </c>
      <c r="B65" s="143">
        <v>3.7653285236465717</v>
      </c>
      <c r="C65" s="143">
        <v>2.7632434257826959</v>
      </c>
      <c r="D65" s="143">
        <v>1.9306538305822525</v>
      </c>
      <c r="E65" s="143">
        <v>1.2668187734678633</v>
      </c>
      <c r="F65" s="143">
        <v>0.90250044203623292</v>
      </c>
      <c r="G65" s="143">
        <v>1.0340098900958095</v>
      </c>
      <c r="H65" s="143">
        <v>2.0026142844860728</v>
      </c>
    </row>
    <row r="66" spans="1:8" x14ac:dyDescent="0.2">
      <c r="A66" s="63" t="s">
        <v>197</v>
      </c>
      <c r="B66" s="143">
        <v>3.9755025382302889</v>
      </c>
      <c r="C66" s="143">
        <v>2.6583006798631104</v>
      </c>
      <c r="D66" s="143">
        <v>1.9728840286704321</v>
      </c>
      <c r="E66" s="143">
        <v>1.2359256447473086</v>
      </c>
      <c r="F66" s="143">
        <v>1.0308173779160947</v>
      </c>
      <c r="G66" s="143">
        <v>1.1574919488347875</v>
      </c>
      <c r="H66" s="143">
        <v>2.0362007201012866</v>
      </c>
    </row>
    <row r="67" spans="1:8" x14ac:dyDescent="0.2">
      <c r="A67" s="63" t="s">
        <v>207</v>
      </c>
      <c r="B67" s="143">
        <v>4.1324134597534892</v>
      </c>
      <c r="C67" s="143">
        <v>2.4924621702685203</v>
      </c>
      <c r="D67" s="143">
        <v>2.0835429697462065</v>
      </c>
      <c r="E67" s="143">
        <v>1.2405385318601958</v>
      </c>
      <c r="F67" s="143">
        <v>1.1360225182848973</v>
      </c>
      <c r="G67" s="143">
        <v>1.5456591729292746</v>
      </c>
      <c r="H67" s="143">
        <v>2.0855456689463514</v>
      </c>
    </row>
    <row r="68" spans="1:8" x14ac:dyDescent="0.2">
      <c r="A68" s="63" t="s">
        <v>213</v>
      </c>
      <c r="B68" s="143">
        <v>4.2957936178712677</v>
      </c>
      <c r="C68" s="143">
        <v>2.5981398318538274</v>
      </c>
      <c r="D68" s="143">
        <v>2.1539492379743841</v>
      </c>
      <c r="E68" s="143">
        <v>1.3219750695214523</v>
      </c>
      <c r="F68" s="143">
        <v>1.1919560755999361</v>
      </c>
      <c r="G68" s="143">
        <v>1.6079330621583776</v>
      </c>
      <c r="H68" s="143">
        <v>2.1768489689981894</v>
      </c>
    </row>
    <row r="69" spans="1:8" x14ac:dyDescent="0.2">
      <c r="A69" s="63" t="s">
        <v>214</v>
      </c>
      <c r="B69" s="143">
        <v>4.1677261926173301</v>
      </c>
      <c r="C69" s="143">
        <v>2.5588811111845389</v>
      </c>
      <c r="D69" s="143">
        <v>2.1827999522334949</v>
      </c>
      <c r="E69" s="143">
        <v>1.2700535387489311</v>
      </c>
      <c r="F69" s="143">
        <v>1.3106946452002473</v>
      </c>
      <c r="G69" s="143">
        <v>1.8541314342641908</v>
      </c>
      <c r="H69" s="143">
        <v>2.1811191800087388</v>
      </c>
    </row>
    <row r="70" spans="1:8" x14ac:dyDescent="0.2">
      <c r="A70" s="63" t="s">
        <v>215</v>
      </c>
      <c r="B70" s="143">
        <v>3.963006502936353</v>
      </c>
      <c r="C70" s="143">
        <v>2.7100535962632768</v>
      </c>
      <c r="D70" s="143">
        <v>2.2058738059676273</v>
      </c>
      <c r="E70" s="143">
        <v>1.3755963364965202</v>
      </c>
      <c r="F70" s="143">
        <v>1.3008592855322247</v>
      </c>
      <c r="G70" s="143">
        <v>1.7885568922380042</v>
      </c>
      <c r="H70" s="143">
        <v>2.2105840429669175</v>
      </c>
    </row>
    <row r="71" spans="1:8" x14ac:dyDescent="0.2">
      <c r="A71" s="63" t="s">
        <v>216</v>
      </c>
      <c r="B71" s="143">
        <v>4.1517779153028735</v>
      </c>
      <c r="C71" s="143">
        <v>2.7899669292048737</v>
      </c>
      <c r="D71" s="143">
        <v>2.1290250241658861</v>
      </c>
      <c r="E71" s="143">
        <v>1.4023468261842724</v>
      </c>
      <c r="F71" s="143">
        <v>1.3919645827913152</v>
      </c>
      <c r="G71" s="143">
        <v>1.7522856508425209</v>
      </c>
      <c r="H71" s="143">
        <v>2.2485617572284378</v>
      </c>
    </row>
    <row r="72" spans="1:8" x14ac:dyDescent="0.2">
      <c r="A72" s="63" t="s">
        <v>217</v>
      </c>
      <c r="B72" s="143">
        <v>4.034349939672337</v>
      </c>
      <c r="C72" s="143">
        <v>2.8530906633834556</v>
      </c>
      <c r="D72" s="143">
        <v>2.1392541968572258</v>
      </c>
      <c r="E72" s="143">
        <v>1.5757706778827798</v>
      </c>
      <c r="F72" s="143">
        <v>1.3830296683408763</v>
      </c>
      <c r="G72" s="143">
        <v>2.0717333339623676</v>
      </c>
      <c r="H72" s="143">
        <v>2.3014488758957268</v>
      </c>
    </row>
    <row r="73" spans="1:8" x14ac:dyDescent="0.2">
      <c r="A73" s="63" t="s">
        <v>220</v>
      </c>
      <c r="B73" s="143">
        <v>4.2129612173484894</v>
      </c>
      <c r="C73" s="143">
        <v>2.7572262881073155</v>
      </c>
      <c r="D73" s="143">
        <v>2.1608781472315806</v>
      </c>
      <c r="E73" s="143">
        <v>1.6191506536059381</v>
      </c>
      <c r="F73" s="143">
        <v>1.4248138727645963</v>
      </c>
      <c r="G73" s="143">
        <v>1.9124448911206897</v>
      </c>
      <c r="H73" s="143">
        <v>2.3096404754642545</v>
      </c>
    </row>
    <row r="74" spans="1:8" x14ac:dyDescent="0.2">
      <c r="A74" s="63" t="s">
        <v>221</v>
      </c>
      <c r="B74" s="143">
        <v>4.3383172297453196</v>
      </c>
      <c r="C74" s="143">
        <v>2.8360312245764607</v>
      </c>
      <c r="D74" s="143">
        <v>2.1715757847474824</v>
      </c>
      <c r="E74" s="143">
        <v>1.5991710282976679</v>
      </c>
      <c r="F74" s="143">
        <v>1.5611574731731463</v>
      </c>
      <c r="G74" s="143">
        <v>2.0355029474435327</v>
      </c>
      <c r="H74" s="143">
        <v>2.3648665734932415</v>
      </c>
    </row>
    <row r="75" spans="1:8" x14ac:dyDescent="0.2">
      <c r="A75" s="63" t="s">
        <v>222</v>
      </c>
      <c r="B75" s="143">
        <v>4.2915213901942941</v>
      </c>
      <c r="C75" s="143">
        <v>2.6600730178490233</v>
      </c>
      <c r="D75" s="143">
        <v>2.2375484533711099</v>
      </c>
      <c r="E75" s="143">
        <v>1.6938913927359012</v>
      </c>
      <c r="F75" s="143">
        <v>1.4942376997269977</v>
      </c>
      <c r="G75" s="143">
        <v>1.9029815776050722</v>
      </c>
      <c r="H75" s="143">
        <v>2.3358668874168558</v>
      </c>
    </row>
    <row r="76" spans="1:8" x14ac:dyDescent="0.2">
      <c r="A76" s="63" t="s">
        <v>224</v>
      </c>
      <c r="B76" s="143">
        <v>4.1018307214323873</v>
      </c>
      <c r="C76" s="143">
        <v>2.6266956304111027</v>
      </c>
      <c r="D76" s="143">
        <v>2.2301827740701081</v>
      </c>
      <c r="E76" s="143">
        <v>1.5963472743731073</v>
      </c>
      <c r="F76" s="143">
        <v>1.6452574337059975</v>
      </c>
      <c r="G76" s="143">
        <v>1.6864115834254128</v>
      </c>
      <c r="H76" s="143">
        <v>2.2879825361154111</v>
      </c>
    </row>
    <row r="77" spans="1:8" x14ac:dyDescent="0.2">
      <c r="A77" s="63" t="s">
        <v>225</v>
      </c>
      <c r="B77" s="143">
        <v>4.1336874240518018</v>
      </c>
      <c r="C77" s="143">
        <v>2.7687538279680215</v>
      </c>
      <c r="D77" s="143">
        <v>2.2913056555435145</v>
      </c>
      <c r="E77" s="143">
        <v>1.6005637254335263</v>
      </c>
      <c r="F77" s="143">
        <v>1.653363478142585</v>
      </c>
      <c r="G77" s="143">
        <v>1.7215706098369163</v>
      </c>
      <c r="H77" s="143">
        <v>2.34071249197217</v>
      </c>
    </row>
    <row r="78" spans="1:8" x14ac:dyDescent="0.2">
      <c r="A78" s="63" t="s">
        <v>226</v>
      </c>
      <c r="B78" s="143">
        <v>4.1849704634704157</v>
      </c>
      <c r="C78" s="143">
        <v>2.6570783458701217</v>
      </c>
      <c r="D78" s="143">
        <v>2.2635417561761626</v>
      </c>
      <c r="E78" s="143">
        <v>1.5935299955551274</v>
      </c>
      <c r="F78" s="143">
        <v>1.6032718954102014</v>
      </c>
      <c r="G78" s="143">
        <v>1.6944827798314359</v>
      </c>
      <c r="H78" s="143">
        <v>2.3048902175277108</v>
      </c>
    </row>
    <row r="79" spans="1:8" x14ac:dyDescent="0.2">
      <c r="A79" s="63" t="s">
        <v>272</v>
      </c>
      <c r="B79" s="143">
        <v>4.0440250992067606</v>
      </c>
      <c r="C79" s="143">
        <v>2.9158656346684917</v>
      </c>
      <c r="D79" s="143">
        <v>2.3208237067741173</v>
      </c>
      <c r="E79" s="143">
        <v>1.5976836639654293</v>
      </c>
      <c r="F79" s="143">
        <v>1.5943858098779098</v>
      </c>
      <c r="G79" s="143">
        <v>1.8194254805339229</v>
      </c>
      <c r="H79" s="143">
        <v>2.3644682208139871</v>
      </c>
    </row>
    <row r="80" spans="1:8" x14ac:dyDescent="0.2">
      <c r="A80" s="63" t="s">
        <v>277</v>
      </c>
      <c r="B80" s="143">
        <v>4.1522681992081019</v>
      </c>
      <c r="C80" s="143">
        <v>3.0005702799269898</v>
      </c>
      <c r="D80" s="143">
        <v>2.2349545594097426</v>
      </c>
      <c r="E80" s="143">
        <v>1.6142007761018806</v>
      </c>
      <c r="F80" s="143">
        <v>1.4456915497777816</v>
      </c>
      <c r="G80" s="143">
        <v>1.8639081385828364</v>
      </c>
      <c r="H80" s="143">
        <v>2.3647404277185236</v>
      </c>
    </row>
    <row r="81" spans="1:8" x14ac:dyDescent="0.2">
      <c r="A81" s="63" t="s">
        <v>281</v>
      </c>
      <c r="B81" s="143">
        <v>3.9021066773129123</v>
      </c>
      <c r="C81" s="143">
        <v>2.9803831452825849</v>
      </c>
      <c r="D81" s="143">
        <v>2.2372793809639804</v>
      </c>
      <c r="E81" s="143">
        <v>1.6578663523942161</v>
      </c>
      <c r="F81" s="143">
        <v>1.4264679367534858</v>
      </c>
      <c r="G81" s="143">
        <v>1.9437601717348547</v>
      </c>
      <c r="H81" s="143">
        <v>2.3437914477418302</v>
      </c>
    </row>
    <row r="82" spans="1:8" x14ac:dyDescent="0.2">
      <c r="A82" s="63" t="s">
        <v>282</v>
      </c>
      <c r="B82" s="143">
        <v>3.8000704938491303</v>
      </c>
      <c r="C82" s="143">
        <v>2.9821877388602038</v>
      </c>
      <c r="D82" s="143">
        <v>2.3223277170422945</v>
      </c>
      <c r="E82" s="143">
        <v>1.6828766284882581</v>
      </c>
      <c r="F82" s="143">
        <v>1.4056635124196499</v>
      </c>
      <c r="G82" s="143">
        <v>1.7506981690273926</v>
      </c>
      <c r="H82" s="143">
        <v>2.3402812863702582</v>
      </c>
    </row>
    <row r="83" spans="1:8" x14ac:dyDescent="0.2">
      <c r="A83" s="63" t="s">
        <v>283</v>
      </c>
      <c r="B83" s="143">
        <v>4.0618794541196293</v>
      </c>
      <c r="C83" s="143">
        <v>2.8935294340523736</v>
      </c>
      <c r="D83" s="143">
        <v>2.3524366007754955</v>
      </c>
      <c r="E83" s="143">
        <v>1.6769811430885868</v>
      </c>
      <c r="F83" s="143">
        <v>1.3819502566669304</v>
      </c>
      <c r="G83" s="143">
        <v>1.8077806657179896</v>
      </c>
      <c r="H83" s="143">
        <v>2.3598596540122636</v>
      </c>
    </row>
    <row r="84" spans="1:8" x14ac:dyDescent="0.2">
      <c r="A84" s="63" t="s">
        <v>284</v>
      </c>
      <c r="B84" s="143">
        <v>4.1435648976214354</v>
      </c>
      <c r="C84" s="143">
        <v>2.7960735739021865</v>
      </c>
      <c r="D84" s="143">
        <v>2.4455155737678598</v>
      </c>
      <c r="E84" s="143">
        <v>1.7108794264847591</v>
      </c>
      <c r="F84" s="143">
        <v>1.3581511204797347</v>
      </c>
      <c r="G84" s="143">
        <v>1.7798491690155331</v>
      </c>
      <c r="H84" s="143">
        <v>2.3710117281898211</v>
      </c>
    </row>
    <row r="85" spans="1:8" x14ac:dyDescent="0.2">
      <c r="A85" s="63" t="s">
        <v>286</v>
      </c>
      <c r="B85" s="143">
        <v>4.0984107022894474</v>
      </c>
      <c r="C85" s="143">
        <v>2.6424009287029477</v>
      </c>
      <c r="D85" s="143">
        <v>2.3066933056798788</v>
      </c>
      <c r="E85" s="143">
        <v>1.6534026566985252</v>
      </c>
      <c r="F85" s="143">
        <v>1.2747229796211106</v>
      </c>
      <c r="G85" s="143">
        <v>1.6276723274014331</v>
      </c>
      <c r="H85" s="143">
        <v>2.2641829728314491</v>
      </c>
    </row>
    <row r="86" spans="1:8" x14ac:dyDescent="0.2">
      <c r="A86" s="63" t="s">
        <v>287</v>
      </c>
      <c r="B86" s="143">
        <v>3.8137898458376047</v>
      </c>
      <c r="C86" s="143">
        <v>2.4207105943007492</v>
      </c>
      <c r="D86" s="143">
        <v>2.0736474248928709</v>
      </c>
      <c r="E86" s="143">
        <v>1.542563217070567</v>
      </c>
      <c r="F86" s="143">
        <v>1.1577006065693256</v>
      </c>
      <c r="G86" s="143">
        <v>1.6219429671745167</v>
      </c>
      <c r="H86" s="143">
        <v>2.0863294605827023</v>
      </c>
    </row>
    <row r="87" spans="1:8" x14ac:dyDescent="0.2">
      <c r="A87" s="63" t="s">
        <v>288</v>
      </c>
      <c r="B87" s="143">
        <v>3.2589497431298549</v>
      </c>
      <c r="C87" s="143">
        <v>2.1924360733594348</v>
      </c>
      <c r="D87" s="143">
        <v>1.8272053559981252</v>
      </c>
      <c r="E87" s="143">
        <v>1.3532986567716678</v>
      </c>
      <c r="F87" s="143">
        <v>1.0567812988994463</v>
      </c>
      <c r="G87" s="143">
        <v>1.451190973595395</v>
      </c>
      <c r="H87" s="143">
        <v>1.8441040574517458</v>
      </c>
    </row>
    <row r="88" spans="1:8" x14ac:dyDescent="0.2">
      <c r="A88" s="63" t="s">
        <v>289</v>
      </c>
      <c r="B88" s="143">
        <v>3.0723402369797328</v>
      </c>
      <c r="C88" s="143">
        <v>2.0276153204968863</v>
      </c>
      <c r="D88" s="143">
        <v>1.718865721151313</v>
      </c>
      <c r="E88" s="143">
        <v>1.2346391359964455</v>
      </c>
      <c r="F88" s="143">
        <v>0.99535348812056468</v>
      </c>
      <c r="G88" s="143">
        <v>1.3630765735857573</v>
      </c>
      <c r="H88" s="143">
        <v>1.7198190577410697</v>
      </c>
    </row>
    <row r="89" spans="1:8" x14ac:dyDescent="0.2">
      <c r="A89" s="63" t="s">
        <v>294</v>
      </c>
      <c r="B89" s="143">
        <v>2.7732403697913299</v>
      </c>
      <c r="C89" s="143">
        <v>1.98442982162111</v>
      </c>
      <c r="D89" s="143">
        <v>1.5761827889444899</v>
      </c>
      <c r="E89" s="143">
        <v>1.00578393945066</v>
      </c>
      <c r="F89" s="143">
        <v>1.0708679676400801</v>
      </c>
      <c r="G89" s="143">
        <v>1.38877951790111</v>
      </c>
      <c r="H89" s="143">
        <v>1.60714234320228</v>
      </c>
    </row>
  </sheetData>
  <phoneticPr fontId="40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275</v>
      </c>
      <c r="K1" s="24" t="s">
        <v>80</v>
      </c>
    </row>
    <row r="2" spans="1:11" s="16" customFormat="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2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2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2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2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2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2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2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2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2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2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2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2">
      <c r="A16" s="63" t="s">
        <v>54</v>
      </c>
      <c r="B16" s="143">
        <v>14.411990591721841</v>
      </c>
      <c r="C16" s="143">
        <v>9.4796076847994755</v>
      </c>
      <c r="D16" s="143">
        <v>8.0010338181415044</v>
      </c>
      <c r="E16" s="143">
        <v>6.4725982786975651</v>
      </c>
      <c r="F16" s="143">
        <v>6.4676064435707339</v>
      </c>
      <c r="G16" s="143">
        <v>6.9823140866493896</v>
      </c>
      <c r="H16" s="143">
        <v>8.2716987711536234</v>
      </c>
    </row>
    <row r="17" spans="1:8" x14ac:dyDescent="0.2">
      <c r="A17" s="63" t="s">
        <v>53</v>
      </c>
      <c r="B17" s="143">
        <v>13.753033785619037</v>
      </c>
      <c r="C17" s="143">
        <v>9.7881689259328812</v>
      </c>
      <c r="D17" s="143">
        <v>8.1418215020043352</v>
      </c>
      <c r="E17" s="143">
        <v>6.5068226930172663</v>
      </c>
      <c r="F17" s="143">
        <v>7.0555107314741923</v>
      </c>
      <c r="G17" s="143">
        <v>7.3953687172682612</v>
      </c>
      <c r="H17" s="143">
        <v>8.4054541151324411</v>
      </c>
    </row>
    <row r="18" spans="1:8" x14ac:dyDescent="0.2">
      <c r="A18" s="63" t="s">
        <v>52</v>
      </c>
      <c r="B18" s="143">
        <v>12.993773321242092</v>
      </c>
      <c r="C18" s="143">
        <v>9.370243519935487</v>
      </c>
      <c r="D18" s="143">
        <v>8.0241129283788037</v>
      </c>
      <c r="E18" s="143">
        <v>6.3438793047931039</v>
      </c>
      <c r="F18" s="143">
        <v>7.1879092740422204</v>
      </c>
      <c r="G18" s="143">
        <v>7.2432087471364719</v>
      </c>
      <c r="H18" s="143">
        <v>8.170863890220474</v>
      </c>
    </row>
    <row r="19" spans="1:8" x14ac:dyDescent="0.2">
      <c r="A19" s="63" t="s">
        <v>51</v>
      </c>
      <c r="B19" s="143">
        <v>12.269960917224179</v>
      </c>
      <c r="C19" s="143">
        <v>9.2763514617809815</v>
      </c>
      <c r="D19" s="143">
        <v>8.0806887047143512</v>
      </c>
      <c r="E19" s="143">
        <v>6.304458520623303</v>
      </c>
      <c r="F19" s="143">
        <v>6.901378266086942</v>
      </c>
      <c r="G19" s="143">
        <v>7.4956450909468062</v>
      </c>
      <c r="H19" s="143">
        <v>8.060260499822947</v>
      </c>
    </row>
    <row r="20" spans="1:8" x14ac:dyDescent="0.2">
      <c r="A20" s="63" t="s">
        <v>48</v>
      </c>
      <c r="B20" s="143">
        <v>11.438863869572675</v>
      </c>
      <c r="C20" s="143">
        <v>8.9554051021571333</v>
      </c>
      <c r="D20" s="143">
        <v>7.8552127497041022</v>
      </c>
      <c r="E20" s="143">
        <v>6.3938989597337574</v>
      </c>
      <c r="F20" s="143">
        <v>6.207359387848765</v>
      </c>
      <c r="G20" s="143">
        <v>7.2542138539184409</v>
      </c>
      <c r="H20" s="143">
        <v>7.7745351086052779</v>
      </c>
    </row>
    <row r="21" spans="1:8" x14ac:dyDescent="0.2">
      <c r="A21" s="63" t="s">
        <v>49</v>
      </c>
      <c r="B21" s="143">
        <v>11.461688076822588</v>
      </c>
      <c r="C21" s="143">
        <v>8.3718270606126097</v>
      </c>
      <c r="D21" s="143">
        <v>7.4094164621718281</v>
      </c>
      <c r="E21" s="143">
        <v>6.0442455589256001</v>
      </c>
      <c r="F21" s="143">
        <v>5.5802198753785985</v>
      </c>
      <c r="G21" s="143">
        <v>6.9709098775471823</v>
      </c>
      <c r="H21" s="143">
        <v>7.3390470189787393</v>
      </c>
    </row>
    <row r="22" spans="1:8" x14ac:dyDescent="0.2">
      <c r="A22" s="63" t="s">
        <v>50</v>
      </c>
      <c r="B22" s="143">
        <v>11.298465118869643</v>
      </c>
      <c r="C22" s="143">
        <v>8.1525506086267256</v>
      </c>
      <c r="D22" s="143">
        <v>7.1156556346028133</v>
      </c>
      <c r="E22" s="143">
        <v>5.9507507728070612</v>
      </c>
      <c r="F22" s="143">
        <v>5.6807571436639428</v>
      </c>
      <c r="G22" s="143">
        <v>6.4147379527190571</v>
      </c>
      <c r="H22" s="143">
        <v>7.1376071974567772</v>
      </c>
    </row>
    <row r="23" spans="1:8" x14ac:dyDescent="0.2">
      <c r="A23" s="63" t="s">
        <v>47</v>
      </c>
      <c r="B23" s="143">
        <v>11.606894937414088</v>
      </c>
      <c r="C23" s="143">
        <v>8.1361507962062785</v>
      </c>
      <c r="D23" s="143">
        <v>6.8669979537472763</v>
      </c>
      <c r="E23" s="143">
        <v>5.8065756659901258</v>
      </c>
      <c r="F23" s="143">
        <v>5.5882782468188319</v>
      </c>
      <c r="G23" s="143">
        <v>5.9934180485702191</v>
      </c>
      <c r="H23" s="143">
        <v>7.0027756596416326</v>
      </c>
    </row>
    <row r="24" spans="1:8" x14ac:dyDescent="0.2">
      <c r="A24" s="63" t="s">
        <v>40</v>
      </c>
      <c r="B24" s="143">
        <v>11.489174080926547</v>
      </c>
      <c r="C24" s="143">
        <v>7.8116392163573396</v>
      </c>
      <c r="D24" s="143">
        <v>6.6149074897424303</v>
      </c>
      <c r="E24" s="143">
        <v>5.115401886108657</v>
      </c>
      <c r="F24" s="143">
        <v>5.0606261206257726</v>
      </c>
      <c r="G24" s="143">
        <v>6.3848755967517299</v>
      </c>
      <c r="H24" s="143">
        <v>6.6430273375998299</v>
      </c>
    </row>
    <row r="25" spans="1:8" x14ac:dyDescent="0.2">
      <c r="A25" s="63" t="s">
        <v>15</v>
      </c>
      <c r="B25" s="143">
        <v>11.264065113160388</v>
      </c>
      <c r="C25" s="143">
        <v>7.2374659530794059</v>
      </c>
      <c r="D25" s="143">
        <v>6.2687445192268836</v>
      </c>
      <c r="E25" s="143">
        <v>4.9467781076967494</v>
      </c>
      <c r="F25" s="143">
        <v>5.1048038209805693</v>
      </c>
      <c r="G25" s="143">
        <v>6.2028536409767296</v>
      </c>
      <c r="H25" s="143">
        <v>6.3627691940772921</v>
      </c>
    </row>
    <row r="26" spans="1:8" x14ac:dyDescent="0.2">
      <c r="A26" s="63" t="s">
        <v>16</v>
      </c>
      <c r="B26" s="143">
        <v>11.374051522024075</v>
      </c>
      <c r="C26" s="143">
        <v>7.3704800083973119</v>
      </c>
      <c r="D26" s="143">
        <v>5.9785879600213701</v>
      </c>
      <c r="E26" s="143">
        <v>4.8423758150366769</v>
      </c>
      <c r="F26" s="143">
        <v>5.0212671895841732</v>
      </c>
      <c r="G26" s="143">
        <v>6.2982659056785639</v>
      </c>
      <c r="H26" s="143">
        <v>6.2741187029657075</v>
      </c>
    </row>
    <row r="27" spans="1:8" x14ac:dyDescent="0.2">
      <c r="A27" s="63" t="s">
        <v>17</v>
      </c>
      <c r="B27" s="143">
        <v>10.128281972269368</v>
      </c>
      <c r="C27" s="143">
        <v>6.780751032734833</v>
      </c>
      <c r="D27" s="143">
        <v>5.5263140193131646</v>
      </c>
      <c r="E27" s="143">
        <v>4.3358276953682884</v>
      </c>
      <c r="F27" s="143">
        <v>4.8686081243202795</v>
      </c>
      <c r="G27" s="143">
        <v>6.5062115502814768</v>
      </c>
      <c r="H27" s="143">
        <v>5.7914034179202467</v>
      </c>
    </row>
    <row r="28" spans="1:8" x14ac:dyDescent="0.2">
      <c r="A28" s="63" t="s">
        <v>18</v>
      </c>
      <c r="B28" s="143">
        <v>9.7890337118830413</v>
      </c>
      <c r="C28" s="143">
        <v>6.4617874577735908</v>
      </c>
      <c r="D28" s="143">
        <v>5.2203102489837399</v>
      </c>
      <c r="E28" s="143">
        <v>3.9854391326687382</v>
      </c>
      <c r="F28" s="143">
        <v>4.9306172423014889</v>
      </c>
      <c r="G28" s="143">
        <v>6.2635899107791797</v>
      </c>
      <c r="H28" s="143">
        <v>5.5120998441751548</v>
      </c>
    </row>
    <row r="29" spans="1:8" x14ac:dyDescent="0.2">
      <c r="A29" s="63" t="s">
        <v>19</v>
      </c>
      <c r="B29" s="143">
        <v>9.8063676956125612</v>
      </c>
      <c r="C29" s="143">
        <v>6.6608902685102445</v>
      </c>
      <c r="D29" s="143">
        <v>5.238138071847211</v>
      </c>
      <c r="E29" s="143">
        <v>4.1285049424100668</v>
      </c>
      <c r="F29" s="143">
        <v>4.7021477606624291</v>
      </c>
      <c r="G29" s="143">
        <v>6.9712782138098479</v>
      </c>
      <c r="H29" s="143">
        <v>5.6099285587835741</v>
      </c>
    </row>
    <row r="30" spans="1:8" x14ac:dyDescent="0.2">
      <c r="A30" s="63" t="s">
        <v>20</v>
      </c>
      <c r="B30" s="143">
        <v>9.8384941982609107</v>
      </c>
      <c r="C30" s="143">
        <v>6.517526968668891</v>
      </c>
      <c r="D30" s="143">
        <v>5.386757690391641</v>
      </c>
      <c r="E30" s="143">
        <v>4.2397821958395596</v>
      </c>
      <c r="F30" s="143">
        <v>4.1861466023064207</v>
      </c>
      <c r="G30" s="143">
        <v>7.0843891838325526</v>
      </c>
      <c r="H30" s="143">
        <v>5.5942246379627321</v>
      </c>
    </row>
    <row r="31" spans="1:8" x14ac:dyDescent="0.2">
      <c r="A31" s="63" t="s">
        <v>21</v>
      </c>
      <c r="B31" s="143">
        <v>10.471415317951829</v>
      </c>
      <c r="C31" s="143">
        <v>6.7113281388397033</v>
      </c>
      <c r="D31" s="143">
        <v>5.7453313222782381</v>
      </c>
      <c r="E31" s="143">
        <v>4.6289811949321438</v>
      </c>
      <c r="F31" s="143">
        <v>3.898681427154739</v>
      </c>
      <c r="G31" s="143">
        <v>6.9298581596770257</v>
      </c>
      <c r="H31" s="143">
        <v>5.8305616706376444</v>
      </c>
    </row>
    <row r="32" spans="1:8" x14ac:dyDescent="0.2">
      <c r="A32" s="63" t="s">
        <v>22</v>
      </c>
      <c r="B32" s="143">
        <v>10.591587142350715</v>
      </c>
      <c r="C32" s="143">
        <v>6.9937829550506914</v>
      </c>
      <c r="D32" s="143">
        <v>6.1265675302892948</v>
      </c>
      <c r="E32" s="143">
        <v>5.2042793457669019</v>
      </c>
      <c r="F32" s="143">
        <v>4.1091359150159645</v>
      </c>
      <c r="G32" s="143">
        <v>7.0426331438966221</v>
      </c>
      <c r="H32" s="143">
        <v>6.1799344919184902</v>
      </c>
    </row>
    <row r="33" spans="1:8" x14ac:dyDescent="0.2">
      <c r="A33" s="63" t="s">
        <v>23</v>
      </c>
      <c r="B33" s="143">
        <v>10.434443211456641</v>
      </c>
      <c r="C33" s="143">
        <v>7.4853049282326429</v>
      </c>
      <c r="D33" s="143">
        <v>6.6472700720689923</v>
      </c>
      <c r="E33" s="143">
        <v>5.1636336217957979</v>
      </c>
      <c r="F33" s="143">
        <v>3.9646233932031643</v>
      </c>
      <c r="G33" s="143">
        <v>7.007689030223851</v>
      </c>
      <c r="H33" s="143">
        <v>6.3615046184357844</v>
      </c>
    </row>
    <row r="34" spans="1:8" x14ac:dyDescent="0.2">
      <c r="A34" s="63" t="s">
        <v>24</v>
      </c>
      <c r="B34" s="143">
        <v>10.943703587657382</v>
      </c>
      <c r="C34" s="143">
        <v>8.1878879988123181</v>
      </c>
      <c r="D34" s="143">
        <v>6.7546223476366167</v>
      </c>
      <c r="E34" s="143">
        <v>4.9993123165406281</v>
      </c>
      <c r="F34" s="143">
        <v>4.1749049854159228</v>
      </c>
      <c r="G34" s="143">
        <v>6.8417079359898807</v>
      </c>
      <c r="H34" s="143">
        <v>6.5255613421893806</v>
      </c>
    </row>
    <row r="35" spans="1:8" x14ac:dyDescent="0.2">
      <c r="A35" s="63" t="s">
        <v>25</v>
      </c>
      <c r="B35" s="143">
        <v>11.929464676436059</v>
      </c>
      <c r="C35" s="143">
        <v>8.7907637063800745</v>
      </c>
      <c r="D35" s="143">
        <v>6.6287218276842284</v>
      </c>
      <c r="E35" s="143">
        <v>5.082777453251297</v>
      </c>
      <c r="F35" s="143">
        <v>4.5519513700082141</v>
      </c>
      <c r="G35" s="143">
        <v>6.8081398988951545</v>
      </c>
      <c r="H35" s="143">
        <v>6.7460834402127992</v>
      </c>
    </row>
    <row r="36" spans="1:8" x14ac:dyDescent="0.2">
      <c r="A36" s="63" t="s">
        <v>26</v>
      </c>
      <c r="B36" s="143">
        <v>12.941700307898785</v>
      </c>
      <c r="C36" s="143">
        <v>9.526263029616727</v>
      </c>
      <c r="D36" s="143">
        <v>7.4399635965711752</v>
      </c>
      <c r="E36" s="143">
        <v>5.3445394403096955</v>
      </c>
      <c r="F36" s="143">
        <v>4.7333118352896371</v>
      </c>
      <c r="G36" s="143">
        <v>6.6894461721384513</v>
      </c>
      <c r="H36" s="143">
        <v>7.2674507761417564</v>
      </c>
    </row>
    <row r="37" spans="1:8" x14ac:dyDescent="0.2">
      <c r="A37" s="63" t="s">
        <v>27</v>
      </c>
      <c r="B37" s="143">
        <v>13.555626184616077</v>
      </c>
      <c r="C37" s="143">
        <v>10.14561359065039</v>
      </c>
      <c r="D37" s="143">
        <v>7.598346316746821</v>
      </c>
      <c r="E37" s="143">
        <v>5.7727050761025689</v>
      </c>
      <c r="F37" s="143">
        <v>5.3291575410141752</v>
      </c>
      <c r="G37" s="143">
        <v>6.7142243834954805</v>
      </c>
      <c r="H37" s="143">
        <v>7.6628054053780241</v>
      </c>
    </row>
    <row r="38" spans="1:8" x14ac:dyDescent="0.2">
      <c r="A38" s="63" t="s">
        <v>28</v>
      </c>
      <c r="B38" s="143">
        <v>13.961746494501167</v>
      </c>
      <c r="C38" s="143">
        <v>10.198479423574408</v>
      </c>
      <c r="D38" s="143">
        <v>8.0524325063192226</v>
      </c>
      <c r="E38" s="143">
        <v>6.5626531943821398</v>
      </c>
      <c r="F38" s="143">
        <v>5.9735542642857551</v>
      </c>
      <c r="G38" s="143">
        <v>6.9389807466341953</v>
      </c>
      <c r="H38" s="143">
        <v>8.130199784439796</v>
      </c>
    </row>
    <row r="39" spans="1:8" x14ac:dyDescent="0.2">
      <c r="A39" s="63" t="s">
        <v>29</v>
      </c>
      <c r="B39" s="143">
        <v>13.718713640940933</v>
      </c>
      <c r="C39" s="143">
        <v>10.644123645472385</v>
      </c>
      <c r="D39" s="143">
        <v>8.9886221336853218</v>
      </c>
      <c r="E39" s="143">
        <v>7.1927160233485345</v>
      </c>
      <c r="F39" s="143">
        <v>6.5891301218095029</v>
      </c>
      <c r="G39" s="143">
        <v>7.2618911535807111</v>
      </c>
      <c r="H39" s="143">
        <v>8.7050323455704071</v>
      </c>
    </row>
    <row r="40" spans="1:8" x14ac:dyDescent="0.2">
      <c r="A40" s="63" t="s">
        <v>30</v>
      </c>
      <c r="B40" s="143">
        <v>13.68489240401728</v>
      </c>
      <c r="C40" s="143">
        <v>11.625085149567802</v>
      </c>
      <c r="D40" s="143">
        <v>9.7274950336951402</v>
      </c>
      <c r="E40" s="143">
        <v>8.476049476227308</v>
      </c>
      <c r="F40" s="143">
        <v>7.0138131941435828</v>
      </c>
      <c r="G40" s="143">
        <v>8.7481012083490253</v>
      </c>
      <c r="H40" s="143">
        <v>9.5605054731420385</v>
      </c>
    </row>
    <row r="41" spans="1:8" x14ac:dyDescent="0.2">
      <c r="A41" s="63" t="s">
        <v>31</v>
      </c>
      <c r="B41" s="143">
        <v>13.761191515747617</v>
      </c>
      <c r="C41" s="143">
        <v>12.152532972009668</v>
      </c>
      <c r="D41" s="143">
        <v>10.813616225750659</v>
      </c>
      <c r="E41" s="143">
        <v>9.1803537174800418</v>
      </c>
      <c r="F41" s="143">
        <v>7.297452973776239</v>
      </c>
      <c r="G41" s="143">
        <v>9.2560343517359929</v>
      </c>
      <c r="H41" s="143">
        <v>10.195957081581691</v>
      </c>
    </row>
    <row r="42" spans="1:8" x14ac:dyDescent="0.2">
      <c r="A42" s="63" t="s">
        <v>46</v>
      </c>
      <c r="B42" s="143">
        <v>12.881523700660058</v>
      </c>
      <c r="C42" s="143">
        <v>12.91112812830141</v>
      </c>
      <c r="D42" s="143">
        <v>11.391919973285175</v>
      </c>
      <c r="E42" s="143">
        <v>9.4889549883802289</v>
      </c>
      <c r="F42" s="143">
        <v>7.4233617795040203</v>
      </c>
      <c r="G42" s="143">
        <v>9.3287745169992036</v>
      </c>
      <c r="H42" s="143">
        <v>10.507490634683595</v>
      </c>
    </row>
    <row r="43" spans="1:8" x14ac:dyDescent="0.2">
      <c r="A43" s="63" t="s">
        <v>73</v>
      </c>
      <c r="B43" s="143">
        <v>13.01852727624494</v>
      </c>
      <c r="C43" s="143">
        <v>13.235579683672816</v>
      </c>
      <c r="D43" s="143">
        <v>12.213118282585016</v>
      </c>
      <c r="E43" s="143">
        <v>9.9280342834690103</v>
      </c>
      <c r="F43" s="143">
        <v>7.6931376691285234</v>
      </c>
      <c r="G43" s="143">
        <v>9.7123396405147933</v>
      </c>
      <c r="H43" s="143">
        <v>10.957123664055146</v>
      </c>
    </row>
    <row r="44" spans="1:8" x14ac:dyDescent="0.2">
      <c r="A44" s="63" t="s">
        <v>77</v>
      </c>
      <c r="B44" s="143">
        <v>12.297467871229021</v>
      </c>
      <c r="C44" s="143">
        <v>12.802480016340207</v>
      </c>
      <c r="D44" s="143">
        <v>12.357383706431033</v>
      </c>
      <c r="E44" s="143">
        <v>9.6430025757209137</v>
      </c>
      <c r="F44" s="143">
        <v>8.2781179936631641</v>
      </c>
      <c r="G44" s="143">
        <v>8.7764229628528323</v>
      </c>
      <c r="H44" s="143">
        <v>10.800646557340688</v>
      </c>
    </row>
    <row r="45" spans="1:8" x14ac:dyDescent="0.2">
      <c r="A45" s="63" t="s">
        <v>78</v>
      </c>
      <c r="B45" s="143">
        <v>11.359978595051468</v>
      </c>
      <c r="C45" s="143">
        <v>12.207852834069111</v>
      </c>
      <c r="D45" s="143">
        <v>12.00733562972774</v>
      </c>
      <c r="E45" s="143">
        <v>9.8772296751755952</v>
      </c>
      <c r="F45" s="143">
        <v>8.5463151430484352</v>
      </c>
      <c r="G45" s="143">
        <v>8.6401364990085003</v>
      </c>
      <c r="H45" s="143">
        <v>10.634233398741824</v>
      </c>
    </row>
    <row r="46" spans="1:8" x14ac:dyDescent="0.2">
      <c r="A46" s="63" t="s">
        <v>135</v>
      </c>
      <c r="B46" s="143">
        <v>11.068918815949413</v>
      </c>
      <c r="C46" s="143">
        <v>11.136475199306897</v>
      </c>
      <c r="D46" s="143">
        <v>11.630374845414014</v>
      </c>
      <c r="E46" s="143">
        <v>9.4224055290919093</v>
      </c>
      <c r="F46" s="143">
        <v>8.715428869434783</v>
      </c>
      <c r="G46" s="143">
        <v>8.7198384016123764</v>
      </c>
      <c r="H46" s="143">
        <v>10.231101223469086</v>
      </c>
    </row>
    <row r="47" spans="1:8" x14ac:dyDescent="0.2">
      <c r="A47" s="63" t="s">
        <v>142</v>
      </c>
      <c r="B47" s="143">
        <v>9.4372397355377302</v>
      </c>
      <c r="C47" s="143">
        <v>10.45886473645781</v>
      </c>
      <c r="D47" s="143">
        <v>9.9491983545093721</v>
      </c>
      <c r="E47" s="143">
        <v>8.5393298842355634</v>
      </c>
      <c r="F47" s="143">
        <v>8.1707793967228266</v>
      </c>
      <c r="G47" s="143">
        <v>8.3477719723354475</v>
      </c>
      <c r="H47" s="143">
        <v>9.2052622122152119</v>
      </c>
    </row>
    <row r="48" spans="1:8" x14ac:dyDescent="0.2">
      <c r="A48" s="63" t="s">
        <v>145</v>
      </c>
      <c r="B48" s="143">
        <v>8.2859393690418148</v>
      </c>
      <c r="C48" s="143">
        <v>8.9910976956945312</v>
      </c>
      <c r="D48" s="143">
        <v>8.4178572964006388</v>
      </c>
      <c r="E48" s="143">
        <v>7.4240249674486645</v>
      </c>
      <c r="F48" s="143">
        <v>7.1437983339083768</v>
      </c>
      <c r="G48" s="143">
        <v>7.9996008075627207</v>
      </c>
      <c r="H48" s="143">
        <v>7.9892549926383021</v>
      </c>
    </row>
    <row r="49" spans="1:8" x14ac:dyDescent="0.2">
      <c r="A49" s="63" t="s">
        <v>146</v>
      </c>
      <c r="B49" s="143">
        <v>7.6519365346391144</v>
      </c>
      <c r="C49" s="143">
        <v>7.9172145473474549</v>
      </c>
      <c r="D49" s="143">
        <v>6.9897216346966768</v>
      </c>
      <c r="E49" s="143">
        <v>6.2451476811538793</v>
      </c>
      <c r="F49" s="143">
        <v>6.4689370115295883</v>
      </c>
      <c r="G49" s="143">
        <v>7.1320954438233288</v>
      </c>
      <c r="H49" s="143">
        <v>6.9045262142904713</v>
      </c>
    </row>
    <row r="50" spans="1:8" x14ac:dyDescent="0.2">
      <c r="A50" s="63" t="s">
        <v>147</v>
      </c>
      <c r="B50" s="143">
        <v>6.5920128440870833</v>
      </c>
      <c r="C50" s="143">
        <v>7.2015548311609985</v>
      </c>
      <c r="D50" s="143">
        <v>6.2941693300051673</v>
      </c>
      <c r="E50" s="143">
        <v>5.7450519151424029</v>
      </c>
      <c r="F50" s="143">
        <v>5.8464507226813254</v>
      </c>
      <c r="G50" s="143">
        <v>6.6291156607147848</v>
      </c>
      <c r="H50" s="143">
        <v>6.2614382321733153</v>
      </c>
    </row>
    <row r="51" spans="1:8" x14ac:dyDescent="0.2">
      <c r="A51" s="63" t="s">
        <v>150</v>
      </c>
      <c r="B51" s="143">
        <v>6.3286928621570846</v>
      </c>
      <c r="C51" s="143">
        <v>5.9141584891690311</v>
      </c>
      <c r="D51" s="143">
        <v>6.3735226808566008</v>
      </c>
      <c r="E51" s="143">
        <v>5.5499506632099065</v>
      </c>
      <c r="F51" s="143">
        <v>5.5282357712593893</v>
      </c>
      <c r="G51" s="143">
        <v>5.7960919543343064</v>
      </c>
      <c r="H51" s="143">
        <v>5.8704219056994633</v>
      </c>
    </row>
    <row r="52" spans="1:8" x14ac:dyDescent="0.2">
      <c r="A52" s="63" t="s">
        <v>151</v>
      </c>
      <c r="B52" s="143">
        <v>6.113420466776911</v>
      </c>
      <c r="C52" s="143">
        <v>5.5855638242373455</v>
      </c>
      <c r="D52" s="143">
        <v>5.7687560660901287</v>
      </c>
      <c r="E52" s="143">
        <v>4.9809002680810028</v>
      </c>
      <c r="F52" s="143">
        <v>5.1722169959233542</v>
      </c>
      <c r="G52" s="143">
        <v>5.4660528327940643</v>
      </c>
      <c r="H52" s="143">
        <v>5.4110636064352144</v>
      </c>
    </row>
    <row r="53" spans="1:8" x14ac:dyDescent="0.2">
      <c r="A53" s="63" t="s">
        <v>152</v>
      </c>
      <c r="B53" s="143">
        <v>5.8676355874865376</v>
      </c>
      <c r="C53" s="143">
        <v>5.6379407799138761</v>
      </c>
      <c r="D53" s="143">
        <v>5.5388014913490196</v>
      </c>
      <c r="E53" s="143">
        <v>4.7402693810715038</v>
      </c>
      <c r="F53" s="143">
        <v>4.7086315251325939</v>
      </c>
      <c r="G53" s="143">
        <v>5.3792782869497522</v>
      </c>
      <c r="H53" s="143">
        <v>5.1919065482252256</v>
      </c>
    </row>
    <row r="54" spans="1:8" x14ac:dyDescent="0.2">
      <c r="A54" s="63" t="s">
        <v>153</v>
      </c>
      <c r="B54" s="143">
        <v>6.0726354136097811</v>
      </c>
      <c r="C54" s="143">
        <v>5.4411002916615585</v>
      </c>
      <c r="D54" s="143">
        <v>4.9133022431369824</v>
      </c>
      <c r="E54" s="143">
        <v>4.2731595154768858</v>
      </c>
      <c r="F54" s="143">
        <v>4.451024809519641</v>
      </c>
      <c r="G54" s="143">
        <v>5.5082265871626745</v>
      </c>
      <c r="H54" s="143">
        <v>4.853946950210049</v>
      </c>
    </row>
    <row r="55" spans="1:8" x14ac:dyDescent="0.2">
      <c r="A55" s="63" t="s">
        <v>154</v>
      </c>
      <c r="B55" s="143">
        <v>6.3211826819113863</v>
      </c>
      <c r="C55" s="143">
        <v>5.210259575936222</v>
      </c>
      <c r="D55" s="143">
        <v>4.3843190973909349</v>
      </c>
      <c r="E55" s="143">
        <v>3.8416452320720271</v>
      </c>
      <c r="F55" s="143">
        <v>3.946819568672888</v>
      </c>
      <c r="G55" s="143">
        <v>5.7425023566816797</v>
      </c>
      <c r="H55" s="143">
        <v>4.5084711605099574</v>
      </c>
    </row>
    <row r="56" spans="1:8" x14ac:dyDescent="0.2">
      <c r="A56" s="63" t="s">
        <v>155</v>
      </c>
      <c r="B56" s="143">
        <v>6.3249485276221842</v>
      </c>
      <c r="C56" s="143">
        <v>5.2412869223623471</v>
      </c>
      <c r="D56" s="143">
        <v>4.2874583720468111</v>
      </c>
      <c r="E56" s="143">
        <v>3.9712828894010954</v>
      </c>
      <c r="F56" s="143">
        <v>3.5535562775758001</v>
      </c>
      <c r="G56" s="143">
        <v>5.2851312637743364</v>
      </c>
      <c r="H56" s="143">
        <v>4.4135600581921652</v>
      </c>
    </row>
    <row r="57" spans="1:8" x14ac:dyDescent="0.2">
      <c r="A57" s="63" t="s">
        <v>159</v>
      </c>
      <c r="B57" s="143">
        <v>6.2081851520915246</v>
      </c>
      <c r="C57" s="143">
        <v>4.7531418701678056</v>
      </c>
      <c r="D57" s="143">
        <v>4.3391479782323303</v>
      </c>
      <c r="E57" s="143">
        <v>3.8215864182572834</v>
      </c>
      <c r="F57" s="143">
        <v>3.4710519150503232</v>
      </c>
      <c r="G57" s="143">
        <v>5.2262536080107083</v>
      </c>
      <c r="H57" s="143">
        <v>4.2822145227736534</v>
      </c>
    </row>
    <row r="58" spans="1:8" x14ac:dyDescent="0.2">
      <c r="A58" s="63" t="s">
        <v>160</v>
      </c>
      <c r="B58" s="143">
        <v>5.6785713975254799</v>
      </c>
      <c r="C58" s="143">
        <v>4.4951628523418421</v>
      </c>
      <c r="D58" s="143">
        <v>4.2881792894481965</v>
      </c>
      <c r="E58" s="143">
        <v>3.6500495228166887</v>
      </c>
      <c r="F58" s="143">
        <v>3.0033808308063485</v>
      </c>
      <c r="G58" s="143">
        <v>4.8108050533005988</v>
      </c>
      <c r="H58" s="143">
        <v>4.0295090249080046</v>
      </c>
    </row>
    <row r="59" spans="1:8" x14ac:dyDescent="0.2">
      <c r="A59" s="63" t="s">
        <v>161</v>
      </c>
      <c r="B59" s="143">
        <v>5.3742678087739488</v>
      </c>
      <c r="C59" s="143">
        <v>4.5919415082012582</v>
      </c>
      <c r="D59" s="143">
        <v>4.118776377845812</v>
      </c>
      <c r="E59" s="143">
        <v>3.7186189242614769</v>
      </c>
      <c r="F59" s="143">
        <v>2.7555042279880531</v>
      </c>
      <c r="G59" s="143">
        <v>4.28325762846986</v>
      </c>
      <c r="H59" s="143">
        <v>3.909489890147221</v>
      </c>
    </row>
    <row r="60" spans="1:8" x14ac:dyDescent="0.2">
      <c r="A60" s="63" t="s">
        <v>162</v>
      </c>
      <c r="B60" s="143">
        <v>5.590446633667745</v>
      </c>
      <c r="C60" s="143">
        <v>4.5337620725836771</v>
      </c>
      <c r="D60" s="143">
        <v>3.9909343976802516</v>
      </c>
      <c r="E60" s="143">
        <v>3.7592136671213998</v>
      </c>
      <c r="F60" s="143">
        <v>2.606579969483541</v>
      </c>
      <c r="G60" s="143">
        <v>4.3532501578325018</v>
      </c>
      <c r="H60" s="143">
        <v>3.8697390892719388</v>
      </c>
    </row>
    <row r="61" spans="1:8" x14ac:dyDescent="0.2">
      <c r="A61" s="63" t="s">
        <v>163</v>
      </c>
      <c r="B61" s="143">
        <v>5.6082166227787358</v>
      </c>
      <c r="C61" s="143">
        <v>4.6076887052966216</v>
      </c>
      <c r="D61" s="143">
        <v>3.8562072874629454</v>
      </c>
      <c r="E61" s="143">
        <v>3.6184440813362384</v>
      </c>
      <c r="F61" s="143">
        <v>2.3774000581089587</v>
      </c>
      <c r="G61" s="143">
        <v>4.0808464157226334</v>
      </c>
      <c r="H61" s="143">
        <v>3.7385859229769123</v>
      </c>
    </row>
    <row r="62" spans="1:8" x14ac:dyDescent="0.2">
      <c r="A62" s="63" t="s">
        <v>164</v>
      </c>
      <c r="B62" s="143">
        <v>6.0716950040973385</v>
      </c>
      <c r="C62" s="143">
        <v>4.6648804118902625</v>
      </c>
      <c r="D62" s="143">
        <v>3.9894740277500658</v>
      </c>
      <c r="E62" s="143">
        <v>3.8226977289232189</v>
      </c>
      <c r="F62" s="143">
        <v>2.3824963159501875</v>
      </c>
      <c r="G62" s="143">
        <v>4.0137999474397956</v>
      </c>
      <c r="H62" s="143">
        <v>3.8498219489331271</v>
      </c>
    </row>
    <row r="63" spans="1:8" x14ac:dyDescent="0.2">
      <c r="A63" s="63" t="s">
        <v>165</v>
      </c>
      <c r="B63" s="143">
        <v>6.2592408102729884</v>
      </c>
      <c r="C63" s="143">
        <v>4.8320014689244921</v>
      </c>
      <c r="D63" s="143">
        <v>3.893036269961228</v>
      </c>
      <c r="E63" s="143">
        <v>3.8061771783953162</v>
      </c>
      <c r="F63" s="143">
        <v>2.6574814749359268</v>
      </c>
      <c r="G63" s="143">
        <v>4.1046532239105966</v>
      </c>
      <c r="H63" s="143">
        <v>3.9196162681336308</v>
      </c>
    </row>
    <row r="64" spans="1:8" x14ac:dyDescent="0.2">
      <c r="A64" s="63" t="s">
        <v>166</v>
      </c>
      <c r="B64" s="143">
        <v>6.0321895695021581</v>
      </c>
      <c r="C64" s="143">
        <v>4.721393621290467</v>
      </c>
      <c r="D64" s="143">
        <v>3.7091807559246277</v>
      </c>
      <c r="E64" s="143">
        <v>3.5133106277138308</v>
      </c>
      <c r="F64" s="143">
        <v>2.8139697172916924</v>
      </c>
      <c r="G64" s="143">
        <v>3.6780201138184365</v>
      </c>
      <c r="H64" s="143">
        <v>3.7580196443307332</v>
      </c>
    </row>
    <row r="65" spans="1:8" x14ac:dyDescent="0.2">
      <c r="A65" s="63" t="s">
        <v>167</v>
      </c>
      <c r="B65" s="143">
        <v>6.5430025833812522</v>
      </c>
      <c r="C65" s="143">
        <v>4.7001654634088972</v>
      </c>
      <c r="D65" s="143">
        <v>3.6644467633139963</v>
      </c>
      <c r="E65" s="143">
        <v>3.5103493783936996</v>
      </c>
      <c r="F65" s="143">
        <v>3.0412333053057021</v>
      </c>
      <c r="G65" s="143">
        <v>3.5885493513047919</v>
      </c>
      <c r="H65" s="143">
        <v>3.8042466590455239</v>
      </c>
    </row>
    <row r="66" spans="1:8" x14ac:dyDescent="0.2">
      <c r="A66" s="63" t="s">
        <v>197</v>
      </c>
      <c r="B66" s="143">
        <v>6.5348195436157042</v>
      </c>
      <c r="C66" s="143">
        <v>4.8512471542714524</v>
      </c>
      <c r="D66" s="143">
        <v>3.7805119262212652</v>
      </c>
      <c r="E66" s="143">
        <v>3.423829918390827</v>
      </c>
      <c r="F66" s="143">
        <v>3.1548899437436067</v>
      </c>
      <c r="G66" s="143">
        <v>3.5405584911834058</v>
      </c>
      <c r="H66" s="143">
        <v>3.849919582023055</v>
      </c>
    </row>
    <row r="67" spans="1:8" x14ac:dyDescent="0.2">
      <c r="A67" s="63" t="s">
        <v>207</v>
      </c>
      <c r="B67" s="143">
        <v>6.6786493335396049</v>
      </c>
      <c r="C67" s="143">
        <v>4.5996581500474338</v>
      </c>
      <c r="D67" s="143">
        <v>3.8708082974859406</v>
      </c>
      <c r="E67" s="143">
        <v>3.1124583984595242</v>
      </c>
      <c r="F67" s="143">
        <v>2.966417388283356</v>
      </c>
      <c r="G67" s="143">
        <v>3.4603332214271294</v>
      </c>
      <c r="H67" s="143">
        <v>3.7160865713784226</v>
      </c>
    </row>
    <row r="68" spans="1:8" x14ac:dyDescent="0.2">
      <c r="A68" s="63" t="s">
        <v>213</v>
      </c>
      <c r="B68" s="143">
        <v>6.9304265590543297</v>
      </c>
      <c r="C68" s="143">
        <v>4.7679282343036702</v>
      </c>
      <c r="D68" s="143">
        <v>3.944905456397136</v>
      </c>
      <c r="E68" s="143">
        <v>2.9973073066001223</v>
      </c>
      <c r="F68" s="143">
        <v>2.7091870224528138</v>
      </c>
      <c r="G68" s="143">
        <v>3.4106561747327473</v>
      </c>
      <c r="H68" s="143">
        <v>3.6933142292412153</v>
      </c>
    </row>
    <row r="69" spans="1:8" x14ac:dyDescent="0.2">
      <c r="A69" s="63" t="s">
        <v>214</v>
      </c>
      <c r="B69" s="143">
        <v>6.6301657292548732</v>
      </c>
      <c r="C69" s="143">
        <v>4.9277813452633188</v>
      </c>
      <c r="D69" s="143">
        <v>3.9378729576762224</v>
      </c>
      <c r="E69" s="143">
        <v>2.7097207617492707</v>
      </c>
      <c r="F69" s="143">
        <v>2.279796968062759</v>
      </c>
      <c r="G69" s="143">
        <v>3.1142636197412075</v>
      </c>
      <c r="H69" s="143">
        <v>3.5108394512420684</v>
      </c>
    </row>
    <row r="70" spans="1:8" x14ac:dyDescent="0.2">
      <c r="A70" s="63" t="s">
        <v>215</v>
      </c>
      <c r="B70" s="143">
        <v>6.8799784299648588</v>
      </c>
      <c r="C70" s="143">
        <v>4.9398306875927664</v>
      </c>
      <c r="D70" s="143">
        <v>3.743729907743699</v>
      </c>
      <c r="E70" s="143">
        <v>2.7998723766342981</v>
      </c>
      <c r="F70" s="143">
        <v>2.3464616699684164</v>
      </c>
      <c r="G70" s="143">
        <v>2.9692932143383111</v>
      </c>
      <c r="H70" s="143">
        <v>3.5086273041604441</v>
      </c>
    </row>
    <row r="71" spans="1:8" x14ac:dyDescent="0.2">
      <c r="A71" s="63" t="s">
        <v>216</v>
      </c>
      <c r="B71" s="143">
        <v>7.330180295823328</v>
      </c>
      <c r="C71" s="143">
        <v>5.1365707362526587</v>
      </c>
      <c r="D71" s="143">
        <v>3.9604048453991694</v>
      </c>
      <c r="E71" s="143">
        <v>2.9149359158507862</v>
      </c>
      <c r="F71" s="143">
        <v>2.5063219203026006</v>
      </c>
      <c r="G71" s="143">
        <v>3.2001426384692251</v>
      </c>
      <c r="H71" s="143">
        <v>3.7079504734002011</v>
      </c>
    </row>
    <row r="72" spans="1:8" x14ac:dyDescent="0.2">
      <c r="A72" s="63" t="s">
        <v>217</v>
      </c>
      <c r="B72" s="143">
        <v>7.5290213509425916</v>
      </c>
      <c r="C72" s="143">
        <v>5.2042192764683701</v>
      </c>
      <c r="D72" s="143">
        <v>4.4819605510437306</v>
      </c>
      <c r="E72" s="143">
        <v>3.3274530892271099</v>
      </c>
      <c r="F72" s="143">
        <v>2.9061186240947658</v>
      </c>
      <c r="G72" s="143">
        <v>3.6216227163703123</v>
      </c>
      <c r="H72" s="143">
        <v>4.0766013905164797</v>
      </c>
    </row>
    <row r="73" spans="1:8" x14ac:dyDescent="0.2">
      <c r="A73" s="63" t="s">
        <v>220</v>
      </c>
      <c r="B73" s="143">
        <v>7.8493392692225745</v>
      </c>
      <c r="C73" s="143">
        <v>5.5339629616337414</v>
      </c>
      <c r="D73" s="143">
        <v>4.7023761213669246</v>
      </c>
      <c r="E73" s="143">
        <v>3.6298087032570785</v>
      </c>
      <c r="F73" s="143">
        <v>3.3481529806907862</v>
      </c>
      <c r="G73" s="143">
        <v>4.0956381312036285</v>
      </c>
      <c r="H73" s="143">
        <v>4.4222541318811137</v>
      </c>
    </row>
    <row r="74" spans="1:8" x14ac:dyDescent="0.2">
      <c r="A74" s="63" t="s">
        <v>221</v>
      </c>
      <c r="B74" s="143">
        <v>7.7001651561313915</v>
      </c>
      <c r="C74" s="143">
        <v>5.8302454094849034</v>
      </c>
      <c r="D74" s="143">
        <v>5.1204926184307897</v>
      </c>
      <c r="E74" s="143">
        <v>3.7053394480903097</v>
      </c>
      <c r="F74" s="143">
        <v>3.2368144512379065</v>
      </c>
      <c r="G74" s="143">
        <v>4.4744184960260887</v>
      </c>
      <c r="H74" s="143">
        <v>4.603493931352487</v>
      </c>
    </row>
    <row r="75" spans="1:8" x14ac:dyDescent="0.2">
      <c r="A75" s="63" t="s">
        <v>222</v>
      </c>
      <c r="B75" s="143">
        <v>7.2615766493767735</v>
      </c>
      <c r="C75" s="143">
        <v>6.1258560080779363</v>
      </c>
      <c r="D75" s="143">
        <v>5.2857979822414549</v>
      </c>
      <c r="E75" s="143">
        <v>3.8285359431582995</v>
      </c>
      <c r="F75" s="143">
        <v>3.0526928937830151</v>
      </c>
      <c r="G75" s="143">
        <v>4.2689437375301997</v>
      </c>
      <c r="H75" s="143">
        <v>4.6435580968008328</v>
      </c>
    </row>
    <row r="76" spans="1:8" x14ac:dyDescent="0.2">
      <c r="A76" s="63" t="s">
        <v>224</v>
      </c>
      <c r="B76" s="143">
        <v>7.3377252358269596</v>
      </c>
      <c r="C76" s="143">
        <v>6.3742764118381467</v>
      </c>
      <c r="D76" s="143">
        <v>5.3073652327188565</v>
      </c>
      <c r="E76" s="143">
        <v>3.8562901471501272</v>
      </c>
      <c r="F76" s="143">
        <v>2.9841026290092891</v>
      </c>
      <c r="G76" s="143">
        <v>4.5460724093976266</v>
      </c>
      <c r="H76" s="143">
        <v>4.7226260990141729</v>
      </c>
    </row>
    <row r="77" spans="1:8" x14ac:dyDescent="0.2">
      <c r="A77" s="63" t="s">
        <v>225</v>
      </c>
      <c r="B77" s="143">
        <v>7.1441421951492057</v>
      </c>
      <c r="C77" s="143">
        <v>6.143246763290036</v>
      </c>
      <c r="D77" s="143">
        <v>5.4187075076661078</v>
      </c>
      <c r="E77" s="143">
        <v>3.9155782067203533</v>
      </c>
      <c r="F77" s="143">
        <v>3.1314036908626108</v>
      </c>
      <c r="G77" s="143">
        <v>4.6732908297648645</v>
      </c>
      <c r="H77" s="143">
        <v>4.7586507305134775</v>
      </c>
    </row>
    <row r="78" spans="1:8" x14ac:dyDescent="0.2">
      <c r="A78" s="63" t="s">
        <v>226</v>
      </c>
      <c r="B78" s="143">
        <v>7.5192564198464833</v>
      </c>
      <c r="C78" s="143">
        <v>6.0668029639850864</v>
      </c>
      <c r="D78" s="143">
        <v>5.3657010127991471</v>
      </c>
      <c r="E78" s="143">
        <v>4.0694456100352712</v>
      </c>
      <c r="F78" s="143">
        <v>3.3399054043146257</v>
      </c>
      <c r="G78" s="143">
        <v>4.4136168647580982</v>
      </c>
      <c r="H78" s="143">
        <v>4.8038386301415832</v>
      </c>
    </row>
    <row r="79" spans="1:8" x14ac:dyDescent="0.2">
      <c r="A79" s="63" t="s">
        <v>272</v>
      </c>
      <c r="B79" s="143">
        <v>7.6864754436578098</v>
      </c>
      <c r="C79" s="143">
        <v>6.0843357684924628</v>
      </c>
      <c r="D79" s="143">
        <v>5.2393134682638589</v>
      </c>
      <c r="E79" s="143">
        <v>4.5192842288430528</v>
      </c>
      <c r="F79" s="143">
        <v>3.6688704668238441</v>
      </c>
      <c r="G79" s="143">
        <v>4.6550497759034224</v>
      </c>
      <c r="H79" s="143">
        <v>4.989761024273486</v>
      </c>
    </row>
    <row r="80" spans="1:8" x14ac:dyDescent="0.2">
      <c r="A80" s="63" t="s">
        <v>277</v>
      </c>
      <c r="B80" s="143">
        <v>8.0534812989752638</v>
      </c>
      <c r="C80" s="143">
        <v>6.1026242433026772</v>
      </c>
      <c r="D80" s="143">
        <v>5.1971907969763675</v>
      </c>
      <c r="E80" s="143">
        <v>4.4925055461321666</v>
      </c>
      <c r="F80" s="143">
        <v>3.9890440534998932</v>
      </c>
      <c r="G80" s="143">
        <v>4.4918628948518053</v>
      </c>
      <c r="H80" s="143">
        <v>5.0428209578090559</v>
      </c>
    </row>
    <row r="81" spans="1:8" x14ac:dyDescent="0.2">
      <c r="A81" s="63" t="s">
        <v>281</v>
      </c>
      <c r="B81" s="143">
        <v>9.0350479675919573</v>
      </c>
      <c r="C81" s="143">
        <v>6.1247131496756122</v>
      </c>
      <c r="D81" s="143">
        <v>5.2869467961697527</v>
      </c>
      <c r="E81" s="143">
        <v>4.7560900099954413</v>
      </c>
      <c r="F81" s="143">
        <v>3.9687991959944728</v>
      </c>
      <c r="G81" s="143">
        <v>4.4385713895302352</v>
      </c>
      <c r="H81" s="143">
        <v>5.1754884251568836</v>
      </c>
    </row>
    <row r="82" spans="1:8" x14ac:dyDescent="0.2">
      <c r="A82" s="63" t="s">
        <v>282</v>
      </c>
      <c r="B82" s="143">
        <v>8.9094591319072052</v>
      </c>
      <c r="C82" s="143">
        <v>5.9684523219998482</v>
      </c>
      <c r="D82" s="143">
        <v>5.3402003952838175</v>
      </c>
      <c r="E82" s="143">
        <v>4.7780399578577972</v>
      </c>
      <c r="F82" s="143">
        <v>4.0558748566046177</v>
      </c>
      <c r="G82" s="143">
        <v>4.309361279212645</v>
      </c>
      <c r="H82" s="143">
        <v>5.1589464103315317</v>
      </c>
    </row>
    <row r="83" spans="1:8" x14ac:dyDescent="0.2">
      <c r="A83" s="63" t="s">
        <v>283</v>
      </c>
      <c r="B83" s="143">
        <v>9.3566094438700542</v>
      </c>
      <c r="C83" s="143">
        <v>6.0510835454485408</v>
      </c>
      <c r="D83" s="143">
        <v>5.6420703186226673</v>
      </c>
      <c r="E83" s="143">
        <v>4.7908592552518448</v>
      </c>
      <c r="F83" s="143">
        <v>4.3398216657137381</v>
      </c>
      <c r="G83" s="143">
        <v>4.2644244362934733</v>
      </c>
      <c r="H83" s="143">
        <v>5.317134341026704</v>
      </c>
    </row>
    <row r="84" spans="1:8" x14ac:dyDescent="0.2">
      <c r="A84" s="63" t="s">
        <v>284</v>
      </c>
      <c r="B84" s="143">
        <v>9.1506030893753483</v>
      </c>
      <c r="C84" s="143">
        <v>6.2731532641533434</v>
      </c>
      <c r="D84" s="143">
        <v>5.4845714028478003</v>
      </c>
      <c r="E84" s="143">
        <v>4.9559765254302386</v>
      </c>
      <c r="F84" s="143">
        <v>4.1745120116769128</v>
      </c>
      <c r="G84" s="143">
        <v>4.2293910117941396</v>
      </c>
      <c r="H84" s="143">
        <v>5.3148215383595705</v>
      </c>
    </row>
    <row r="85" spans="1:8" x14ac:dyDescent="0.2">
      <c r="A85" s="63" t="s">
        <v>286</v>
      </c>
      <c r="B85" s="143">
        <v>7.9050484186026768</v>
      </c>
      <c r="C85" s="143">
        <v>6.1708194530343405</v>
      </c>
      <c r="D85" s="143">
        <v>5.3232151502634775</v>
      </c>
      <c r="E85" s="143">
        <v>4.652064583289846</v>
      </c>
      <c r="F85" s="143">
        <v>3.8704915645705933</v>
      </c>
      <c r="G85" s="143">
        <v>4.1675415196588164</v>
      </c>
      <c r="H85" s="143">
        <v>5.0563853451132568</v>
      </c>
    </row>
    <row r="86" spans="1:8" x14ac:dyDescent="0.2">
      <c r="A86" s="63" t="s">
        <v>287</v>
      </c>
      <c r="B86" s="143">
        <v>6.8919246225370641</v>
      </c>
      <c r="C86" s="143">
        <v>5.9105540058445554</v>
      </c>
      <c r="D86" s="143">
        <v>4.8316666887932289</v>
      </c>
      <c r="E86" s="143">
        <v>4.3869264723900798</v>
      </c>
      <c r="F86" s="143">
        <v>3.5018414867659149</v>
      </c>
      <c r="G86" s="143">
        <v>4.3351054942657852</v>
      </c>
      <c r="H86" s="143">
        <v>4.7326901415840767</v>
      </c>
    </row>
    <row r="87" spans="1:8" x14ac:dyDescent="0.2">
      <c r="A87" s="63" t="s">
        <v>288</v>
      </c>
      <c r="B87" s="143">
        <v>5.7241338772015951</v>
      </c>
      <c r="C87" s="143">
        <v>5.2120705495223536</v>
      </c>
      <c r="D87" s="143">
        <v>4.0931451575810858</v>
      </c>
      <c r="E87" s="143">
        <v>3.8425291823531915</v>
      </c>
      <c r="F87" s="143">
        <v>2.9393394474344303</v>
      </c>
      <c r="G87" s="143">
        <v>4.1361376628441064</v>
      </c>
      <c r="H87" s="143">
        <v>4.1182407109013015</v>
      </c>
    </row>
    <row r="88" spans="1:8" x14ac:dyDescent="0.2">
      <c r="A88" s="63" t="s">
        <v>289</v>
      </c>
      <c r="B88" s="143">
        <v>5.1198381472650301</v>
      </c>
      <c r="C88" s="143">
        <v>4.5058711360420016</v>
      </c>
      <c r="D88" s="143">
        <v>3.968841917085602</v>
      </c>
      <c r="E88" s="143">
        <v>3.4297334412121767</v>
      </c>
      <c r="F88" s="143">
        <v>2.9419676109646056</v>
      </c>
      <c r="G88" s="143">
        <v>3.7673005140889977</v>
      </c>
      <c r="H88" s="143">
        <v>3.7843214986472535</v>
      </c>
    </row>
    <row r="89" spans="1:8" x14ac:dyDescent="0.2">
      <c r="A89" s="63" t="s">
        <v>294</v>
      </c>
      <c r="B89" s="143">
        <v>4.85030491685038</v>
      </c>
      <c r="C89" s="143">
        <v>3.9891377713515999</v>
      </c>
      <c r="D89" s="143">
        <v>3.4920526049549201</v>
      </c>
      <c r="E89" s="143">
        <v>3.0702971725978898</v>
      </c>
      <c r="F89" s="143">
        <v>2.8016376348702399</v>
      </c>
      <c r="G89" s="143">
        <v>3.2335085169022801</v>
      </c>
      <c r="H89" s="143">
        <v>3.3939739686044201</v>
      </c>
    </row>
  </sheetData>
  <phoneticPr fontId="40" type="noConversion"/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s="43" customFormat="1" ht="20" x14ac:dyDescent="0.2">
      <c r="A1" s="43" t="s">
        <v>276</v>
      </c>
      <c r="K1" s="24" t="s">
        <v>80</v>
      </c>
    </row>
    <row r="2" spans="1:11" s="43" customFormat="1" ht="20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269</v>
      </c>
      <c r="F3" s="101" t="s">
        <v>266</v>
      </c>
      <c r="K3" s="10" t="s">
        <v>279</v>
      </c>
    </row>
    <row r="4" spans="1:11" x14ac:dyDescent="0.2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2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2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2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2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2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2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2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2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2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2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2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2">
      <c r="A16" s="63" t="s">
        <v>54</v>
      </c>
      <c r="B16" s="143">
        <v>8.7836385310338443</v>
      </c>
      <c r="C16" s="143">
        <v>11.921158183487957</v>
      </c>
      <c r="D16" s="143">
        <v>14.638145811784749</v>
      </c>
      <c r="E16" s="143">
        <v>9.4398986185208944</v>
      </c>
      <c r="F16" s="143">
        <v>10.527615852375504</v>
      </c>
    </row>
    <row r="17" spans="1:6" x14ac:dyDescent="0.2">
      <c r="A17" s="63" t="s">
        <v>53</v>
      </c>
      <c r="B17" s="143">
        <v>7.4217459867614384</v>
      </c>
      <c r="C17" s="143">
        <v>12.156004747783674</v>
      </c>
      <c r="D17" s="143">
        <v>13.757755062382159</v>
      </c>
      <c r="E17" s="143">
        <v>10.955457758964998</v>
      </c>
      <c r="F17" s="143">
        <v>9.9957602272220587</v>
      </c>
    </row>
    <row r="18" spans="1:6" x14ac:dyDescent="0.2">
      <c r="A18" s="63" t="s">
        <v>52</v>
      </c>
      <c r="B18" s="143">
        <v>6.088173381312834</v>
      </c>
      <c r="C18" s="143">
        <v>11.188218806355223</v>
      </c>
      <c r="D18" s="143">
        <v>11.835158502595197</v>
      </c>
      <c r="E18" s="143">
        <v>10.54128624655759</v>
      </c>
      <c r="F18" s="143">
        <v>8.8460377568255613</v>
      </c>
    </row>
    <row r="19" spans="1:6" x14ac:dyDescent="0.2">
      <c r="A19" s="63" t="s">
        <v>51</v>
      </c>
      <c r="B19" s="143">
        <v>4.8108232746703745</v>
      </c>
      <c r="C19" s="143">
        <v>9.6278633908875637</v>
      </c>
      <c r="D19" s="143">
        <v>9.4975980404968787</v>
      </c>
      <c r="E19" s="143">
        <v>8.2778856514162094</v>
      </c>
      <c r="F19" s="143">
        <v>7.2826070360285158</v>
      </c>
    </row>
    <row r="20" spans="1:6" x14ac:dyDescent="0.2">
      <c r="A20" s="63" t="s">
        <v>48</v>
      </c>
      <c r="B20" s="143">
        <v>3.8377190900610079</v>
      </c>
      <c r="C20" s="143">
        <v>6.9287458701368045</v>
      </c>
      <c r="D20" s="143">
        <v>8.6834112181751948</v>
      </c>
      <c r="E20" s="143">
        <v>7.9585068541738302</v>
      </c>
      <c r="F20" s="143">
        <v>5.7699804713575045</v>
      </c>
    </row>
    <row r="21" spans="1:6" x14ac:dyDescent="0.2">
      <c r="A21" s="63" t="s">
        <v>49</v>
      </c>
      <c r="B21" s="143">
        <v>3.780578514343357</v>
      </c>
      <c r="C21" s="143">
        <v>5.9886976728044026</v>
      </c>
      <c r="D21" s="143">
        <v>9.0722949401617221</v>
      </c>
      <c r="E21" s="143">
        <v>6.7253348967039219</v>
      </c>
      <c r="F21" s="143">
        <v>5.397582580491437</v>
      </c>
    </row>
    <row r="22" spans="1:6" x14ac:dyDescent="0.2">
      <c r="A22" s="63" t="s">
        <v>50</v>
      </c>
      <c r="B22" s="143">
        <v>3.8380301893556505</v>
      </c>
      <c r="C22" s="143">
        <v>6.1565599916048281</v>
      </c>
      <c r="D22" s="143">
        <v>9.6772091264500197</v>
      </c>
      <c r="E22" s="143">
        <v>6.6639997470175931</v>
      </c>
      <c r="F22" s="143">
        <v>5.5864972929653822</v>
      </c>
    </row>
    <row r="23" spans="1:6" x14ac:dyDescent="0.2">
      <c r="A23" s="63" t="s">
        <v>47</v>
      </c>
      <c r="B23" s="143">
        <v>4.095666109687496</v>
      </c>
      <c r="C23" s="143">
        <v>6.3717632021845425</v>
      </c>
      <c r="D23" s="143">
        <v>10.201816981549596</v>
      </c>
      <c r="E23" s="143">
        <v>8.8375559330462181</v>
      </c>
      <c r="F23" s="143">
        <v>6.0887027492199994</v>
      </c>
    </row>
    <row r="24" spans="1:6" x14ac:dyDescent="0.2">
      <c r="A24" s="63" t="s">
        <v>40</v>
      </c>
      <c r="B24" s="143">
        <v>4.7175837408430166</v>
      </c>
      <c r="C24" s="143">
        <v>7.5359323856947009</v>
      </c>
      <c r="D24" s="143">
        <v>10.27686426021245</v>
      </c>
      <c r="E24" s="143">
        <v>9.0200517388159334</v>
      </c>
      <c r="F24" s="143">
        <v>6.8077897940005849</v>
      </c>
    </row>
    <row r="25" spans="1:6" x14ac:dyDescent="0.2">
      <c r="A25" s="63" t="s">
        <v>15</v>
      </c>
      <c r="B25" s="143">
        <v>4.7433244152377556</v>
      </c>
      <c r="C25" s="143">
        <v>7.7072096898243565</v>
      </c>
      <c r="D25" s="143">
        <v>10.217292969947293</v>
      </c>
      <c r="E25" s="143">
        <v>8.3373885582039335</v>
      </c>
      <c r="F25" s="143">
        <v>6.8265986326384311</v>
      </c>
    </row>
    <row r="26" spans="1:6" x14ac:dyDescent="0.2">
      <c r="A26" s="63" t="s">
        <v>16</v>
      </c>
      <c r="B26" s="143">
        <v>5.2864401034354112</v>
      </c>
      <c r="C26" s="143">
        <v>7.775864332894364</v>
      </c>
      <c r="D26" s="143">
        <v>10.522717720162595</v>
      </c>
      <c r="E26" s="143">
        <v>8.5036080450189875</v>
      </c>
      <c r="F26" s="143">
        <v>7.1738566122363512</v>
      </c>
    </row>
    <row r="27" spans="1:6" x14ac:dyDescent="0.2">
      <c r="A27" s="63" t="s">
        <v>17</v>
      </c>
      <c r="B27" s="143">
        <v>5.0694286091825376</v>
      </c>
      <c r="C27" s="143">
        <v>7.272283603727697</v>
      </c>
      <c r="D27" s="143">
        <v>9.7299000194720779</v>
      </c>
      <c r="E27" s="143">
        <v>7.4650849791146321</v>
      </c>
      <c r="F27" s="143">
        <v>6.7044313641980251</v>
      </c>
    </row>
    <row r="28" spans="1:6" x14ac:dyDescent="0.2">
      <c r="A28" s="63" t="s">
        <v>18</v>
      </c>
      <c r="B28" s="143">
        <v>4.7806143912842147</v>
      </c>
      <c r="C28" s="143">
        <v>7.3440411753750627</v>
      </c>
      <c r="D28" s="143">
        <v>9.6937114616854885</v>
      </c>
      <c r="E28" s="143">
        <v>8.0634709682857295</v>
      </c>
      <c r="F28" s="143">
        <v>6.6827098446834929</v>
      </c>
    </row>
    <row r="29" spans="1:6" x14ac:dyDescent="0.2">
      <c r="A29" s="63" t="s">
        <v>19</v>
      </c>
      <c r="B29" s="143">
        <v>5.3805370487729043</v>
      </c>
      <c r="C29" s="143">
        <v>7.8950869156342725</v>
      </c>
      <c r="D29" s="143">
        <v>9.4453891223591278</v>
      </c>
      <c r="E29" s="143">
        <v>8.4267107413810329</v>
      </c>
      <c r="F29" s="143">
        <v>7.1164552774225847</v>
      </c>
    </row>
    <row r="30" spans="1:6" x14ac:dyDescent="0.2">
      <c r="A30" s="63" t="s">
        <v>20</v>
      </c>
      <c r="B30" s="143">
        <v>5.4384262881481353</v>
      </c>
      <c r="C30" s="143">
        <v>8.6421431871277843</v>
      </c>
      <c r="D30" s="143">
        <v>9.6082490382670773</v>
      </c>
      <c r="E30" s="143">
        <v>7.9109372308292372</v>
      </c>
      <c r="F30" s="143">
        <v>7.3502723145873876</v>
      </c>
    </row>
    <row r="31" spans="1:6" x14ac:dyDescent="0.2">
      <c r="A31" s="63" t="s">
        <v>21</v>
      </c>
      <c r="B31" s="143">
        <v>5.8509589873157939</v>
      </c>
      <c r="C31" s="143">
        <v>9.5380043725110273</v>
      </c>
      <c r="D31" s="143">
        <v>9.9669857363138359</v>
      </c>
      <c r="E31" s="143">
        <v>8.0130568442454582</v>
      </c>
      <c r="F31" s="143">
        <v>7.878472470056205</v>
      </c>
    </row>
    <row r="32" spans="1:6" x14ac:dyDescent="0.2">
      <c r="A32" s="63" t="s">
        <v>22</v>
      </c>
      <c r="B32" s="143">
        <v>6.1690237096131559</v>
      </c>
      <c r="C32" s="143">
        <v>9.4160441850772969</v>
      </c>
      <c r="D32" s="143">
        <v>10.770290498218598</v>
      </c>
      <c r="E32" s="143">
        <v>7.6392602979317719</v>
      </c>
      <c r="F32" s="143">
        <v>8.0545871733683256</v>
      </c>
    </row>
    <row r="33" spans="1:6" x14ac:dyDescent="0.2">
      <c r="A33" s="63" t="s">
        <v>23</v>
      </c>
      <c r="B33" s="143">
        <v>5.8629196063798661</v>
      </c>
      <c r="C33" s="143">
        <v>9.8109432087265098</v>
      </c>
      <c r="D33" s="143">
        <v>10.749135865222703</v>
      </c>
      <c r="E33" s="143">
        <v>7.9674320892352064</v>
      </c>
      <c r="F33" s="143">
        <v>8.1061019945298387</v>
      </c>
    </row>
    <row r="34" spans="1:6" x14ac:dyDescent="0.2">
      <c r="A34" s="63" t="s">
        <v>24</v>
      </c>
      <c r="B34" s="143">
        <v>5.6892280002588711</v>
      </c>
      <c r="C34" s="143">
        <v>9.410673390885405</v>
      </c>
      <c r="D34" s="143">
        <v>9.4720256775413905</v>
      </c>
      <c r="E34" s="143">
        <v>7.9012866165163178</v>
      </c>
      <c r="F34" s="143">
        <v>7.7114217762012771</v>
      </c>
    </row>
    <row r="35" spans="1:6" x14ac:dyDescent="0.2">
      <c r="A35" s="63" t="s">
        <v>25</v>
      </c>
      <c r="B35" s="143">
        <v>5.497412235578234</v>
      </c>
      <c r="C35" s="143">
        <v>9.4326807952457514</v>
      </c>
      <c r="D35" s="143">
        <v>9.0843864099751581</v>
      </c>
      <c r="E35" s="143">
        <v>7.4055163575253866</v>
      </c>
      <c r="F35" s="143">
        <v>7.5190800394676423</v>
      </c>
    </row>
    <row r="36" spans="1:6" x14ac:dyDescent="0.2">
      <c r="A36" s="63" t="s">
        <v>26</v>
      </c>
      <c r="B36" s="143">
        <v>5.3856005011862074</v>
      </c>
      <c r="C36" s="143">
        <v>9.4957535315891661</v>
      </c>
      <c r="D36" s="143">
        <v>9.0768931535543373</v>
      </c>
      <c r="E36" s="143">
        <v>6.535911143575218</v>
      </c>
      <c r="F36" s="143">
        <v>7.3869087482834415</v>
      </c>
    </row>
    <row r="37" spans="1:6" x14ac:dyDescent="0.2">
      <c r="A37" s="63" t="s">
        <v>27</v>
      </c>
      <c r="B37" s="143">
        <v>5.1688715959724529</v>
      </c>
      <c r="C37" s="143">
        <v>8.6589522602482667</v>
      </c>
      <c r="D37" s="143">
        <v>9.039219274182317</v>
      </c>
      <c r="E37" s="143">
        <v>6.2103709778676901</v>
      </c>
      <c r="F37" s="143">
        <v>6.9822404580597466</v>
      </c>
    </row>
    <row r="38" spans="1:6" x14ac:dyDescent="0.2">
      <c r="A38" s="63" t="s">
        <v>28</v>
      </c>
      <c r="B38" s="143">
        <v>5.373327499197841</v>
      </c>
      <c r="C38" s="143">
        <v>8.5573799503103256</v>
      </c>
      <c r="D38" s="143">
        <v>10.080392927312829</v>
      </c>
      <c r="E38" s="143">
        <v>6.5541276440440592</v>
      </c>
      <c r="F38" s="143">
        <v>7.2308755763860741</v>
      </c>
    </row>
    <row r="39" spans="1:6" x14ac:dyDescent="0.2">
      <c r="A39" s="63" t="s">
        <v>29</v>
      </c>
      <c r="B39" s="143">
        <v>5.4370550091552641</v>
      </c>
      <c r="C39" s="143">
        <v>8.6032295809057171</v>
      </c>
      <c r="D39" s="143">
        <v>10.528534901900924</v>
      </c>
      <c r="E39" s="143">
        <v>6.8118489077609619</v>
      </c>
      <c r="F39" s="143">
        <v>7.3784391539231553</v>
      </c>
    </row>
    <row r="40" spans="1:6" x14ac:dyDescent="0.2">
      <c r="A40" s="63" t="s">
        <v>30</v>
      </c>
      <c r="B40" s="143">
        <v>5.5032085060700533</v>
      </c>
      <c r="C40" s="143">
        <v>8.5364091734210454</v>
      </c>
      <c r="D40" s="143">
        <v>10.090861847526964</v>
      </c>
      <c r="E40" s="143">
        <v>6.7957220081315297</v>
      </c>
      <c r="F40" s="143">
        <v>7.3243132102247923</v>
      </c>
    </row>
    <row r="41" spans="1:6" x14ac:dyDescent="0.2">
      <c r="A41" s="63" t="s">
        <v>31</v>
      </c>
      <c r="B41" s="143">
        <v>5.8313496566673448</v>
      </c>
      <c r="C41" s="143">
        <v>8.8101327894262198</v>
      </c>
      <c r="D41" s="143">
        <v>9.9336647297223255</v>
      </c>
      <c r="E41" s="143">
        <v>7.3993772166696452</v>
      </c>
      <c r="F41" s="143">
        <v>7.6081481079517674</v>
      </c>
    </row>
    <row r="42" spans="1:6" x14ac:dyDescent="0.2">
      <c r="A42" s="63" t="s">
        <v>46</v>
      </c>
      <c r="B42" s="143">
        <v>5.703318250401777</v>
      </c>
      <c r="C42" s="143">
        <v>8.6716806744301689</v>
      </c>
      <c r="D42" s="143">
        <v>10.308377677042897</v>
      </c>
      <c r="E42" s="143">
        <v>7.8466868997037729</v>
      </c>
      <c r="F42" s="143">
        <v>7.6439149816325855</v>
      </c>
    </row>
    <row r="43" spans="1:6" x14ac:dyDescent="0.2">
      <c r="A43" s="63" t="s">
        <v>73</v>
      </c>
      <c r="B43" s="143">
        <v>6.1226805531460053</v>
      </c>
      <c r="C43" s="143">
        <v>8.5938018334976469</v>
      </c>
      <c r="D43" s="143">
        <v>10.928057681901487</v>
      </c>
      <c r="E43" s="143">
        <v>8.1689591597575486</v>
      </c>
      <c r="F43" s="143">
        <v>7.9272706286739911</v>
      </c>
    </row>
    <row r="44" spans="1:6" x14ac:dyDescent="0.2">
      <c r="A44" s="63" t="s">
        <v>77</v>
      </c>
      <c r="B44" s="143">
        <v>6.3083026821322576</v>
      </c>
      <c r="C44" s="143">
        <v>8.6162948459043953</v>
      </c>
      <c r="D44" s="143">
        <v>10.900753166389352</v>
      </c>
      <c r="E44" s="143">
        <v>9.4665369923829186</v>
      </c>
      <c r="F44" s="143">
        <v>8.1973980389994807</v>
      </c>
    </row>
    <row r="45" spans="1:6" x14ac:dyDescent="0.2">
      <c r="A45" s="63" t="s">
        <v>78</v>
      </c>
      <c r="B45" s="143">
        <v>6.492578625245593</v>
      </c>
      <c r="C45" s="143">
        <v>8.9686634678165547</v>
      </c>
      <c r="D45" s="143">
        <v>12.375491636115115</v>
      </c>
      <c r="E45" s="143">
        <v>9.5501334510254985</v>
      </c>
      <c r="F45" s="143">
        <v>8.6264476198786113</v>
      </c>
    </row>
    <row r="46" spans="1:6" x14ac:dyDescent="0.2">
      <c r="A46" s="63" t="s">
        <v>135</v>
      </c>
      <c r="B46" s="143">
        <v>6.5836947963704766</v>
      </c>
      <c r="C46" s="143">
        <v>9.3897060408830999</v>
      </c>
      <c r="D46" s="143">
        <v>12.055189340543077</v>
      </c>
      <c r="E46" s="143">
        <v>9.0879456261518907</v>
      </c>
      <c r="F46" s="143">
        <v>8.6884439929233626</v>
      </c>
    </row>
    <row r="47" spans="1:6" x14ac:dyDescent="0.2">
      <c r="A47" s="63" t="s">
        <v>142</v>
      </c>
      <c r="B47" s="143">
        <v>6.4101468010843927</v>
      </c>
      <c r="C47" s="143">
        <v>9.1169045637500368</v>
      </c>
      <c r="D47" s="143">
        <v>11.563626314048991</v>
      </c>
      <c r="E47" s="143">
        <v>9.0379425550302734</v>
      </c>
      <c r="F47" s="143">
        <v>8.4604068332676743</v>
      </c>
    </row>
    <row r="48" spans="1:6" x14ac:dyDescent="0.2">
      <c r="A48" s="63" t="s">
        <v>145</v>
      </c>
      <c r="B48" s="143">
        <v>6.2878342973692156</v>
      </c>
      <c r="C48" s="143">
        <v>9.3267564181777036</v>
      </c>
      <c r="D48" s="143">
        <v>11.99896105417996</v>
      </c>
      <c r="E48" s="143">
        <v>8.5674760377361796</v>
      </c>
      <c r="F48" s="143">
        <v>8.4901555476330639</v>
      </c>
    </row>
    <row r="49" spans="1:6" x14ac:dyDescent="0.2">
      <c r="A49" s="63" t="s">
        <v>146</v>
      </c>
      <c r="B49" s="143">
        <v>6.5045469566054042</v>
      </c>
      <c r="C49" s="143">
        <v>9.4324616355942084</v>
      </c>
      <c r="D49" s="143">
        <v>11.705410237882077</v>
      </c>
      <c r="E49" s="143">
        <v>8.7742105256183152</v>
      </c>
      <c r="F49" s="143">
        <v>8.5996143687908582</v>
      </c>
    </row>
    <row r="50" spans="1:6" x14ac:dyDescent="0.2">
      <c r="A50" s="63" t="s">
        <v>147</v>
      </c>
      <c r="B50" s="143">
        <v>6.6293256990319307</v>
      </c>
      <c r="C50" s="143">
        <v>9.7020799395952793</v>
      </c>
      <c r="D50" s="143">
        <v>11.977161619281324</v>
      </c>
      <c r="E50" s="143">
        <v>9.310272485541768</v>
      </c>
      <c r="F50" s="143">
        <v>8.873414271387448</v>
      </c>
    </row>
    <row r="51" spans="1:6" x14ac:dyDescent="0.2">
      <c r="A51" s="63" t="s">
        <v>150</v>
      </c>
      <c r="B51" s="143">
        <v>6.8284662404155618</v>
      </c>
      <c r="C51" s="143">
        <v>10.251925425714159</v>
      </c>
      <c r="D51" s="143">
        <v>12.249051191291183</v>
      </c>
      <c r="E51" s="143">
        <v>10.179458096810084</v>
      </c>
      <c r="F51" s="143">
        <v>9.3101921944453707</v>
      </c>
    </row>
    <row r="52" spans="1:6" x14ac:dyDescent="0.2">
      <c r="A52" s="63" t="s">
        <v>151</v>
      </c>
      <c r="B52" s="143">
        <v>6.8874454125732623</v>
      </c>
      <c r="C52" s="143">
        <v>10.107225997220372</v>
      </c>
      <c r="D52" s="143">
        <v>12.401693577951779</v>
      </c>
      <c r="E52" s="143">
        <v>10.651127458781332</v>
      </c>
      <c r="F52" s="143">
        <v>9.3984187321659878</v>
      </c>
    </row>
    <row r="53" spans="1:6" x14ac:dyDescent="0.2">
      <c r="A53" s="63" t="s">
        <v>152</v>
      </c>
      <c r="B53" s="143">
        <v>7.5319324322175776</v>
      </c>
      <c r="C53" s="143">
        <v>10.303770631787289</v>
      </c>
      <c r="D53" s="143">
        <v>13.018873133814788</v>
      </c>
      <c r="E53" s="143">
        <v>10.736369128594166</v>
      </c>
      <c r="F53" s="143">
        <v>9.8036216931612046</v>
      </c>
    </row>
    <row r="54" spans="1:6" x14ac:dyDescent="0.2">
      <c r="A54" s="63" t="s">
        <v>153</v>
      </c>
      <c r="B54" s="143">
        <v>8.0779566743711442</v>
      </c>
      <c r="C54" s="143">
        <v>10.705065678631914</v>
      </c>
      <c r="D54" s="143">
        <v>13.504987157267651</v>
      </c>
      <c r="E54" s="143">
        <v>11.105928435333345</v>
      </c>
      <c r="F54" s="143">
        <v>10.274203709834509</v>
      </c>
    </row>
    <row r="55" spans="1:6" x14ac:dyDescent="0.2">
      <c r="A55" s="63" t="s">
        <v>154</v>
      </c>
      <c r="B55" s="143">
        <v>8.2732973053012522</v>
      </c>
      <c r="C55" s="143">
        <v>10.561982825299349</v>
      </c>
      <c r="D55" s="143">
        <v>14.176789078949284</v>
      </c>
      <c r="E55" s="143">
        <v>10.046392974634086</v>
      </c>
      <c r="F55" s="143">
        <v>10.246070959860248</v>
      </c>
    </row>
    <row r="56" spans="1:6" x14ac:dyDescent="0.2">
      <c r="A56" s="63" t="s">
        <v>155</v>
      </c>
      <c r="B56" s="143">
        <v>8.5112699039718898</v>
      </c>
      <c r="C56" s="143">
        <v>11.168004046755515</v>
      </c>
      <c r="D56" s="143">
        <v>14.371873282482161</v>
      </c>
      <c r="E56" s="143">
        <v>9.4518686222238113</v>
      </c>
      <c r="F56" s="143">
        <v>10.498614252798223</v>
      </c>
    </row>
    <row r="57" spans="1:6" x14ac:dyDescent="0.2">
      <c r="A57" s="63" t="s">
        <v>159</v>
      </c>
      <c r="B57" s="143">
        <v>7.7525732409806105</v>
      </c>
      <c r="C57" s="143">
        <v>10.968037853381611</v>
      </c>
      <c r="D57" s="143">
        <v>13.258217472039686</v>
      </c>
      <c r="E57" s="143">
        <v>9.1170710537059474</v>
      </c>
      <c r="F57" s="143">
        <v>9.951076143977911</v>
      </c>
    </row>
    <row r="58" spans="1:6" x14ac:dyDescent="0.2">
      <c r="A58" s="63" t="s">
        <v>160</v>
      </c>
      <c r="B58" s="143">
        <v>7.6473795467174712</v>
      </c>
      <c r="C58" s="143">
        <v>10.754593242858746</v>
      </c>
      <c r="D58" s="143">
        <v>13.061487431476479</v>
      </c>
      <c r="E58" s="143">
        <v>8.8355090254651412</v>
      </c>
      <c r="F58" s="143">
        <v>9.7834427231256171</v>
      </c>
    </row>
    <row r="59" spans="1:6" x14ac:dyDescent="0.2">
      <c r="A59" s="63" t="s">
        <v>161</v>
      </c>
      <c r="B59" s="143">
        <v>7.7876066844247278</v>
      </c>
      <c r="C59" s="143">
        <v>11.225855560906375</v>
      </c>
      <c r="D59" s="143">
        <v>13.0373977087971</v>
      </c>
      <c r="E59" s="143">
        <v>10.188692953336739</v>
      </c>
      <c r="F59" s="143">
        <v>10.211665252386721</v>
      </c>
    </row>
    <row r="60" spans="1:6" x14ac:dyDescent="0.2">
      <c r="A60" s="63" t="s">
        <v>162</v>
      </c>
      <c r="B60" s="143">
        <v>7.7573293600156576</v>
      </c>
      <c r="C60" s="143">
        <v>11.06088257335594</v>
      </c>
      <c r="D60" s="143">
        <v>13.207541783015239</v>
      </c>
      <c r="E60" s="143">
        <v>10.389369059694008</v>
      </c>
      <c r="F60" s="143">
        <v>10.20724046610853</v>
      </c>
    </row>
    <row r="61" spans="1:6" x14ac:dyDescent="0.2">
      <c r="A61" s="63" t="s">
        <v>163</v>
      </c>
      <c r="B61" s="143">
        <v>7.9443131279352404</v>
      </c>
      <c r="C61" s="143">
        <v>11.124420773202335</v>
      </c>
      <c r="D61" s="143">
        <v>13.592049698511509</v>
      </c>
      <c r="E61" s="143">
        <v>10.253746724175237</v>
      </c>
      <c r="F61" s="143">
        <v>10.333162435906122</v>
      </c>
    </row>
    <row r="62" spans="1:6" x14ac:dyDescent="0.2">
      <c r="A62" s="63" t="s">
        <v>164</v>
      </c>
      <c r="B62" s="143">
        <v>7.6845834649390099</v>
      </c>
      <c r="C62" s="143">
        <v>10.940970566908669</v>
      </c>
      <c r="D62" s="143">
        <v>13.610062095503093</v>
      </c>
      <c r="E62" s="143">
        <v>10.550652585336067</v>
      </c>
      <c r="F62" s="143">
        <v>10.24279328670811</v>
      </c>
    </row>
    <row r="63" spans="1:6" x14ac:dyDescent="0.2">
      <c r="A63" s="63" t="s">
        <v>165</v>
      </c>
      <c r="B63" s="143">
        <v>7.5244427057449546</v>
      </c>
      <c r="C63" s="143">
        <v>10.963436158950916</v>
      </c>
      <c r="D63" s="143">
        <v>13.520374937758428</v>
      </c>
      <c r="E63" s="143">
        <v>10.15749179038921</v>
      </c>
      <c r="F63" s="143">
        <v>10.12984910642769</v>
      </c>
    </row>
    <row r="64" spans="1:6" x14ac:dyDescent="0.2">
      <c r="A64" s="63" t="s">
        <v>166</v>
      </c>
      <c r="B64" s="143">
        <v>7.5752720845743031</v>
      </c>
      <c r="C64" s="143">
        <v>10.650928321678457</v>
      </c>
      <c r="D64" s="143">
        <v>13.310420575554593</v>
      </c>
      <c r="E64" s="143">
        <v>10.673567779354604</v>
      </c>
      <c r="F64" s="143">
        <v>10.117277077570929</v>
      </c>
    </row>
    <row r="65" spans="1:6" x14ac:dyDescent="0.2">
      <c r="A65" s="63" t="s">
        <v>167</v>
      </c>
      <c r="B65" s="143">
        <v>7.5332718656956761</v>
      </c>
      <c r="C65" s="143">
        <v>10.853432098361097</v>
      </c>
      <c r="D65" s="143">
        <v>13.270900253804655</v>
      </c>
      <c r="E65" s="143">
        <v>11.200183444490348</v>
      </c>
      <c r="F65" s="143">
        <v>10.266730484786004</v>
      </c>
    </row>
    <row r="66" spans="1:6" x14ac:dyDescent="0.2">
      <c r="A66" s="63" t="s">
        <v>197</v>
      </c>
      <c r="B66" s="143">
        <v>7.6565136947578969</v>
      </c>
      <c r="C66" s="143">
        <v>10.710454870924172</v>
      </c>
      <c r="D66" s="143">
        <v>13.031707124815606</v>
      </c>
      <c r="E66" s="143">
        <v>11.230830333755577</v>
      </c>
      <c r="F66" s="143">
        <v>10.229869651852514</v>
      </c>
    </row>
    <row r="67" spans="1:6" x14ac:dyDescent="0.2">
      <c r="A67" s="63" t="s">
        <v>207</v>
      </c>
      <c r="B67" s="143">
        <v>7.9683786589410373</v>
      </c>
      <c r="C67" s="143">
        <v>10.511331762574978</v>
      </c>
      <c r="D67" s="143">
        <v>13.062373356710498</v>
      </c>
      <c r="E67" s="143">
        <v>10.408412673717999</v>
      </c>
      <c r="F67" s="143">
        <v>10.130334724267136</v>
      </c>
    </row>
    <row r="68" spans="1:6" x14ac:dyDescent="0.2">
      <c r="A68" s="63" t="s">
        <v>213</v>
      </c>
      <c r="B68" s="143">
        <v>7.6878836677801656</v>
      </c>
      <c r="C68" s="143">
        <v>10.363911619429722</v>
      </c>
      <c r="D68" s="143">
        <v>12.58090285252498</v>
      </c>
      <c r="E68" s="143">
        <v>9.9661833494042718</v>
      </c>
      <c r="F68" s="143">
        <v>9.8500692792338693</v>
      </c>
    </row>
    <row r="69" spans="1:6" x14ac:dyDescent="0.2">
      <c r="A69" s="63" t="s">
        <v>214</v>
      </c>
      <c r="B69" s="143">
        <v>7.8848980723451767</v>
      </c>
      <c r="C69" s="143">
        <v>9.7357039163688199</v>
      </c>
      <c r="D69" s="143">
        <v>12.214259574604577</v>
      </c>
      <c r="E69" s="143">
        <v>9.7477210336521996</v>
      </c>
      <c r="F69" s="143">
        <v>9.5972328233422139</v>
      </c>
    </row>
    <row r="70" spans="1:6" x14ac:dyDescent="0.2">
      <c r="A70" s="63" t="s">
        <v>215</v>
      </c>
      <c r="B70" s="143">
        <v>8.0625396316151789</v>
      </c>
      <c r="C70" s="143">
        <v>9.64729481417349</v>
      </c>
      <c r="D70" s="143">
        <v>12.245666732062155</v>
      </c>
      <c r="E70" s="143">
        <v>9.932372216489938</v>
      </c>
      <c r="F70" s="143">
        <v>9.6761750539662827</v>
      </c>
    </row>
    <row r="71" spans="1:6" x14ac:dyDescent="0.2">
      <c r="A71" s="63" t="s">
        <v>216</v>
      </c>
      <c r="B71" s="143">
        <v>7.938027505069206</v>
      </c>
      <c r="C71" s="143">
        <v>9.2936414089404238</v>
      </c>
      <c r="D71" s="143">
        <v>12.110124613839677</v>
      </c>
      <c r="E71" s="143">
        <v>10.006305882607885</v>
      </c>
      <c r="F71" s="143">
        <v>9.5192543253239528</v>
      </c>
    </row>
    <row r="72" spans="1:6" x14ac:dyDescent="0.2">
      <c r="A72" s="63" t="s">
        <v>217</v>
      </c>
      <c r="B72" s="143">
        <v>7.9566895882574329</v>
      </c>
      <c r="C72" s="143">
        <v>9.5223677229210022</v>
      </c>
      <c r="D72" s="143">
        <v>12.390179607875714</v>
      </c>
      <c r="E72" s="143">
        <v>10.101562292117267</v>
      </c>
      <c r="F72" s="143">
        <v>9.6947662310764873</v>
      </c>
    </row>
    <row r="73" spans="1:6" x14ac:dyDescent="0.2">
      <c r="A73" s="63" t="s">
        <v>220</v>
      </c>
      <c r="B73" s="143">
        <v>7.7603740890071231</v>
      </c>
      <c r="C73" s="143">
        <v>9.8688793139777449</v>
      </c>
      <c r="D73" s="143">
        <v>12.426356097459539</v>
      </c>
      <c r="E73" s="143">
        <v>10.249093261169696</v>
      </c>
      <c r="F73" s="143">
        <v>9.8002765918672985</v>
      </c>
    </row>
    <row r="74" spans="1:6" x14ac:dyDescent="0.2">
      <c r="A74" s="63" t="s">
        <v>221</v>
      </c>
      <c r="B74" s="143">
        <v>7.7972869071884112</v>
      </c>
      <c r="C74" s="143">
        <v>9.9588540267685435</v>
      </c>
      <c r="D74" s="143">
        <v>12.32517759057431</v>
      </c>
      <c r="E74" s="143">
        <v>9.4766916639353802</v>
      </c>
      <c r="F74" s="143">
        <v>9.6872512521124001</v>
      </c>
    </row>
    <row r="75" spans="1:6" x14ac:dyDescent="0.2">
      <c r="A75" s="63" t="s">
        <v>222</v>
      </c>
      <c r="B75" s="143">
        <v>7.3776378873036421</v>
      </c>
      <c r="C75" s="143">
        <v>9.471028971719603</v>
      </c>
      <c r="D75" s="143">
        <v>12.097745123325293</v>
      </c>
      <c r="E75" s="143">
        <v>9.5527342075897401</v>
      </c>
      <c r="F75" s="143">
        <v>9.3849033244076416</v>
      </c>
    </row>
    <row r="76" spans="1:6" x14ac:dyDescent="0.2">
      <c r="A76" s="63" t="s">
        <v>224</v>
      </c>
      <c r="B76" s="143">
        <v>7.4196920914273461</v>
      </c>
      <c r="C76" s="143">
        <v>8.6704556400576536</v>
      </c>
      <c r="D76" s="143">
        <v>11.717102577751556</v>
      </c>
      <c r="E76" s="143">
        <v>9.1073188623638437</v>
      </c>
      <c r="F76" s="143">
        <v>8.997109398345625</v>
      </c>
    </row>
    <row r="77" spans="1:6" x14ac:dyDescent="0.2">
      <c r="A77" s="63" t="s">
        <v>225</v>
      </c>
      <c r="B77" s="143">
        <v>7.0510045432628194</v>
      </c>
      <c r="C77" s="143">
        <v>8.5813140641447774</v>
      </c>
      <c r="D77" s="143">
        <v>11.140851503372934</v>
      </c>
      <c r="E77" s="143">
        <v>8.9522173012869644</v>
      </c>
      <c r="F77" s="143">
        <v>8.7336790415943248</v>
      </c>
    </row>
    <row r="78" spans="1:6" x14ac:dyDescent="0.2">
      <c r="A78" s="63" t="s">
        <v>226</v>
      </c>
      <c r="B78" s="143">
        <v>7.1887304099526599</v>
      </c>
      <c r="C78" s="143">
        <v>9.4250706205715797</v>
      </c>
      <c r="D78" s="143">
        <v>11.187733162602004</v>
      </c>
      <c r="E78" s="143">
        <v>9.7476194267890683</v>
      </c>
      <c r="F78" s="143">
        <v>9.2279900969650086</v>
      </c>
    </row>
    <row r="79" spans="1:6" x14ac:dyDescent="0.2">
      <c r="A79" s="63" t="s">
        <v>272</v>
      </c>
      <c r="B79" s="143">
        <v>6.9806840652819417</v>
      </c>
      <c r="C79" s="143">
        <v>9.5707587271572248</v>
      </c>
      <c r="D79" s="143">
        <v>10.629347251664575</v>
      </c>
      <c r="E79" s="143">
        <v>9.3113064887347683</v>
      </c>
      <c r="F79" s="143">
        <v>9.0313958270992778</v>
      </c>
    </row>
    <row r="80" spans="1:6" x14ac:dyDescent="0.2">
      <c r="A80" s="63" t="s">
        <v>277</v>
      </c>
      <c r="B80" s="143">
        <v>7.0988932232774333</v>
      </c>
      <c r="C80" s="143">
        <v>10.30059315836948</v>
      </c>
      <c r="D80" s="143">
        <v>10.741084436249986</v>
      </c>
      <c r="E80" s="143">
        <v>9.7061060609073113</v>
      </c>
      <c r="F80" s="143">
        <v>9.4236978168403436</v>
      </c>
    </row>
    <row r="81" spans="1:6" x14ac:dyDescent="0.2">
      <c r="A81" s="63" t="s">
        <v>281</v>
      </c>
      <c r="B81" s="143">
        <v>7.2001470337861502</v>
      </c>
      <c r="C81" s="143">
        <v>10.530060315007056</v>
      </c>
      <c r="D81" s="143">
        <v>11.902496345734329</v>
      </c>
      <c r="E81" s="143">
        <v>10.120153841604898</v>
      </c>
      <c r="F81" s="143">
        <v>9.8652126066689814</v>
      </c>
    </row>
    <row r="82" spans="1:6" x14ac:dyDescent="0.2">
      <c r="A82" s="63" t="s">
        <v>282</v>
      </c>
      <c r="B82" s="143">
        <v>6.5867531781262683</v>
      </c>
      <c r="C82" s="143">
        <v>9.2769059965388543</v>
      </c>
      <c r="D82" s="143">
        <v>11.677263610253519</v>
      </c>
      <c r="E82" s="143">
        <v>9.5548811036715673</v>
      </c>
      <c r="F82" s="143">
        <v>9.137454324945379</v>
      </c>
    </row>
    <row r="83" spans="1:6" x14ac:dyDescent="0.2">
      <c r="A83" s="63" t="s">
        <v>283</v>
      </c>
      <c r="B83" s="143">
        <v>6.6636562420908039</v>
      </c>
      <c r="C83" s="143">
        <v>8.8637011165075581</v>
      </c>
      <c r="D83" s="143">
        <v>11.565944139256464</v>
      </c>
      <c r="E83" s="143">
        <v>9.9723866426991776</v>
      </c>
      <c r="F83" s="143">
        <v>9.0922217584082397</v>
      </c>
    </row>
    <row r="84" spans="1:6" x14ac:dyDescent="0.2">
      <c r="A84" s="63" t="s">
        <v>284</v>
      </c>
      <c r="B84" s="143">
        <v>6.1164559572042583</v>
      </c>
      <c r="C84" s="143">
        <v>8.4653498756938088</v>
      </c>
      <c r="D84" s="143">
        <v>11.054780996894085</v>
      </c>
      <c r="E84" s="143">
        <v>10.100373190492933</v>
      </c>
      <c r="F84" s="143">
        <v>8.7573516698269458</v>
      </c>
    </row>
    <row r="85" spans="1:6" x14ac:dyDescent="0.2">
      <c r="A85" s="63" t="s">
        <v>286</v>
      </c>
      <c r="B85" s="143">
        <v>4.4386667644262658</v>
      </c>
      <c r="C85" s="143">
        <v>6.0656634349543319</v>
      </c>
      <c r="D85" s="143">
        <v>7.9089346024827547</v>
      </c>
      <c r="E85" s="143">
        <v>7.6562533354482554</v>
      </c>
      <c r="F85" s="143">
        <v>6.3724389766591436</v>
      </c>
    </row>
    <row r="86" spans="1:6" x14ac:dyDescent="0.2">
      <c r="A86" s="63" t="s">
        <v>287</v>
      </c>
      <c r="B86" s="143">
        <v>2.8557745050770222</v>
      </c>
      <c r="C86" s="143">
        <v>3.9141921510559099</v>
      </c>
      <c r="D86" s="143">
        <v>5.2409763229122621</v>
      </c>
      <c r="E86" s="143">
        <v>5.7549808403129141</v>
      </c>
      <c r="F86" s="143">
        <v>4.3113772179665828</v>
      </c>
    </row>
    <row r="87" spans="1:6" x14ac:dyDescent="0.2">
      <c r="A87" s="63" t="s">
        <v>288</v>
      </c>
      <c r="B87" s="143">
        <v>1.2192628488548751</v>
      </c>
      <c r="C87" s="143">
        <v>2.4336277687038965</v>
      </c>
      <c r="D87" s="143">
        <v>3.3583142178594541</v>
      </c>
      <c r="E87" s="143">
        <v>4.2887766807976995</v>
      </c>
      <c r="F87" s="143">
        <v>2.7196521769500408</v>
      </c>
    </row>
    <row r="88" spans="1:6" x14ac:dyDescent="0.2">
      <c r="A88" s="63" t="s">
        <v>289</v>
      </c>
      <c r="B88" s="143">
        <v>0.1815514284814152</v>
      </c>
      <c r="C88" s="143">
        <v>0.56581166922531412</v>
      </c>
      <c r="D88" s="143">
        <v>1.3086669213767146</v>
      </c>
      <c r="E88" s="143">
        <v>2.2376141354307313</v>
      </c>
      <c r="F88" s="143">
        <v>1.0045378010967987</v>
      </c>
    </row>
    <row r="89" spans="1:6" x14ac:dyDescent="0.2">
      <c r="A89" s="63" t="s">
        <v>294</v>
      </c>
      <c r="B89" s="143">
        <v>0.18067636148409799</v>
      </c>
      <c r="C89" s="143">
        <v>0.52507435829982496</v>
      </c>
      <c r="D89" s="143">
        <v>1.40444533564131</v>
      </c>
      <c r="E89" s="143">
        <v>2.2100529681358001</v>
      </c>
      <c r="F89" s="143">
        <v>1.0098447475755199</v>
      </c>
    </row>
  </sheetData>
  <phoneticPr fontId="40" type="noConversion"/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270</v>
      </c>
      <c r="H1" s="24" t="s">
        <v>80</v>
      </c>
    </row>
    <row r="2" spans="1:8" x14ac:dyDescent="0.2">
      <c r="A2" s="101" t="s">
        <v>125</v>
      </c>
      <c r="H2" s="101" t="s">
        <v>195</v>
      </c>
    </row>
    <row r="3" spans="1:8" x14ac:dyDescent="0.2"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2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2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2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2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2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2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2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2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2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2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2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2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2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2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2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2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2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2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2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2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2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2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2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2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2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2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2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2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2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2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2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2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2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2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2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2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2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2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2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2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2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2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2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2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2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2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2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2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2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2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2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2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2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2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2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2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2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2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2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2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2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2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2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2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2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2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2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2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2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2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2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2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2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2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2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2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2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2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2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2">
      <c r="A85" s="63" t="s">
        <v>284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  <row r="86" spans="1:7" x14ac:dyDescent="0.2">
      <c r="A86" s="63" t="s">
        <v>286</v>
      </c>
      <c r="B86" s="63">
        <v>0.66</v>
      </c>
      <c r="C86" s="63">
        <v>3.16</v>
      </c>
      <c r="D86" s="63">
        <v>5.14</v>
      </c>
      <c r="E86" s="63">
        <v>6.78</v>
      </c>
      <c r="F86" s="63">
        <v>4.6000000000000005</v>
      </c>
      <c r="G86" s="63">
        <v>3.52</v>
      </c>
    </row>
    <row r="87" spans="1:7" x14ac:dyDescent="0.2">
      <c r="A87" s="63" t="s">
        <v>287</v>
      </c>
      <c r="B87" s="63">
        <v>0.44</v>
      </c>
      <c r="C87" s="63">
        <v>1.94</v>
      </c>
      <c r="D87" s="63">
        <v>3.44</v>
      </c>
      <c r="E87" s="63">
        <v>4.3</v>
      </c>
      <c r="F87" s="63">
        <v>3.04</v>
      </c>
      <c r="G87" s="63">
        <v>2.84</v>
      </c>
    </row>
    <row r="88" spans="1:7" x14ac:dyDescent="0.2">
      <c r="A88" s="63" t="s">
        <v>288</v>
      </c>
      <c r="B88" s="63">
        <v>0.36</v>
      </c>
      <c r="C88" s="63">
        <v>1.68</v>
      </c>
      <c r="D88" s="63">
        <v>3.04</v>
      </c>
      <c r="E88" s="63">
        <v>3.66</v>
      </c>
      <c r="F88" s="63">
        <v>2.98</v>
      </c>
      <c r="G88" s="63">
        <v>2.46</v>
      </c>
    </row>
    <row r="89" spans="1:7" x14ac:dyDescent="0.2">
      <c r="A89" s="63" t="s">
        <v>289</v>
      </c>
      <c r="B89" s="63">
        <v>0.44</v>
      </c>
      <c r="C89" s="63">
        <v>1.18</v>
      </c>
      <c r="D89" s="63">
        <v>2.2400000000000002</v>
      </c>
      <c r="E89" s="63">
        <v>2.72</v>
      </c>
      <c r="F89" s="63">
        <v>2.44</v>
      </c>
      <c r="G89" s="63">
        <v>2.38</v>
      </c>
    </row>
    <row r="90" spans="1:7" x14ac:dyDescent="0.2">
      <c r="A90" s="63" t="s">
        <v>294</v>
      </c>
      <c r="B90" s="63">
        <v>0.18</v>
      </c>
      <c r="C90" s="63">
        <v>0.96</v>
      </c>
      <c r="D90" s="63">
        <v>1.6600000000000001</v>
      </c>
      <c r="E90" s="63">
        <v>1.58</v>
      </c>
      <c r="F90" s="63">
        <v>1.56</v>
      </c>
      <c r="G90" s="63">
        <v>2.16</v>
      </c>
    </row>
  </sheetData>
  <phoneticPr fontId="40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271</v>
      </c>
      <c r="H1" s="24" t="s">
        <v>80</v>
      </c>
    </row>
    <row r="2" spans="1:8" s="43" customFormat="1" ht="15" customHeight="1" x14ac:dyDescent="0.2">
      <c r="A2" s="101" t="s">
        <v>125</v>
      </c>
      <c r="B2" s="101"/>
      <c r="C2" s="101"/>
      <c r="D2" s="101"/>
      <c r="E2" s="101"/>
      <c r="G2" s="101"/>
      <c r="H2" s="101" t="s">
        <v>195</v>
      </c>
    </row>
    <row r="3" spans="1:8" s="43" customFormat="1" ht="15" customHeight="1" x14ac:dyDescent="0.2">
      <c r="A3" s="101"/>
      <c r="B3" s="101"/>
      <c r="C3" s="101"/>
      <c r="D3" s="101"/>
      <c r="E3" s="101"/>
      <c r="G3" s="101"/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ht="15" customHeight="1" x14ac:dyDescent="0.2">
      <c r="A5" s="63" t="s">
        <v>184</v>
      </c>
      <c r="B5" s="131">
        <v>61.86</v>
      </c>
      <c r="C5" s="131">
        <v>117.1</v>
      </c>
      <c r="D5" s="131">
        <v>108.38</v>
      </c>
      <c r="E5" s="131">
        <v>63.04</v>
      </c>
      <c r="F5" s="131">
        <v>25.2</v>
      </c>
      <c r="G5" s="131">
        <v>17.84</v>
      </c>
    </row>
    <row r="6" spans="1:8" ht="15" customHeight="1" x14ac:dyDescent="0.2">
      <c r="A6" s="63" t="s">
        <v>185</v>
      </c>
      <c r="B6" s="131">
        <v>74.44</v>
      </c>
      <c r="C6" s="131">
        <v>157.16</v>
      </c>
      <c r="D6" s="131">
        <v>135.18</v>
      </c>
      <c r="E6" s="131">
        <v>79.94</v>
      </c>
      <c r="F6" s="131">
        <v>30.04</v>
      </c>
      <c r="G6" s="131">
        <v>19.559999999999999</v>
      </c>
    </row>
    <row r="7" spans="1:8" ht="15" customHeight="1" x14ac:dyDescent="0.2">
      <c r="A7" s="63" t="s">
        <v>186</v>
      </c>
      <c r="B7" s="131">
        <v>72.36</v>
      </c>
      <c r="C7" s="131">
        <v>129.54</v>
      </c>
      <c r="D7" s="131">
        <v>111.94</v>
      </c>
      <c r="E7" s="131">
        <v>66.2</v>
      </c>
      <c r="F7" s="131">
        <v>25.42</v>
      </c>
      <c r="G7" s="131">
        <v>16.16</v>
      </c>
    </row>
    <row r="8" spans="1:8" ht="15" customHeight="1" x14ac:dyDescent="0.2">
      <c r="A8" s="63" t="s">
        <v>187</v>
      </c>
      <c r="B8" s="131">
        <v>75.52</v>
      </c>
      <c r="C8" s="131">
        <v>130.5</v>
      </c>
      <c r="D8" s="131">
        <v>115.6</v>
      </c>
      <c r="E8" s="131">
        <v>66.34</v>
      </c>
      <c r="F8" s="131">
        <v>24.94</v>
      </c>
      <c r="G8" s="131">
        <v>15.56</v>
      </c>
    </row>
    <row r="9" spans="1:8" ht="15" customHeight="1" x14ac:dyDescent="0.2">
      <c r="A9" s="63" t="s">
        <v>180</v>
      </c>
      <c r="B9" s="131">
        <v>63.02</v>
      </c>
      <c r="C9" s="131">
        <v>129.62</v>
      </c>
      <c r="D9" s="131">
        <v>118.3</v>
      </c>
      <c r="E9" s="131">
        <v>70.459999999999994</v>
      </c>
      <c r="F9" s="131">
        <v>27.44</v>
      </c>
      <c r="G9" s="131">
        <v>18.04</v>
      </c>
    </row>
    <row r="10" spans="1:8" ht="15" customHeight="1" x14ac:dyDescent="0.2">
      <c r="A10" s="63" t="s">
        <v>181</v>
      </c>
      <c r="B10" s="131">
        <v>90.7</v>
      </c>
      <c r="C10" s="131">
        <v>181.82</v>
      </c>
      <c r="D10" s="131">
        <v>168.38</v>
      </c>
      <c r="E10" s="131">
        <v>104.18</v>
      </c>
      <c r="F10" s="131">
        <v>40.98</v>
      </c>
      <c r="G10" s="131">
        <v>25</v>
      </c>
    </row>
    <row r="11" spans="1:8" ht="15" customHeight="1" x14ac:dyDescent="0.2">
      <c r="A11" s="63" t="s">
        <v>182</v>
      </c>
      <c r="B11" s="131">
        <v>75.42</v>
      </c>
      <c r="C11" s="131">
        <v>140.24</v>
      </c>
      <c r="D11" s="131">
        <v>129.80000000000001</v>
      </c>
      <c r="E11" s="131">
        <v>77.819999999999993</v>
      </c>
      <c r="F11" s="131">
        <v>31.56</v>
      </c>
      <c r="G11" s="131">
        <v>20.02</v>
      </c>
    </row>
    <row r="12" spans="1:8" ht="15" customHeight="1" x14ac:dyDescent="0.2">
      <c r="A12" s="63" t="s">
        <v>183</v>
      </c>
      <c r="B12" s="131">
        <v>82.68</v>
      </c>
      <c r="C12" s="131">
        <v>154.08000000000001</v>
      </c>
      <c r="D12" s="131">
        <v>139.88</v>
      </c>
      <c r="E12" s="131">
        <v>82.96</v>
      </c>
      <c r="F12" s="131">
        <v>31.68</v>
      </c>
      <c r="G12" s="131">
        <v>21.02</v>
      </c>
    </row>
    <row r="13" spans="1:8" ht="15" customHeight="1" x14ac:dyDescent="0.2">
      <c r="A13" s="63" t="s">
        <v>176</v>
      </c>
      <c r="B13" s="131">
        <v>100.32</v>
      </c>
      <c r="C13" s="131">
        <v>197.26</v>
      </c>
      <c r="D13" s="131">
        <v>187.78</v>
      </c>
      <c r="E13" s="131">
        <v>123.64</v>
      </c>
      <c r="F13" s="131">
        <v>50.78</v>
      </c>
      <c r="G13" s="131">
        <v>29.8</v>
      </c>
    </row>
    <row r="14" spans="1:8" ht="15" customHeight="1" x14ac:dyDescent="0.2">
      <c r="A14" s="63" t="s">
        <v>177</v>
      </c>
      <c r="B14" s="131">
        <v>79.64</v>
      </c>
      <c r="C14" s="131">
        <v>154.38</v>
      </c>
      <c r="D14" s="131">
        <v>141.18</v>
      </c>
      <c r="E14" s="131">
        <v>89.02</v>
      </c>
      <c r="F14" s="131">
        <v>33.86</v>
      </c>
      <c r="G14" s="131">
        <v>18.96</v>
      </c>
    </row>
    <row r="15" spans="1:8" ht="15" customHeight="1" x14ac:dyDescent="0.2">
      <c r="A15" s="63" t="s">
        <v>178</v>
      </c>
      <c r="B15" s="131">
        <v>72.72</v>
      </c>
      <c r="C15" s="131">
        <v>146.41999999999999</v>
      </c>
      <c r="D15" s="131">
        <v>140.06</v>
      </c>
      <c r="E15" s="131">
        <v>88.94</v>
      </c>
      <c r="F15" s="131">
        <v>34.24</v>
      </c>
      <c r="G15" s="131">
        <v>18.079999999999998</v>
      </c>
    </row>
    <row r="16" spans="1:8" ht="15" customHeight="1" x14ac:dyDescent="0.2">
      <c r="A16" s="63" t="s">
        <v>179</v>
      </c>
      <c r="B16" s="131">
        <v>74.900000000000006</v>
      </c>
      <c r="C16" s="131">
        <v>145.66</v>
      </c>
      <c r="D16" s="131">
        <v>143.19999999999999</v>
      </c>
      <c r="E16" s="131">
        <v>88.26</v>
      </c>
      <c r="F16" s="131">
        <v>36.880000000000003</v>
      </c>
      <c r="G16" s="131">
        <v>18.760000000000002</v>
      </c>
    </row>
    <row r="17" spans="1:7" x14ac:dyDescent="0.2">
      <c r="A17" s="63" t="s">
        <v>54</v>
      </c>
      <c r="B17" s="131">
        <v>68.66</v>
      </c>
      <c r="C17" s="131">
        <v>156.96</v>
      </c>
      <c r="D17" s="131">
        <v>165.44</v>
      </c>
      <c r="E17" s="131">
        <v>108.78</v>
      </c>
      <c r="F17" s="131">
        <v>47.3</v>
      </c>
      <c r="G17" s="131">
        <v>28.52</v>
      </c>
    </row>
    <row r="18" spans="1:7" x14ac:dyDescent="0.2">
      <c r="A18" s="63" t="s">
        <v>53</v>
      </c>
      <c r="B18" s="131">
        <v>77.7</v>
      </c>
      <c r="C18" s="131">
        <v>166.54</v>
      </c>
      <c r="D18" s="131">
        <v>166.3</v>
      </c>
      <c r="E18" s="131">
        <v>106.36</v>
      </c>
      <c r="F18" s="131">
        <v>43.32</v>
      </c>
      <c r="G18" s="131">
        <v>24.1</v>
      </c>
    </row>
    <row r="19" spans="1:7" x14ac:dyDescent="0.2">
      <c r="A19" s="63" t="s">
        <v>52</v>
      </c>
      <c r="B19" s="131">
        <v>67.739999999999895</v>
      </c>
      <c r="C19" s="131">
        <v>139.26</v>
      </c>
      <c r="D19" s="131">
        <v>144.19999999999999</v>
      </c>
      <c r="E19" s="131">
        <v>90.44</v>
      </c>
      <c r="F19" s="131">
        <v>38.479999999999997</v>
      </c>
      <c r="G19" s="131">
        <v>22.24</v>
      </c>
    </row>
    <row r="20" spans="1:7" x14ac:dyDescent="0.2">
      <c r="A20" s="63" t="s">
        <v>51</v>
      </c>
      <c r="B20" s="131">
        <v>66.02</v>
      </c>
      <c r="C20" s="131">
        <v>130.04</v>
      </c>
      <c r="D20" s="131">
        <v>135</v>
      </c>
      <c r="E20" s="131">
        <v>89.42</v>
      </c>
      <c r="F20" s="131">
        <v>37.56</v>
      </c>
      <c r="G20" s="131">
        <v>20.260000000000002</v>
      </c>
    </row>
    <row r="21" spans="1:7" x14ac:dyDescent="0.2">
      <c r="A21" s="63" t="s">
        <v>48</v>
      </c>
      <c r="B21" s="131">
        <v>60.56</v>
      </c>
      <c r="C21" s="131">
        <v>135.52000000000001</v>
      </c>
      <c r="D21" s="131">
        <v>143.6</v>
      </c>
      <c r="E21" s="131">
        <v>93.12</v>
      </c>
      <c r="F21" s="131">
        <v>40.68</v>
      </c>
      <c r="G21" s="131">
        <v>22.66</v>
      </c>
    </row>
    <row r="22" spans="1:7" x14ac:dyDescent="0.2">
      <c r="A22" s="63" t="s">
        <v>49</v>
      </c>
      <c r="B22" s="131">
        <v>69.8</v>
      </c>
      <c r="C22" s="131">
        <v>146.80000000000001</v>
      </c>
      <c r="D22" s="131">
        <v>153.58000000000001</v>
      </c>
      <c r="E22" s="131">
        <v>99.18</v>
      </c>
      <c r="F22" s="131">
        <v>44.3</v>
      </c>
      <c r="G22" s="131">
        <v>22.1</v>
      </c>
    </row>
    <row r="23" spans="1:7" x14ac:dyDescent="0.2">
      <c r="A23" s="63" t="s">
        <v>50</v>
      </c>
      <c r="B23" s="131">
        <v>66.92</v>
      </c>
      <c r="C23" s="131">
        <v>134.34</v>
      </c>
      <c r="D23" s="131">
        <v>135.56</v>
      </c>
      <c r="E23" s="131">
        <v>92.739999999999895</v>
      </c>
      <c r="F23" s="131">
        <v>37.880000000000003</v>
      </c>
      <c r="G23" s="131">
        <v>21.58</v>
      </c>
    </row>
    <row r="24" spans="1:7" x14ac:dyDescent="0.2">
      <c r="A24" s="63" t="s">
        <v>47</v>
      </c>
      <c r="B24" s="131">
        <v>75.760000000000005</v>
      </c>
      <c r="C24" s="131">
        <v>151.02000000000001</v>
      </c>
      <c r="D24" s="131">
        <v>153.16</v>
      </c>
      <c r="E24" s="131">
        <v>102.98</v>
      </c>
      <c r="F24" s="131">
        <v>41.78</v>
      </c>
      <c r="G24" s="131">
        <v>22.5</v>
      </c>
    </row>
    <row r="25" spans="1:7" x14ac:dyDescent="0.2">
      <c r="A25" s="63" t="s">
        <v>40</v>
      </c>
      <c r="B25" s="131">
        <v>56.02</v>
      </c>
      <c r="C25" s="131">
        <v>119.62</v>
      </c>
      <c r="D25" s="131">
        <v>125.52</v>
      </c>
      <c r="E25" s="131">
        <v>87.14</v>
      </c>
      <c r="F25" s="131">
        <v>36.92</v>
      </c>
      <c r="G25" s="131">
        <v>21.4</v>
      </c>
    </row>
    <row r="26" spans="1:7" x14ac:dyDescent="0.2">
      <c r="A26" s="63" t="s">
        <v>15</v>
      </c>
      <c r="B26" s="131">
        <v>83.46</v>
      </c>
      <c r="C26" s="131">
        <v>174.96</v>
      </c>
      <c r="D26" s="131">
        <v>178.98</v>
      </c>
      <c r="E26" s="131">
        <v>127.16</v>
      </c>
      <c r="F26" s="131">
        <v>55.3</v>
      </c>
      <c r="G26" s="131">
        <v>29.22</v>
      </c>
    </row>
    <row r="27" spans="1:7" x14ac:dyDescent="0.2">
      <c r="A27" s="63" t="s">
        <v>16</v>
      </c>
      <c r="B27" s="131">
        <v>90.46</v>
      </c>
      <c r="C27" s="131">
        <v>177.98</v>
      </c>
      <c r="D27" s="131">
        <v>176.7</v>
      </c>
      <c r="E27" s="131">
        <v>126.84</v>
      </c>
      <c r="F27" s="131">
        <v>54.7</v>
      </c>
      <c r="G27" s="131">
        <v>30.64</v>
      </c>
    </row>
    <row r="28" spans="1:7" x14ac:dyDescent="0.2">
      <c r="A28" s="63" t="s">
        <v>17</v>
      </c>
      <c r="B28" s="131">
        <v>142.78</v>
      </c>
      <c r="C28" s="131">
        <v>257.89999999999998</v>
      </c>
      <c r="D28" s="131">
        <v>257.14</v>
      </c>
      <c r="E28" s="131">
        <v>173.72</v>
      </c>
      <c r="F28" s="131">
        <v>68.400000000000006</v>
      </c>
      <c r="G28" s="131">
        <v>33.26</v>
      </c>
    </row>
    <row r="29" spans="1:7" x14ac:dyDescent="0.2">
      <c r="A29" s="63" t="s">
        <v>18</v>
      </c>
      <c r="B29" s="131">
        <v>21.88</v>
      </c>
      <c r="C29" s="131">
        <v>48.38</v>
      </c>
      <c r="D29" s="131">
        <v>52.76</v>
      </c>
      <c r="E29" s="131">
        <v>37.24</v>
      </c>
      <c r="F29" s="131">
        <v>16.420000000000002</v>
      </c>
      <c r="G29" s="131">
        <v>10.14</v>
      </c>
    </row>
    <row r="30" spans="1:7" x14ac:dyDescent="0.2">
      <c r="A30" s="63" t="s">
        <v>19</v>
      </c>
      <c r="B30" s="131">
        <v>25.72</v>
      </c>
      <c r="C30" s="131">
        <v>63.72</v>
      </c>
      <c r="D30" s="131">
        <v>69</v>
      </c>
      <c r="E30" s="131">
        <v>49.48</v>
      </c>
      <c r="F30" s="131">
        <v>23.22</v>
      </c>
      <c r="G30" s="131">
        <v>13.54</v>
      </c>
    </row>
    <row r="31" spans="1:7" x14ac:dyDescent="0.2">
      <c r="A31" s="63" t="s">
        <v>20</v>
      </c>
      <c r="B31" s="131">
        <v>28.58</v>
      </c>
      <c r="C31" s="131">
        <v>68.400000000000006</v>
      </c>
      <c r="D31" s="131">
        <v>75.58</v>
      </c>
      <c r="E31" s="131">
        <v>56.16</v>
      </c>
      <c r="F31" s="131">
        <v>24.48</v>
      </c>
      <c r="G31" s="131">
        <v>13.28</v>
      </c>
    </row>
    <row r="32" spans="1:7" x14ac:dyDescent="0.2">
      <c r="A32" s="63" t="s">
        <v>21</v>
      </c>
      <c r="B32" s="131">
        <v>32.4</v>
      </c>
      <c r="C32" s="131">
        <v>71.38</v>
      </c>
      <c r="D32" s="131">
        <v>75.959999999999994</v>
      </c>
      <c r="E32" s="131">
        <v>53.72</v>
      </c>
      <c r="F32" s="131">
        <v>25.04</v>
      </c>
      <c r="G32" s="131">
        <v>14.46</v>
      </c>
    </row>
    <row r="33" spans="1:7" x14ac:dyDescent="0.2">
      <c r="A33" s="63" t="s">
        <v>22</v>
      </c>
      <c r="B33" s="131">
        <v>27.62</v>
      </c>
      <c r="C33" s="131">
        <v>67.040000000000006</v>
      </c>
      <c r="D33" s="131">
        <v>73.02</v>
      </c>
      <c r="E33" s="131">
        <v>51.82</v>
      </c>
      <c r="F33" s="131">
        <v>24.66</v>
      </c>
      <c r="G33" s="131">
        <v>12.14</v>
      </c>
    </row>
    <row r="34" spans="1:7" x14ac:dyDescent="0.2">
      <c r="A34" s="63" t="s">
        <v>23</v>
      </c>
      <c r="B34" s="131">
        <v>32.18</v>
      </c>
      <c r="C34" s="131">
        <v>76.760000000000005</v>
      </c>
      <c r="D34" s="131">
        <v>78.72</v>
      </c>
      <c r="E34" s="131">
        <v>60.14</v>
      </c>
      <c r="F34" s="131">
        <v>25.86</v>
      </c>
      <c r="G34" s="131">
        <v>13.74</v>
      </c>
    </row>
    <row r="35" spans="1:7" x14ac:dyDescent="0.2">
      <c r="A35" s="63" t="s">
        <v>24</v>
      </c>
      <c r="B35" s="131">
        <v>33.18</v>
      </c>
      <c r="C35" s="131">
        <v>82.82</v>
      </c>
      <c r="D35" s="131">
        <v>90.12</v>
      </c>
      <c r="E35" s="131">
        <v>64.7</v>
      </c>
      <c r="F35" s="131">
        <v>29.2</v>
      </c>
      <c r="G35" s="131">
        <v>14.26</v>
      </c>
    </row>
    <row r="36" spans="1:7" x14ac:dyDescent="0.2">
      <c r="A36" s="63" t="s">
        <v>25</v>
      </c>
      <c r="B36" s="131">
        <v>36.04</v>
      </c>
      <c r="C36" s="131">
        <v>91.2</v>
      </c>
      <c r="D36" s="131">
        <v>99.94</v>
      </c>
      <c r="E36" s="131">
        <v>72.180000000000007</v>
      </c>
      <c r="F36" s="131">
        <v>31.98</v>
      </c>
      <c r="G36" s="131">
        <v>15.38</v>
      </c>
    </row>
    <row r="37" spans="1:7" x14ac:dyDescent="0.2">
      <c r="A37" s="63" t="s">
        <v>26</v>
      </c>
      <c r="B37" s="131">
        <v>32.86</v>
      </c>
      <c r="C37" s="131">
        <v>83.18</v>
      </c>
      <c r="D37" s="131">
        <v>92.32</v>
      </c>
      <c r="E37" s="131">
        <v>66.94</v>
      </c>
      <c r="F37" s="131">
        <v>31.4</v>
      </c>
      <c r="G37" s="131">
        <v>15.2</v>
      </c>
    </row>
    <row r="38" spans="1:7" x14ac:dyDescent="0.2">
      <c r="A38" s="63" t="s">
        <v>27</v>
      </c>
      <c r="B38" s="131">
        <v>38.78</v>
      </c>
      <c r="C38" s="131">
        <v>99.38</v>
      </c>
      <c r="D38" s="131">
        <v>109.68</v>
      </c>
      <c r="E38" s="131">
        <v>79.099999999999994</v>
      </c>
      <c r="F38" s="131">
        <v>37.22</v>
      </c>
      <c r="G38" s="131">
        <v>16.8</v>
      </c>
    </row>
    <row r="39" spans="1:7" x14ac:dyDescent="0.2">
      <c r="A39" s="63" t="s">
        <v>28</v>
      </c>
      <c r="B39" s="131">
        <v>38.340000000000003</v>
      </c>
      <c r="C39" s="131">
        <v>105.26</v>
      </c>
      <c r="D39" s="131">
        <v>115.04</v>
      </c>
      <c r="E39" s="131">
        <v>83.9</v>
      </c>
      <c r="F39" s="131">
        <v>38.44</v>
      </c>
      <c r="G39" s="131">
        <v>16.36</v>
      </c>
    </row>
    <row r="40" spans="1:7" x14ac:dyDescent="0.2">
      <c r="A40" s="63" t="s">
        <v>29</v>
      </c>
      <c r="B40" s="131">
        <v>41.02</v>
      </c>
      <c r="C40" s="131">
        <v>107.88</v>
      </c>
      <c r="D40" s="131">
        <v>121.56</v>
      </c>
      <c r="E40" s="131">
        <v>91.02</v>
      </c>
      <c r="F40" s="131">
        <v>43.52</v>
      </c>
      <c r="G40" s="131">
        <v>19.3</v>
      </c>
    </row>
    <row r="41" spans="1:7" x14ac:dyDescent="0.2">
      <c r="A41" s="63" t="s">
        <v>30</v>
      </c>
      <c r="B41" s="131">
        <v>36.14</v>
      </c>
      <c r="C41" s="131">
        <v>101.92</v>
      </c>
      <c r="D41" s="131">
        <v>115.06</v>
      </c>
      <c r="E41" s="131">
        <v>89.94</v>
      </c>
      <c r="F41" s="131">
        <v>46.76</v>
      </c>
      <c r="G41" s="131">
        <v>19.96</v>
      </c>
    </row>
    <row r="42" spans="1:7" x14ac:dyDescent="0.2">
      <c r="A42" s="63" t="s">
        <v>31</v>
      </c>
      <c r="B42" s="131">
        <v>45.36</v>
      </c>
      <c r="C42" s="131">
        <v>134.30000000000001</v>
      </c>
      <c r="D42" s="131">
        <v>151.9</v>
      </c>
      <c r="E42" s="131">
        <v>113.08</v>
      </c>
      <c r="F42" s="131">
        <v>53.72</v>
      </c>
      <c r="G42" s="131">
        <v>22.94</v>
      </c>
    </row>
    <row r="43" spans="1:7" x14ac:dyDescent="0.2">
      <c r="A43" s="63" t="s">
        <v>46</v>
      </c>
      <c r="B43" s="131">
        <v>43.14</v>
      </c>
      <c r="C43" s="131">
        <v>125.72</v>
      </c>
      <c r="D43" s="131">
        <v>150.84</v>
      </c>
      <c r="E43" s="131">
        <v>115.84</v>
      </c>
      <c r="F43" s="131">
        <v>56.44</v>
      </c>
      <c r="G43" s="131">
        <v>22.8</v>
      </c>
    </row>
    <row r="44" spans="1:7" x14ac:dyDescent="0.2">
      <c r="A44" s="63" t="s">
        <v>73</v>
      </c>
      <c r="B44" s="131">
        <v>39.76</v>
      </c>
      <c r="C44" s="131">
        <v>120.38</v>
      </c>
      <c r="D44" s="131">
        <v>141.88</v>
      </c>
      <c r="E44" s="131">
        <v>110.3</v>
      </c>
      <c r="F44" s="131">
        <v>52.66</v>
      </c>
      <c r="G44" s="131">
        <v>20.72</v>
      </c>
    </row>
    <row r="45" spans="1:7" x14ac:dyDescent="0.2">
      <c r="A45" s="63" t="s">
        <v>77</v>
      </c>
      <c r="B45" s="131">
        <v>32.880000000000003</v>
      </c>
      <c r="C45" s="131">
        <v>109.74</v>
      </c>
      <c r="D45" s="131">
        <v>134.62</v>
      </c>
      <c r="E45" s="131">
        <v>107.18</v>
      </c>
      <c r="F45" s="131">
        <v>54.62</v>
      </c>
      <c r="G45" s="131">
        <v>22.56</v>
      </c>
    </row>
    <row r="46" spans="1:7" x14ac:dyDescent="0.2">
      <c r="A46" s="63" t="s">
        <v>78</v>
      </c>
      <c r="B46" s="131">
        <v>44.42</v>
      </c>
      <c r="C46" s="131">
        <v>147.72</v>
      </c>
      <c r="D46" s="131">
        <v>181.98</v>
      </c>
      <c r="E46" s="131">
        <v>144.74</v>
      </c>
      <c r="F46" s="131">
        <v>71.06</v>
      </c>
      <c r="G46" s="131">
        <v>29.56</v>
      </c>
    </row>
    <row r="47" spans="1:7" x14ac:dyDescent="0.2">
      <c r="A47" s="63" t="s">
        <v>135</v>
      </c>
      <c r="B47" s="131">
        <v>36.14</v>
      </c>
      <c r="C47" s="131">
        <v>119.84</v>
      </c>
      <c r="D47" s="131">
        <v>153.62</v>
      </c>
      <c r="E47" s="131">
        <v>123.42</v>
      </c>
      <c r="F47" s="131">
        <v>62.66</v>
      </c>
      <c r="G47" s="131">
        <v>24.62</v>
      </c>
    </row>
    <row r="48" spans="1:7" x14ac:dyDescent="0.2">
      <c r="A48" s="63" t="s">
        <v>142</v>
      </c>
      <c r="B48" s="131">
        <v>35.58</v>
      </c>
      <c r="C48" s="131">
        <v>116.76</v>
      </c>
      <c r="D48" s="131">
        <v>149.36000000000001</v>
      </c>
      <c r="E48" s="131">
        <v>116</v>
      </c>
      <c r="F48" s="131">
        <v>57.48</v>
      </c>
      <c r="G48" s="131">
        <v>23.6</v>
      </c>
    </row>
    <row r="49" spans="1:7" x14ac:dyDescent="0.2">
      <c r="A49" s="63" t="s">
        <v>145</v>
      </c>
      <c r="B49" s="131">
        <v>27.4</v>
      </c>
      <c r="C49" s="131">
        <v>97.7</v>
      </c>
      <c r="D49" s="131">
        <v>126.34</v>
      </c>
      <c r="E49" s="131">
        <v>101.66</v>
      </c>
      <c r="F49" s="131">
        <v>56.36</v>
      </c>
      <c r="G49" s="131">
        <v>23.16</v>
      </c>
    </row>
    <row r="50" spans="1:7" x14ac:dyDescent="0.2">
      <c r="A50" s="63" t="s">
        <v>146</v>
      </c>
      <c r="B50" s="131">
        <v>31.62</v>
      </c>
      <c r="C50" s="131">
        <v>108.88</v>
      </c>
      <c r="D50" s="131">
        <v>142.22</v>
      </c>
      <c r="E50" s="131">
        <v>110.26</v>
      </c>
      <c r="F50" s="131">
        <v>56.06</v>
      </c>
      <c r="G50" s="131">
        <v>22.96</v>
      </c>
    </row>
    <row r="51" spans="1:7" x14ac:dyDescent="0.2">
      <c r="A51" s="63" t="s">
        <v>147</v>
      </c>
      <c r="B51" s="131">
        <v>29.7</v>
      </c>
      <c r="C51" s="131">
        <v>95.44</v>
      </c>
      <c r="D51" s="131">
        <v>124.38</v>
      </c>
      <c r="E51" s="131">
        <v>101.38</v>
      </c>
      <c r="F51" s="131">
        <v>50.7</v>
      </c>
      <c r="G51" s="131">
        <v>20.74</v>
      </c>
    </row>
    <row r="52" spans="1:7" x14ac:dyDescent="0.2">
      <c r="A52" s="63" t="s">
        <v>150</v>
      </c>
      <c r="B52" s="131">
        <v>26.72</v>
      </c>
      <c r="C52" s="131">
        <v>95.56</v>
      </c>
      <c r="D52" s="131">
        <v>129.6</v>
      </c>
      <c r="E52" s="131">
        <v>100.98</v>
      </c>
      <c r="F52" s="131">
        <v>50.18</v>
      </c>
      <c r="G52" s="131">
        <v>21.32</v>
      </c>
    </row>
    <row r="53" spans="1:7" x14ac:dyDescent="0.2">
      <c r="A53" s="63" t="s">
        <v>151</v>
      </c>
      <c r="B53" s="131">
        <v>22.14</v>
      </c>
      <c r="C53" s="131">
        <v>81.36</v>
      </c>
      <c r="D53" s="131">
        <v>109.8</v>
      </c>
      <c r="E53" s="131">
        <v>89.98</v>
      </c>
      <c r="F53" s="131">
        <v>46.86</v>
      </c>
      <c r="G53" s="131">
        <v>20.46</v>
      </c>
    </row>
    <row r="54" spans="1:7" x14ac:dyDescent="0.2">
      <c r="A54" s="63" t="s">
        <v>152</v>
      </c>
      <c r="B54" s="131">
        <v>24.9</v>
      </c>
      <c r="C54" s="131">
        <v>91.96</v>
      </c>
      <c r="D54" s="131">
        <v>115.9</v>
      </c>
      <c r="E54" s="131">
        <v>97.26</v>
      </c>
      <c r="F54" s="131">
        <v>47.18</v>
      </c>
      <c r="G54" s="131">
        <v>20.76</v>
      </c>
    </row>
    <row r="55" spans="1:7" x14ac:dyDescent="0.2">
      <c r="A55" s="63" t="s">
        <v>153</v>
      </c>
      <c r="B55" s="131">
        <v>24.1</v>
      </c>
      <c r="C55" s="131">
        <v>81.3</v>
      </c>
      <c r="D55" s="131">
        <v>101.54</v>
      </c>
      <c r="E55" s="131">
        <v>84.32</v>
      </c>
      <c r="F55" s="131">
        <v>43.78</v>
      </c>
      <c r="G55" s="131">
        <v>18.420000000000002</v>
      </c>
    </row>
    <row r="56" spans="1:7" x14ac:dyDescent="0.2">
      <c r="A56" s="63" t="s">
        <v>154</v>
      </c>
      <c r="B56" s="131">
        <v>22.58</v>
      </c>
      <c r="C56" s="131">
        <v>74.98</v>
      </c>
      <c r="D56" s="131">
        <v>98.58</v>
      </c>
      <c r="E56" s="131">
        <v>81.44</v>
      </c>
      <c r="F56" s="131">
        <v>41.32</v>
      </c>
      <c r="G56" s="131">
        <v>16.3</v>
      </c>
    </row>
    <row r="57" spans="1:7" x14ac:dyDescent="0.2">
      <c r="A57" s="63" t="s">
        <v>155</v>
      </c>
      <c r="B57" s="131">
        <v>19.34</v>
      </c>
      <c r="C57" s="131">
        <v>67.42</v>
      </c>
      <c r="D57" s="131">
        <v>88.8</v>
      </c>
      <c r="E57" s="131">
        <v>75.06</v>
      </c>
      <c r="F57" s="131">
        <v>40.26</v>
      </c>
      <c r="G57" s="131">
        <v>17.579999999999998</v>
      </c>
    </row>
    <row r="58" spans="1:7" x14ac:dyDescent="0.2">
      <c r="A58" s="63" t="s">
        <v>159</v>
      </c>
      <c r="B58" s="131">
        <v>23.82</v>
      </c>
      <c r="C58" s="131">
        <v>82.86</v>
      </c>
      <c r="D58" s="131">
        <v>108.58</v>
      </c>
      <c r="E58" s="131">
        <v>94.28</v>
      </c>
      <c r="F58" s="131">
        <v>48.34</v>
      </c>
      <c r="G58" s="131">
        <v>21.4</v>
      </c>
    </row>
    <row r="59" spans="1:7" x14ac:dyDescent="0.2">
      <c r="A59" s="63" t="s">
        <v>160</v>
      </c>
      <c r="B59" s="131">
        <v>23.08</v>
      </c>
      <c r="C59" s="131">
        <v>74.36</v>
      </c>
      <c r="D59" s="131">
        <v>102.08</v>
      </c>
      <c r="E59" s="131">
        <v>87.72</v>
      </c>
      <c r="F59" s="131">
        <v>46.56</v>
      </c>
      <c r="G59" s="131">
        <v>20.52</v>
      </c>
    </row>
    <row r="60" spans="1:7" x14ac:dyDescent="0.2">
      <c r="A60" s="63" t="s">
        <v>161</v>
      </c>
      <c r="B60" s="131">
        <v>19.72</v>
      </c>
      <c r="C60" s="131">
        <v>72.540000000000006</v>
      </c>
      <c r="D60" s="131">
        <v>95.44</v>
      </c>
      <c r="E60" s="131">
        <v>82.88</v>
      </c>
      <c r="F60" s="131">
        <v>41.68</v>
      </c>
      <c r="G60" s="131">
        <v>19.32</v>
      </c>
    </row>
    <row r="61" spans="1:7" x14ac:dyDescent="0.2">
      <c r="A61" s="63" t="s">
        <v>162</v>
      </c>
      <c r="B61" s="131">
        <v>15.42</v>
      </c>
      <c r="C61" s="131">
        <v>54.5</v>
      </c>
      <c r="D61" s="131">
        <v>74.66</v>
      </c>
      <c r="E61" s="131">
        <v>67.540000000000006</v>
      </c>
      <c r="F61" s="131">
        <v>37.04</v>
      </c>
      <c r="G61" s="131">
        <v>16.32</v>
      </c>
    </row>
    <row r="62" spans="1:7" x14ac:dyDescent="0.2">
      <c r="A62" s="63" t="s">
        <v>163</v>
      </c>
      <c r="B62" s="131">
        <v>17.84</v>
      </c>
      <c r="C62" s="131">
        <v>66.58</v>
      </c>
      <c r="D62" s="131">
        <v>88.739999999999895</v>
      </c>
      <c r="E62" s="131">
        <v>76.62</v>
      </c>
      <c r="F62" s="131">
        <v>39.94</v>
      </c>
      <c r="G62" s="131">
        <v>17.54</v>
      </c>
    </row>
    <row r="63" spans="1:7" x14ac:dyDescent="0.2">
      <c r="A63" s="63" t="s">
        <v>164</v>
      </c>
      <c r="B63" s="131">
        <v>17.48</v>
      </c>
      <c r="C63" s="131">
        <v>56.56</v>
      </c>
      <c r="D63" s="131">
        <v>74.48</v>
      </c>
      <c r="E63" s="131">
        <v>63.14</v>
      </c>
      <c r="F63" s="131">
        <v>34.979999999999997</v>
      </c>
      <c r="G63" s="131">
        <v>15.54</v>
      </c>
    </row>
    <row r="64" spans="1:7" x14ac:dyDescent="0.2">
      <c r="A64" s="63" t="s">
        <v>165</v>
      </c>
      <c r="B64" s="131">
        <v>18.82</v>
      </c>
      <c r="C64" s="131">
        <v>56.02</v>
      </c>
      <c r="D64" s="131">
        <v>76.98</v>
      </c>
      <c r="E64" s="131">
        <v>64.14</v>
      </c>
      <c r="F64" s="131">
        <v>35.840000000000003</v>
      </c>
      <c r="G64" s="131">
        <v>15.3</v>
      </c>
    </row>
    <row r="65" spans="1:7" x14ac:dyDescent="0.2">
      <c r="A65" s="63" t="s">
        <v>166</v>
      </c>
      <c r="B65" s="131">
        <v>15.84</v>
      </c>
      <c r="C65" s="131">
        <v>52.46</v>
      </c>
      <c r="D65" s="131">
        <v>70.099999999999994</v>
      </c>
      <c r="E65" s="131">
        <v>63.48</v>
      </c>
      <c r="F65" s="131">
        <v>35.979999999999997</v>
      </c>
      <c r="G65" s="131">
        <v>16.7</v>
      </c>
    </row>
    <row r="66" spans="1:7" x14ac:dyDescent="0.2">
      <c r="A66" s="63" t="s">
        <v>167</v>
      </c>
      <c r="B66" s="131">
        <v>18.68</v>
      </c>
      <c r="C66" s="131">
        <v>59.08</v>
      </c>
      <c r="D66" s="131">
        <v>72.94</v>
      </c>
      <c r="E66" s="131">
        <v>62.82</v>
      </c>
      <c r="F66" s="131">
        <v>35.04</v>
      </c>
      <c r="G66" s="131">
        <v>16.12</v>
      </c>
    </row>
    <row r="67" spans="1:7" x14ac:dyDescent="0.2">
      <c r="A67" s="63" t="s">
        <v>197</v>
      </c>
      <c r="B67" s="131">
        <v>17.739999999999998</v>
      </c>
      <c r="C67" s="131">
        <v>49.44</v>
      </c>
      <c r="D67" s="131">
        <v>60.52</v>
      </c>
      <c r="E67" s="131">
        <v>53.82</v>
      </c>
      <c r="F67" s="131">
        <v>30.06</v>
      </c>
      <c r="G67" s="131">
        <v>13.68</v>
      </c>
    </row>
    <row r="68" spans="1:7" x14ac:dyDescent="0.2">
      <c r="A68" s="63" t="s">
        <v>207</v>
      </c>
      <c r="B68" s="131">
        <v>16.66</v>
      </c>
      <c r="C68" s="131">
        <v>46.04</v>
      </c>
      <c r="D68" s="131">
        <v>56.66</v>
      </c>
      <c r="E68" s="131">
        <v>51.82</v>
      </c>
      <c r="F68" s="131">
        <v>28.06</v>
      </c>
      <c r="G68" s="131">
        <v>13.7</v>
      </c>
    </row>
    <row r="69" spans="1:7" x14ac:dyDescent="0.2">
      <c r="A69" s="63" t="s">
        <v>213</v>
      </c>
      <c r="B69" s="131">
        <v>15.16</v>
      </c>
      <c r="C69" s="131">
        <v>45.42</v>
      </c>
      <c r="D69" s="131">
        <v>54.02</v>
      </c>
      <c r="E69" s="131">
        <v>50.38</v>
      </c>
      <c r="F69" s="131">
        <v>28.08</v>
      </c>
      <c r="G69" s="131">
        <v>13.4</v>
      </c>
    </row>
    <row r="70" spans="1:7" x14ac:dyDescent="0.2">
      <c r="A70" s="63" t="s">
        <v>214</v>
      </c>
      <c r="B70" s="131">
        <v>17.68</v>
      </c>
      <c r="C70" s="131">
        <v>50.44</v>
      </c>
      <c r="D70" s="131">
        <v>58.4</v>
      </c>
      <c r="E70" s="131">
        <v>51.5</v>
      </c>
      <c r="F70" s="131">
        <v>30.74</v>
      </c>
      <c r="G70" s="131">
        <v>15.32</v>
      </c>
    </row>
    <row r="71" spans="1:7" x14ac:dyDescent="0.2">
      <c r="A71" s="63" t="s">
        <v>215</v>
      </c>
      <c r="B71" s="131">
        <v>16.88</v>
      </c>
      <c r="C71" s="131">
        <v>48.34</v>
      </c>
      <c r="D71" s="131">
        <v>56.24</v>
      </c>
      <c r="E71" s="131">
        <v>48.74</v>
      </c>
      <c r="F71" s="131">
        <v>28.8</v>
      </c>
      <c r="G71" s="131">
        <v>13.98</v>
      </c>
    </row>
    <row r="72" spans="1:7" x14ac:dyDescent="0.2">
      <c r="A72" s="63" t="s">
        <v>216</v>
      </c>
      <c r="B72" s="131">
        <v>16.7</v>
      </c>
      <c r="C72" s="131">
        <v>44.34</v>
      </c>
      <c r="D72" s="131">
        <v>53.78</v>
      </c>
      <c r="E72" s="131">
        <v>48.26</v>
      </c>
      <c r="F72" s="131">
        <v>27.24</v>
      </c>
      <c r="G72" s="131">
        <v>13.46</v>
      </c>
    </row>
    <row r="73" spans="1:7" x14ac:dyDescent="0.2">
      <c r="A73" s="63" t="s">
        <v>217</v>
      </c>
      <c r="B73" s="131">
        <v>14.5</v>
      </c>
      <c r="C73" s="131">
        <v>41.14</v>
      </c>
      <c r="D73" s="131">
        <v>53.64</v>
      </c>
      <c r="E73" s="131">
        <v>48.88</v>
      </c>
      <c r="F73" s="131">
        <v>29.96</v>
      </c>
      <c r="G73" s="131">
        <v>14.92</v>
      </c>
    </row>
    <row r="74" spans="1:7" x14ac:dyDescent="0.2">
      <c r="A74" s="63" t="s">
        <v>220</v>
      </c>
      <c r="B74" s="131">
        <v>17.96</v>
      </c>
      <c r="C74" s="131">
        <v>49.1</v>
      </c>
      <c r="D74" s="131">
        <v>59.96</v>
      </c>
      <c r="E74" s="131">
        <v>50.06</v>
      </c>
      <c r="F74" s="131">
        <v>30.78</v>
      </c>
      <c r="G74" s="131">
        <v>15.8</v>
      </c>
    </row>
    <row r="75" spans="1:7" x14ac:dyDescent="0.2">
      <c r="A75" s="63" t="s">
        <v>221</v>
      </c>
      <c r="B75" s="131">
        <v>16.72</v>
      </c>
      <c r="C75" s="131">
        <v>43.9</v>
      </c>
      <c r="D75" s="131">
        <v>54.44</v>
      </c>
      <c r="E75" s="131">
        <v>49.12</v>
      </c>
      <c r="F75" s="131">
        <v>28.04</v>
      </c>
      <c r="G75" s="131">
        <v>15.96</v>
      </c>
    </row>
    <row r="76" spans="1:7" x14ac:dyDescent="0.2">
      <c r="A76" s="63" t="s">
        <v>222</v>
      </c>
      <c r="B76" s="131">
        <v>16.739999999999998</v>
      </c>
      <c r="C76" s="131">
        <v>42.36</v>
      </c>
      <c r="D76" s="131">
        <v>51.74</v>
      </c>
      <c r="E76" s="131">
        <v>44.52</v>
      </c>
      <c r="F76" s="131">
        <v>29.44</v>
      </c>
      <c r="G76" s="131">
        <v>15.36</v>
      </c>
    </row>
    <row r="77" spans="1:7" x14ac:dyDescent="0.2">
      <c r="A77" s="63" t="s">
        <v>224</v>
      </c>
      <c r="B77" s="131">
        <v>14.04</v>
      </c>
      <c r="C77" s="131">
        <v>39.619999999999997</v>
      </c>
      <c r="D77" s="131">
        <v>50.26</v>
      </c>
      <c r="E77" s="131">
        <v>45.08</v>
      </c>
      <c r="F77" s="64">
        <v>27</v>
      </c>
      <c r="G77" s="131">
        <v>15.3</v>
      </c>
    </row>
    <row r="78" spans="1:7" x14ac:dyDescent="0.2">
      <c r="A78" s="63" t="s">
        <v>225</v>
      </c>
      <c r="B78" s="131">
        <v>17.440000000000001</v>
      </c>
      <c r="C78" s="131">
        <v>47.06</v>
      </c>
      <c r="D78" s="131">
        <v>58.82</v>
      </c>
      <c r="E78" s="131">
        <v>51.58</v>
      </c>
      <c r="F78" s="131">
        <v>32.119999999999997</v>
      </c>
      <c r="G78" s="131">
        <v>17.66</v>
      </c>
    </row>
    <row r="79" spans="1:7" x14ac:dyDescent="0.2">
      <c r="A79" s="63" t="s">
        <v>226</v>
      </c>
      <c r="B79" s="131">
        <v>16.72</v>
      </c>
      <c r="C79" s="131">
        <v>45.1</v>
      </c>
      <c r="D79" s="131">
        <v>54.26</v>
      </c>
      <c r="E79" s="131">
        <v>49.26</v>
      </c>
      <c r="F79" s="131">
        <v>31.66</v>
      </c>
      <c r="G79" s="131">
        <v>17.36</v>
      </c>
    </row>
    <row r="80" spans="1:7" x14ac:dyDescent="0.2">
      <c r="A80" s="63" t="s">
        <v>272</v>
      </c>
      <c r="B80" s="131">
        <v>14.9</v>
      </c>
      <c r="C80" s="131">
        <v>41.74</v>
      </c>
      <c r="D80" s="131">
        <v>51.24</v>
      </c>
      <c r="E80" s="131">
        <v>45.78</v>
      </c>
      <c r="F80" s="131">
        <v>26.62</v>
      </c>
      <c r="G80" s="131">
        <v>14.78</v>
      </c>
    </row>
    <row r="81" spans="1:7" x14ac:dyDescent="0.2">
      <c r="A81" s="63" t="s">
        <v>277</v>
      </c>
      <c r="B81" s="131">
        <v>13.98</v>
      </c>
      <c r="C81" s="131">
        <v>38.26</v>
      </c>
      <c r="D81" s="131">
        <v>48.74</v>
      </c>
      <c r="E81" s="131">
        <v>45.7</v>
      </c>
      <c r="F81" s="131">
        <v>28.46</v>
      </c>
      <c r="G81" s="131">
        <v>16.68</v>
      </c>
    </row>
    <row r="82" spans="1:7" x14ac:dyDescent="0.2">
      <c r="A82" s="63" t="s">
        <v>281</v>
      </c>
      <c r="B82" s="131">
        <v>18.059999999999999</v>
      </c>
      <c r="C82" s="131">
        <v>48.74</v>
      </c>
      <c r="D82" s="131">
        <v>59.26</v>
      </c>
      <c r="E82" s="131">
        <v>55.22</v>
      </c>
      <c r="F82" s="131">
        <v>31.54</v>
      </c>
      <c r="G82" s="131">
        <v>19.04</v>
      </c>
    </row>
    <row r="83" spans="1:7" x14ac:dyDescent="0.2">
      <c r="A83" s="63" t="s">
        <v>282</v>
      </c>
      <c r="B83" s="131">
        <v>15.02</v>
      </c>
      <c r="C83" s="131">
        <v>40.76</v>
      </c>
      <c r="D83" s="131">
        <v>47.52</v>
      </c>
      <c r="E83" s="131">
        <v>42.24</v>
      </c>
      <c r="F83" s="131">
        <v>25.66</v>
      </c>
      <c r="G83" s="131">
        <v>14.780000000000001</v>
      </c>
    </row>
    <row r="84" spans="1:7" x14ac:dyDescent="0.2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2">
      <c r="A85" s="63" t="s">
        <v>284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  <row r="86" spans="1:7" x14ac:dyDescent="0.2">
      <c r="A86" s="63" t="s">
        <v>286</v>
      </c>
      <c r="B86" s="63">
        <v>11.36</v>
      </c>
      <c r="C86" s="63">
        <v>28.3</v>
      </c>
      <c r="D86" s="63">
        <v>33.380000000000003</v>
      </c>
      <c r="E86" s="63">
        <v>30.42</v>
      </c>
      <c r="F86" s="63">
        <v>19.54</v>
      </c>
      <c r="G86" s="63">
        <v>12.42</v>
      </c>
    </row>
    <row r="87" spans="1:7" x14ac:dyDescent="0.2">
      <c r="A87" s="63" t="s">
        <v>287</v>
      </c>
      <c r="B87" s="63">
        <v>10.86</v>
      </c>
      <c r="C87" s="63">
        <v>27.52</v>
      </c>
      <c r="D87" s="63">
        <v>33.1</v>
      </c>
      <c r="E87" s="63">
        <v>29.62</v>
      </c>
      <c r="F87" s="63">
        <v>19.02</v>
      </c>
      <c r="G87" s="63">
        <v>11.58</v>
      </c>
    </row>
    <row r="88" spans="1:7" x14ac:dyDescent="0.2">
      <c r="A88" s="63" t="s">
        <v>288</v>
      </c>
      <c r="B88" s="63">
        <v>10.32</v>
      </c>
      <c r="C88" s="63">
        <v>25.48</v>
      </c>
      <c r="D88" s="63">
        <v>29.8</v>
      </c>
      <c r="E88" s="63">
        <v>28.1</v>
      </c>
      <c r="F88" s="63">
        <v>17.38</v>
      </c>
      <c r="G88" s="63">
        <v>9.52</v>
      </c>
    </row>
    <row r="89" spans="1:7" x14ac:dyDescent="0.2">
      <c r="A89" s="63" t="s">
        <v>289</v>
      </c>
      <c r="B89" s="63">
        <v>8.68</v>
      </c>
      <c r="C89" s="63">
        <v>22.26</v>
      </c>
      <c r="D89" s="63">
        <v>27.64</v>
      </c>
      <c r="E89" s="63">
        <v>26.86</v>
      </c>
      <c r="F89" s="63">
        <v>16.940000000000001</v>
      </c>
      <c r="G89" s="63">
        <v>9.58</v>
      </c>
    </row>
    <row r="90" spans="1:7" x14ac:dyDescent="0.2">
      <c r="A90" s="63" t="s">
        <v>294</v>
      </c>
      <c r="B90" s="63">
        <v>8.4</v>
      </c>
      <c r="C90" s="63">
        <v>23.38</v>
      </c>
      <c r="D90" s="63">
        <v>29.26</v>
      </c>
      <c r="E90" s="63">
        <v>27.84</v>
      </c>
      <c r="F90" s="63">
        <v>17.52</v>
      </c>
      <c r="G90" s="63">
        <v>9.7200000000000006</v>
      </c>
    </row>
  </sheetData>
  <phoneticPr fontId="40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BW19"/>
  <sheetViews>
    <sheetView showRuler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56.1640625" style="101" bestFit="1" customWidth="1"/>
    <col min="2" max="2" width="9.1640625" style="101"/>
    <col min="3" max="46" width="10.6640625" style="101" customWidth="1"/>
    <col min="47" max="16384" width="9.1640625" style="101"/>
  </cols>
  <sheetData>
    <row r="1" spans="1:75" s="10" customFormat="1" ht="20" x14ac:dyDescent="0.2">
      <c r="A1" s="144" t="s">
        <v>106</v>
      </c>
    </row>
    <row r="2" spans="1:75" x14ac:dyDescent="0.2">
      <c r="A2" s="101" t="s">
        <v>126</v>
      </c>
    </row>
    <row r="3" spans="1:75" s="63" customFormat="1" x14ac:dyDescent="0.2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294</v>
      </c>
    </row>
    <row r="4" spans="1:75" s="63" customFormat="1" x14ac:dyDescent="0.2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5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  <c r="BS4" s="65">
        <v>56.67</v>
      </c>
      <c r="BT4" s="65">
        <v>56.98</v>
      </c>
      <c r="BU4" s="65">
        <v>58.11</v>
      </c>
      <c r="BV4" s="65">
        <v>57.47</v>
      </c>
      <c r="BW4" s="65">
        <v>58.7</v>
      </c>
    </row>
    <row r="5" spans="1:75" s="63" customFormat="1" x14ac:dyDescent="0.2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1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  <c r="BS5" s="65">
        <v>73.010000000000005</v>
      </c>
      <c r="BT5" s="65">
        <v>72.81</v>
      </c>
      <c r="BU5" s="65">
        <v>73.55</v>
      </c>
      <c r="BV5" s="65">
        <v>73.45</v>
      </c>
      <c r="BW5" s="65">
        <v>75.52</v>
      </c>
    </row>
    <row r="6" spans="1:75" s="63" customFormat="1" x14ac:dyDescent="0.2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5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  <c r="BS6" s="65">
        <v>48.06</v>
      </c>
      <c r="BT6" s="65">
        <v>48.23</v>
      </c>
      <c r="BU6" s="65">
        <v>48.59</v>
      </c>
      <c r="BV6" s="65">
        <v>49.55</v>
      </c>
      <c r="BW6" s="65">
        <v>50.2</v>
      </c>
    </row>
    <row r="7" spans="1:75" s="63" customFormat="1" x14ac:dyDescent="0.2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5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  <c r="BS7" s="65">
        <v>47.43</v>
      </c>
      <c r="BT7" s="65">
        <v>47.77</v>
      </c>
      <c r="BU7" s="65">
        <v>47.7</v>
      </c>
      <c r="BV7" s="65">
        <v>47.96</v>
      </c>
      <c r="BW7" s="65">
        <v>48.23</v>
      </c>
    </row>
    <row r="8" spans="1:75" s="63" customFormat="1" x14ac:dyDescent="0.2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5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  <c r="BS8" s="65">
        <v>39.299999999999997</v>
      </c>
      <c r="BT8" s="65">
        <v>39.54</v>
      </c>
      <c r="BU8" s="65">
        <v>40.200000000000003</v>
      </c>
      <c r="BV8" s="65">
        <v>40.549999999999997</v>
      </c>
      <c r="BW8" s="65">
        <v>40.82</v>
      </c>
    </row>
    <row r="9" spans="1:75" s="63" customFormat="1" x14ac:dyDescent="0.2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5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  <c r="BS9" s="65">
        <v>59</v>
      </c>
      <c r="BT9" s="65">
        <v>58.1</v>
      </c>
      <c r="BU9" s="65">
        <v>59.92</v>
      </c>
      <c r="BV9" s="65">
        <v>59.96</v>
      </c>
      <c r="BW9" s="65">
        <v>61.12</v>
      </c>
    </row>
    <row r="10" spans="1:75" s="63" customFormat="1" x14ac:dyDescent="0.2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5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  <c r="BS10" s="65">
        <v>53.97</v>
      </c>
      <c r="BT10" s="65">
        <v>54.85</v>
      </c>
      <c r="BU10" s="65">
        <v>55.85</v>
      </c>
      <c r="BV10" s="65">
        <v>55.62</v>
      </c>
      <c r="BW10" s="65">
        <v>57.29</v>
      </c>
    </row>
    <row r="11" spans="1:75" s="63" customFormat="1" x14ac:dyDescent="0.2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5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  <c r="BS11" s="65">
        <v>51.8</v>
      </c>
      <c r="BT11" s="65">
        <v>51.37</v>
      </c>
      <c r="BU11" s="65">
        <v>51.54</v>
      </c>
      <c r="BV11" s="65">
        <v>51.95</v>
      </c>
      <c r="BW11" s="65">
        <v>52.72</v>
      </c>
    </row>
    <row r="12" spans="1:75" s="63" customFormat="1" x14ac:dyDescent="0.2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5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  <c r="BS12" s="65">
        <v>39.380000000000003</v>
      </c>
      <c r="BT12" s="65">
        <v>39.93</v>
      </c>
      <c r="BU12" s="65">
        <v>40.25</v>
      </c>
      <c r="BV12" s="65">
        <v>40.270000000000003</v>
      </c>
      <c r="BW12" s="65">
        <v>40.65</v>
      </c>
    </row>
    <row r="13" spans="1:75" s="63" customFormat="1" x14ac:dyDescent="0.2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5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  <c r="BS13" s="65">
        <v>43.07</v>
      </c>
      <c r="BT13" s="65">
        <v>42.71</v>
      </c>
      <c r="BU13" s="65">
        <v>43.62</v>
      </c>
      <c r="BV13" s="65">
        <v>44.21</v>
      </c>
      <c r="BW13" s="65">
        <v>44.57</v>
      </c>
    </row>
    <row r="14" spans="1:75" s="63" customFormat="1" x14ac:dyDescent="0.2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5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  <c r="BS14" s="65">
        <v>45.72</v>
      </c>
      <c r="BT14" s="65">
        <v>46.55</v>
      </c>
      <c r="BU14" s="65">
        <v>47.02</v>
      </c>
      <c r="BV14" s="65">
        <v>47.44</v>
      </c>
      <c r="BW14" s="65">
        <v>47.88</v>
      </c>
    </row>
    <row r="15" spans="1:75" s="63" customFormat="1" x14ac:dyDescent="0.2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  <c r="BS15" s="76">
        <v>51.894069999999999</v>
      </c>
      <c r="BT15" s="76">
        <v>52.152320000000003</v>
      </c>
      <c r="BU15" s="76">
        <v>52.680669999999999</v>
      </c>
      <c r="BV15" s="76">
        <v>52.938660000000006</v>
      </c>
      <c r="BW15" s="76">
        <v>53.896940000000001</v>
      </c>
    </row>
    <row r="16" spans="1:75" x14ac:dyDescent="0.2">
      <c r="A16" s="101" t="s">
        <v>127</v>
      </c>
    </row>
    <row r="18" spans="1:41" x14ac:dyDescent="0.2">
      <c r="A18" s="26" t="s">
        <v>80</v>
      </c>
    </row>
    <row r="19" spans="1:41" x14ac:dyDescent="0.2">
      <c r="A19" s="97" t="s">
        <v>195</v>
      </c>
      <c r="AO19" s="100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I24" sqref="I24"/>
    </sheetView>
  </sheetViews>
  <sheetFormatPr baseColWidth="10" defaultColWidth="9.1640625" defaultRowHeight="15" x14ac:dyDescent="0.2"/>
  <cols>
    <col min="1" max="1" width="15.5" style="66" customWidth="1"/>
    <col min="2" max="2" width="10.83203125" style="66" customWidth="1"/>
    <col min="3" max="6" width="11.5" style="66" customWidth="1"/>
    <col min="7" max="16384" width="9.1640625" style="68"/>
  </cols>
  <sheetData>
    <row r="1" spans="1:6" ht="20" x14ac:dyDescent="0.2">
      <c r="A1" s="167" t="s">
        <v>86</v>
      </c>
      <c r="B1" s="167"/>
      <c r="C1" s="167"/>
      <c r="D1" s="167"/>
      <c r="E1" s="167"/>
      <c r="F1" s="167"/>
    </row>
    <row r="2" spans="1:6" ht="20" x14ac:dyDescent="0.2">
      <c r="A2" s="98" t="s">
        <v>122</v>
      </c>
      <c r="B2" s="106"/>
      <c r="C2" s="106"/>
      <c r="D2" s="106"/>
      <c r="E2" s="106"/>
      <c r="F2" s="97" t="s">
        <v>195</v>
      </c>
    </row>
    <row r="3" spans="1:6" ht="20" x14ac:dyDescent="0.2">
      <c r="A3" s="24" t="s">
        <v>80</v>
      </c>
      <c r="B3" s="106"/>
      <c r="C3" s="106"/>
      <c r="D3" s="106"/>
      <c r="E3" s="106"/>
      <c r="F3" s="74" t="s">
        <v>274</v>
      </c>
    </row>
    <row r="4" spans="1:6" x14ac:dyDescent="0.2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2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2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2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2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2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2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2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2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2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2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2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2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2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2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2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2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2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2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2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2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2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2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2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2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2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2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2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2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2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2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2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2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2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2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2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2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2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2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2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2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2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2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2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2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2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2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2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2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2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2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2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2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2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2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2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2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2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2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2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2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2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2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1" customFormat="1" x14ac:dyDescent="0.2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1" customFormat="1" x14ac:dyDescent="0.2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2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2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2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2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2">
      <c r="A73" s="65" t="s">
        <v>284</v>
      </c>
      <c r="B73" s="76">
        <v>116.43</v>
      </c>
      <c r="C73" s="76">
        <v>511.41</v>
      </c>
      <c r="D73" s="76">
        <v>81.099999999999994</v>
      </c>
      <c r="E73" s="76">
        <v>14.82</v>
      </c>
    </row>
    <row r="74" spans="1:6" x14ac:dyDescent="0.2">
      <c r="A74" s="65" t="s">
        <v>286</v>
      </c>
      <c r="B74" s="76">
        <v>114.73</v>
      </c>
      <c r="C74" s="76">
        <v>504.74</v>
      </c>
      <c r="D74" s="76">
        <v>80.77</v>
      </c>
      <c r="E74" s="76">
        <v>14.55</v>
      </c>
    </row>
    <row r="75" spans="1:6" x14ac:dyDescent="0.2">
      <c r="A75" s="65" t="s">
        <v>287</v>
      </c>
      <c r="B75" s="76">
        <v>114.49</v>
      </c>
      <c r="C75" s="76">
        <v>505.54</v>
      </c>
      <c r="D75" s="76">
        <v>80.44</v>
      </c>
      <c r="E75" s="76">
        <v>14.13</v>
      </c>
    </row>
    <row r="76" spans="1:6" x14ac:dyDescent="0.2">
      <c r="A76" s="65" t="s">
        <v>288</v>
      </c>
      <c r="B76" s="76">
        <v>114.13</v>
      </c>
      <c r="C76" s="76">
        <v>505.62</v>
      </c>
      <c r="D76" s="76">
        <v>80.599999999999994</v>
      </c>
      <c r="E76" s="76">
        <v>13.75</v>
      </c>
    </row>
    <row r="77" spans="1:6" s="101" customFormat="1" x14ac:dyDescent="0.2">
      <c r="A77" s="65" t="s">
        <v>289</v>
      </c>
      <c r="B77" s="76">
        <v>113.57</v>
      </c>
      <c r="C77" s="76">
        <v>505.67</v>
      </c>
      <c r="D77" s="76">
        <v>80.41</v>
      </c>
      <c r="E77" s="76">
        <v>13.4</v>
      </c>
      <c r="F77" s="66"/>
    </row>
    <row r="78" spans="1:6" x14ac:dyDescent="0.2">
      <c r="A78" s="65" t="s">
        <v>294</v>
      </c>
      <c r="B78" s="76">
        <v>112.78</v>
      </c>
      <c r="C78" s="76">
        <v>511.61</v>
      </c>
      <c r="D78" s="76">
        <v>80.78</v>
      </c>
      <c r="E78" s="76">
        <v>13.07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baseColWidth="10" defaultColWidth="9.1640625" defaultRowHeight="15" x14ac:dyDescent="0.2"/>
  <cols>
    <col min="1" max="1" width="9.1640625" style="101"/>
    <col min="2" max="2" width="13.33203125" style="66" customWidth="1"/>
    <col min="3" max="4" width="17.5" style="66" customWidth="1"/>
    <col min="5" max="5" width="17.83203125" style="66" customWidth="1"/>
    <col min="6" max="7" width="17.5" style="66" customWidth="1"/>
    <col min="8" max="16384" width="9.1640625" style="101"/>
  </cols>
  <sheetData>
    <row r="1" spans="1:7" s="10" customFormat="1" ht="20" x14ac:dyDescent="0.2">
      <c r="A1" s="61" t="s">
        <v>295</v>
      </c>
      <c r="B1" s="53"/>
      <c r="C1" s="53"/>
      <c r="D1" s="53"/>
      <c r="E1" s="53"/>
      <c r="F1" s="53"/>
      <c r="G1" s="53"/>
    </row>
    <row r="2" spans="1:7" s="10" customFormat="1" x14ac:dyDescent="0.2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2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2">
      <c r="A4" s="65" t="s">
        <v>3</v>
      </c>
      <c r="B4" s="76">
        <v>42.19</v>
      </c>
      <c r="C4" s="76">
        <v>0.74</v>
      </c>
      <c r="D4" s="76">
        <v>5.84</v>
      </c>
      <c r="E4" s="76">
        <v>2.94</v>
      </c>
      <c r="F4" s="76">
        <v>5.55</v>
      </c>
      <c r="G4" s="76">
        <v>1.44</v>
      </c>
    </row>
    <row r="5" spans="1:7" s="10" customFormat="1" x14ac:dyDescent="0.2">
      <c r="A5" s="65" t="s">
        <v>4</v>
      </c>
      <c r="B5" s="76">
        <v>60.35</v>
      </c>
      <c r="C5" s="76">
        <v>1.32</v>
      </c>
      <c r="D5" s="76">
        <v>4.87</v>
      </c>
      <c r="E5" s="76">
        <v>3.1</v>
      </c>
      <c r="F5" s="76">
        <v>4.7</v>
      </c>
      <c r="G5" s="76">
        <v>1.17</v>
      </c>
    </row>
    <row r="6" spans="1:7" s="10" customFormat="1" x14ac:dyDescent="0.2">
      <c r="A6" s="65" t="s">
        <v>5</v>
      </c>
      <c r="B6" s="76">
        <v>33.32</v>
      </c>
      <c r="C6" s="76">
        <v>1.19</v>
      </c>
      <c r="D6" s="76">
        <v>5.63</v>
      </c>
      <c r="E6" s="76">
        <v>3.23</v>
      </c>
      <c r="F6" s="76">
        <v>5.23</v>
      </c>
      <c r="G6" s="76">
        <v>1.59</v>
      </c>
    </row>
    <row r="7" spans="1:7" s="10" customFormat="1" x14ac:dyDescent="0.2">
      <c r="A7" s="65" t="s">
        <v>6</v>
      </c>
      <c r="B7" s="76">
        <v>32.61</v>
      </c>
      <c r="C7" s="76">
        <v>1.05</v>
      </c>
      <c r="D7" s="76">
        <v>4.53</v>
      </c>
      <c r="E7" s="76">
        <v>2.79</v>
      </c>
      <c r="F7" s="76">
        <v>6.09</v>
      </c>
      <c r="G7" s="76">
        <v>1.17</v>
      </c>
    </row>
    <row r="8" spans="1:7" s="10" customFormat="1" x14ac:dyDescent="0.2">
      <c r="A8" s="65" t="s">
        <v>7</v>
      </c>
      <c r="B8" s="76">
        <v>25.77</v>
      </c>
      <c r="C8" s="76">
        <v>1</v>
      </c>
      <c r="D8" s="76">
        <v>4.18</v>
      </c>
      <c r="E8" s="76">
        <v>2.5</v>
      </c>
      <c r="F8" s="76">
        <v>6.14</v>
      </c>
      <c r="G8" s="76">
        <v>1.24</v>
      </c>
    </row>
    <row r="9" spans="1:7" s="10" customFormat="1" x14ac:dyDescent="0.2">
      <c r="A9" s="65" t="s">
        <v>8</v>
      </c>
      <c r="B9" s="76">
        <v>44.64</v>
      </c>
      <c r="C9" s="76">
        <v>1.52</v>
      </c>
      <c r="D9" s="76">
        <v>4.21</v>
      </c>
      <c r="E9" s="76">
        <v>3.25</v>
      </c>
      <c r="F9" s="76">
        <v>6.45</v>
      </c>
      <c r="G9" s="76">
        <v>1.05</v>
      </c>
    </row>
    <row r="10" spans="1:7" s="10" customFormat="1" x14ac:dyDescent="0.2">
      <c r="A10" s="65" t="s">
        <v>14</v>
      </c>
      <c r="B10" s="76">
        <v>41.42</v>
      </c>
      <c r="C10" s="76">
        <v>0.89</v>
      </c>
      <c r="D10" s="76">
        <v>5.53</v>
      </c>
      <c r="E10" s="76">
        <v>3.01</v>
      </c>
      <c r="F10" s="76">
        <v>4.72</v>
      </c>
      <c r="G10" s="76">
        <v>1.74</v>
      </c>
    </row>
    <row r="11" spans="1:7" s="10" customFormat="1" x14ac:dyDescent="0.2">
      <c r="A11" s="65" t="s">
        <v>9</v>
      </c>
      <c r="B11" s="76">
        <v>36.5</v>
      </c>
      <c r="C11" s="76">
        <v>1.5</v>
      </c>
      <c r="D11" s="76">
        <v>3.9</v>
      </c>
      <c r="E11" s="76">
        <v>3.42</v>
      </c>
      <c r="F11" s="76">
        <v>6.23</v>
      </c>
      <c r="G11" s="76">
        <v>1.18</v>
      </c>
    </row>
    <row r="12" spans="1:7" s="10" customFormat="1" x14ac:dyDescent="0.2">
      <c r="A12" s="65" t="s">
        <v>10</v>
      </c>
      <c r="B12" s="76">
        <v>24.45</v>
      </c>
      <c r="C12" s="76">
        <v>1.27</v>
      </c>
      <c r="D12" s="76">
        <v>4.91</v>
      </c>
      <c r="E12" s="76">
        <v>2.46</v>
      </c>
      <c r="F12" s="76">
        <v>6.34</v>
      </c>
      <c r="G12" s="76">
        <v>1.22</v>
      </c>
    </row>
    <row r="13" spans="1:7" s="10" customFormat="1" x14ac:dyDescent="0.2">
      <c r="A13" s="65" t="s">
        <v>11</v>
      </c>
      <c r="B13" s="76">
        <v>27.39</v>
      </c>
      <c r="C13" s="76">
        <v>1.77</v>
      </c>
      <c r="D13" s="76">
        <v>4.62</v>
      </c>
      <c r="E13" s="76">
        <v>2.73</v>
      </c>
      <c r="F13" s="76">
        <v>6.65</v>
      </c>
      <c r="G13" s="76">
        <v>1.41</v>
      </c>
    </row>
    <row r="14" spans="1:7" s="10" customFormat="1" x14ac:dyDescent="0.2">
      <c r="A14" s="65" t="s">
        <v>12</v>
      </c>
      <c r="B14" s="76">
        <v>30.39</v>
      </c>
      <c r="C14" s="76">
        <v>0.35</v>
      </c>
      <c r="D14" s="76">
        <v>7.11</v>
      </c>
      <c r="E14" s="76">
        <v>2.92</v>
      </c>
      <c r="F14" s="76">
        <v>5.35</v>
      </c>
      <c r="G14" s="76">
        <v>1.77</v>
      </c>
    </row>
    <row r="15" spans="1:7" s="10" customFormat="1" x14ac:dyDescent="0.2">
      <c r="A15" s="6" t="s">
        <v>63</v>
      </c>
      <c r="B15" s="76">
        <v>37.630000000000003</v>
      </c>
      <c r="C15" s="76">
        <v>1.1599999999999999</v>
      </c>
      <c r="D15" s="76">
        <v>5.0999999999999996</v>
      </c>
      <c r="E15" s="76">
        <v>2.83</v>
      </c>
      <c r="F15" s="76">
        <v>5.66</v>
      </c>
      <c r="G15" s="76">
        <v>1.52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baseColWidth="10" defaultColWidth="9.1640625" defaultRowHeight="15" x14ac:dyDescent="0.2"/>
  <cols>
    <col min="1" max="1" width="9.1640625" style="101"/>
    <col min="2" max="2" width="18.6640625" style="66" bestFit="1" customWidth="1"/>
    <col min="3" max="7" width="17.5" style="66" customWidth="1"/>
    <col min="8" max="16384" width="9.1640625" style="101"/>
  </cols>
  <sheetData>
    <row r="1" spans="1:7" s="22" customFormat="1" ht="20" x14ac:dyDescent="0.2">
      <c r="A1" s="62" t="s">
        <v>296</v>
      </c>
    </row>
    <row r="2" spans="1:7" s="22" customFormat="1" x14ac:dyDescent="0.2">
      <c r="A2" s="22" t="s">
        <v>126</v>
      </c>
    </row>
    <row r="3" spans="1:7" s="10" customFormat="1" x14ac:dyDescent="0.2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2">
      <c r="A4" s="65" t="s">
        <v>3</v>
      </c>
      <c r="B4" s="76">
        <v>57.237000000000002</v>
      </c>
      <c r="C4" s="76">
        <v>0.17299999999999999</v>
      </c>
      <c r="D4" s="76">
        <v>8.5000000000000006E-2</v>
      </c>
      <c r="E4" s="76">
        <v>6.0999999999999999E-2</v>
      </c>
      <c r="F4" s="76">
        <v>0.124</v>
      </c>
      <c r="G4" s="76">
        <v>0.94099999999999995</v>
      </c>
    </row>
    <row r="5" spans="1:7" s="10" customFormat="1" x14ac:dyDescent="0.2">
      <c r="A5" s="65" t="s">
        <v>4</v>
      </c>
      <c r="B5" s="76">
        <v>73.831000000000003</v>
      </c>
      <c r="C5" s="76">
        <v>0.28699999999999998</v>
      </c>
      <c r="D5" s="76">
        <v>9.2999999999999999E-2</v>
      </c>
      <c r="E5" s="76">
        <v>6.9000000000000006E-2</v>
      </c>
      <c r="F5" s="76">
        <v>8.8999999999999996E-2</v>
      </c>
      <c r="G5" s="76">
        <v>0.94299999999999995</v>
      </c>
    </row>
    <row r="6" spans="1:7" s="10" customFormat="1" x14ac:dyDescent="0.2">
      <c r="A6" s="65" t="s">
        <v>5</v>
      </c>
      <c r="B6" s="76">
        <v>48.427</v>
      </c>
      <c r="C6" s="76">
        <v>0.252</v>
      </c>
      <c r="D6" s="76">
        <v>5.3999999999999999E-2</v>
      </c>
      <c r="E6" s="76">
        <v>2.5000000000000001E-2</v>
      </c>
      <c r="F6" s="76">
        <v>0.16800000000000001</v>
      </c>
      <c r="G6" s="76">
        <v>1.109</v>
      </c>
    </row>
    <row r="7" spans="1:7" s="10" customFormat="1" x14ac:dyDescent="0.2">
      <c r="A7" s="65" t="s">
        <v>6</v>
      </c>
      <c r="B7" s="76">
        <v>46.761000000000003</v>
      </c>
      <c r="C7" s="76">
        <v>0.192</v>
      </c>
      <c r="D7" s="76">
        <v>7.0000000000000007E-2</v>
      </c>
      <c r="E7" s="76">
        <v>4.5999999999999999E-2</v>
      </c>
      <c r="F7" s="76">
        <v>0.158</v>
      </c>
      <c r="G7" s="76">
        <v>0.87</v>
      </c>
    </row>
    <row r="8" spans="1:7" s="10" customFormat="1" x14ac:dyDescent="0.2">
      <c r="A8" s="65" t="s">
        <v>7</v>
      </c>
      <c r="B8" s="76">
        <v>39.430999999999997</v>
      </c>
      <c r="C8" s="76">
        <v>0.26500000000000001</v>
      </c>
      <c r="D8" s="76">
        <v>9.7000000000000003E-2</v>
      </c>
      <c r="E8" s="76">
        <v>0.06</v>
      </c>
      <c r="F8" s="76">
        <v>0.183</v>
      </c>
      <c r="G8" s="76">
        <v>0.71399999999999997</v>
      </c>
    </row>
    <row r="9" spans="1:7" s="10" customFormat="1" x14ac:dyDescent="0.2">
      <c r="A9" s="65" t="s">
        <v>8</v>
      </c>
      <c r="B9" s="76">
        <v>59.496000000000002</v>
      </c>
      <c r="C9" s="76">
        <v>0.248</v>
      </c>
      <c r="D9" s="76">
        <v>0.11</v>
      </c>
      <c r="E9" s="76">
        <v>8.9999999999999993E-3</v>
      </c>
      <c r="F9" s="76">
        <v>0.27300000000000002</v>
      </c>
      <c r="G9" s="76">
        <v>0.92</v>
      </c>
    </row>
    <row r="10" spans="1:7" s="10" customFormat="1" x14ac:dyDescent="0.2">
      <c r="A10" s="65" t="s">
        <v>14</v>
      </c>
      <c r="B10" s="76">
        <v>55.718000000000004</v>
      </c>
      <c r="C10" s="76">
        <v>0.107</v>
      </c>
      <c r="D10" s="76">
        <v>3.6999999999999998E-2</v>
      </c>
      <c r="E10" s="76">
        <v>7.6999999999999999E-2</v>
      </c>
      <c r="F10" s="76">
        <v>0.06</v>
      </c>
      <c r="G10" s="76">
        <v>1.1140000000000001</v>
      </c>
    </row>
    <row r="11" spans="1:7" s="10" customFormat="1" x14ac:dyDescent="0.2">
      <c r="A11" s="65" t="s">
        <v>9</v>
      </c>
      <c r="B11" s="76">
        <v>51.155000000000001</v>
      </c>
      <c r="C11" s="76">
        <v>0.30299999999999999</v>
      </c>
      <c r="D11" s="76">
        <v>0.06</v>
      </c>
      <c r="E11" s="76">
        <v>3.4000000000000002E-2</v>
      </c>
      <c r="F11" s="76">
        <v>0.219</v>
      </c>
      <c r="G11" s="76">
        <v>0.877</v>
      </c>
    </row>
    <row r="12" spans="1:7" s="10" customFormat="1" x14ac:dyDescent="0.2">
      <c r="A12" s="65" t="s">
        <v>10</v>
      </c>
      <c r="B12" s="76">
        <v>39.325000000000003</v>
      </c>
      <c r="C12" s="76">
        <v>0.185</v>
      </c>
      <c r="D12" s="76">
        <v>0.10299999999999999</v>
      </c>
      <c r="E12" s="76">
        <v>3.5999999999999997E-2</v>
      </c>
      <c r="F12" s="76">
        <v>9.5000000000000001E-2</v>
      </c>
      <c r="G12" s="76">
        <v>0.84799999999999998</v>
      </c>
    </row>
    <row r="13" spans="1:7" s="10" customFormat="1" x14ac:dyDescent="0.2">
      <c r="A13" s="65" t="s">
        <v>11</v>
      </c>
      <c r="B13" s="76">
        <v>43.210999999999999</v>
      </c>
      <c r="C13" s="76">
        <v>0.192</v>
      </c>
      <c r="D13" s="76">
        <v>4.7E-2</v>
      </c>
      <c r="E13" s="76">
        <v>0.03</v>
      </c>
      <c r="F13" s="76">
        <v>0.22</v>
      </c>
      <c r="G13" s="76">
        <v>0.8</v>
      </c>
    </row>
    <row r="14" spans="1:7" s="10" customFormat="1" x14ac:dyDescent="0.2">
      <c r="A14" s="65" t="s">
        <v>12</v>
      </c>
      <c r="B14" s="76">
        <v>46.161000000000001</v>
      </c>
      <c r="C14" s="76">
        <v>0.28399999999999997</v>
      </c>
      <c r="D14" s="76">
        <v>7.4999999999999997E-2</v>
      </c>
      <c r="E14" s="76">
        <v>3.1E-2</v>
      </c>
      <c r="F14" s="76">
        <v>0.14199999999999999</v>
      </c>
      <c r="G14" s="76">
        <v>1.1319999999999999</v>
      </c>
    </row>
    <row r="15" spans="1:7" s="10" customFormat="1" x14ac:dyDescent="0.2">
      <c r="A15" s="65" t="s">
        <v>63</v>
      </c>
      <c r="B15" s="76">
        <v>52.360999999999997</v>
      </c>
      <c r="C15" s="76">
        <v>0.24099999999999999</v>
      </c>
      <c r="D15" s="76">
        <v>7.3999999999999996E-2</v>
      </c>
      <c r="E15" s="76">
        <v>4.2000000000000003E-2</v>
      </c>
      <c r="F15" s="76">
        <v>0.17299999999999999</v>
      </c>
      <c r="G15" s="76">
        <v>0.89600000000000002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6" t="s">
        <v>80</v>
      </c>
      <c r="B17" s="53"/>
      <c r="D17" s="14"/>
      <c r="E17" s="14"/>
      <c r="F17" s="14"/>
      <c r="G17" s="14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BW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60.6640625" style="101" customWidth="1"/>
    <col min="2" max="2" width="9.1640625" style="101"/>
    <col min="3" max="44" width="10" style="101" customWidth="1"/>
    <col min="45" max="16384" width="9.1640625" style="101"/>
  </cols>
  <sheetData>
    <row r="1" spans="1:75" s="10" customFormat="1" ht="20" x14ac:dyDescent="0.2">
      <c r="A1" s="43" t="s">
        <v>109</v>
      </c>
    </row>
    <row r="2" spans="1:75" x14ac:dyDescent="0.2">
      <c r="A2" s="101" t="s">
        <v>124</v>
      </c>
    </row>
    <row r="3" spans="1:75" s="10" customFormat="1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294</v>
      </c>
    </row>
    <row r="4" spans="1:75" s="10" customFormat="1" ht="15" customHeight="1" x14ac:dyDescent="0.2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1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  <c r="BS4" s="76">
        <v>2.5099999999999998</v>
      </c>
      <c r="BT4" s="76">
        <v>2.2000000000000002</v>
      </c>
      <c r="BU4" s="76">
        <v>2.0499999999999998</v>
      </c>
      <c r="BV4" s="76">
        <v>2.2400000000000002</v>
      </c>
      <c r="BW4" s="76">
        <v>1.92</v>
      </c>
    </row>
    <row r="5" spans="1:75" s="10" customFormat="1" x14ac:dyDescent="0.2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1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  <c r="BS5" s="76">
        <v>1.89</v>
      </c>
      <c r="BT5" s="76">
        <v>1.72</v>
      </c>
      <c r="BU5" s="76">
        <v>1.62</v>
      </c>
      <c r="BV5" s="76">
        <v>1.64</v>
      </c>
      <c r="BW5" s="76">
        <v>1.46</v>
      </c>
    </row>
    <row r="6" spans="1:75" s="10" customFormat="1" x14ac:dyDescent="0.2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1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  <c r="BS6" s="76">
        <v>3.44</v>
      </c>
      <c r="BT6" s="76">
        <v>3.1</v>
      </c>
      <c r="BU6" s="76">
        <v>2.96</v>
      </c>
      <c r="BV6" s="76">
        <v>2.88</v>
      </c>
      <c r="BW6" s="76">
        <v>2.59</v>
      </c>
    </row>
    <row r="7" spans="1:75" s="10" customFormat="1" x14ac:dyDescent="0.2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1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  <c r="BS7" s="76">
        <v>2.56</v>
      </c>
      <c r="BT7" s="76">
        <v>2.5</v>
      </c>
      <c r="BU7" s="76">
        <v>2.44</v>
      </c>
      <c r="BV7" s="76">
        <v>2.39</v>
      </c>
      <c r="BW7" s="76">
        <v>2.23</v>
      </c>
    </row>
    <row r="8" spans="1:75" s="10" customFormat="1" x14ac:dyDescent="0.2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1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  <c r="BS8" s="76">
        <v>2.83</v>
      </c>
      <c r="BT8" s="76">
        <v>2.75</v>
      </c>
      <c r="BU8" s="76">
        <v>2.71</v>
      </c>
      <c r="BV8" s="76">
        <v>2.74</v>
      </c>
      <c r="BW8" s="76">
        <v>2.34</v>
      </c>
    </row>
    <row r="9" spans="1:75" s="10" customFormat="1" x14ac:dyDescent="0.2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1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  <c r="BS9" s="76">
        <v>2.46</v>
      </c>
      <c r="BT9" s="76">
        <v>2.4700000000000002</v>
      </c>
      <c r="BU9" s="76">
        <v>2.23</v>
      </c>
      <c r="BV9" s="76">
        <v>2.02</v>
      </c>
      <c r="BW9" s="76">
        <v>1.97</v>
      </c>
    </row>
    <row r="10" spans="1:75" s="10" customFormat="1" x14ac:dyDescent="0.2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1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  <c r="BS10" s="76">
        <v>2.6</v>
      </c>
      <c r="BT10" s="76">
        <v>2.79</v>
      </c>
      <c r="BU10" s="76">
        <v>2.4700000000000002</v>
      </c>
      <c r="BV10" s="76">
        <v>2.2999999999999998</v>
      </c>
      <c r="BW10" s="76">
        <v>2.1800000000000002</v>
      </c>
    </row>
    <row r="11" spans="1:75" s="10" customFormat="1" x14ac:dyDescent="0.2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1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  <c r="BS11" s="76">
        <v>3.57</v>
      </c>
      <c r="BT11" s="76">
        <v>3.22</v>
      </c>
      <c r="BU11" s="76">
        <v>3.09</v>
      </c>
      <c r="BV11" s="76">
        <v>2.54</v>
      </c>
      <c r="BW11" s="76">
        <v>2.14</v>
      </c>
    </row>
    <row r="12" spans="1:75" s="10" customFormat="1" x14ac:dyDescent="0.2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1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  <c r="BS12" s="76">
        <v>3.15</v>
      </c>
      <c r="BT12" s="76">
        <v>2.79</v>
      </c>
      <c r="BU12" s="76">
        <v>2.69</v>
      </c>
      <c r="BV12" s="76">
        <v>2.68</v>
      </c>
      <c r="BW12" s="76">
        <v>2.41</v>
      </c>
    </row>
    <row r="13" spans="1:75" s="10" customFormat="1" x14ac:dyDescent="0.2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1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  <c r="BS13" s="76">
        <v>2.78</v>
      </c>
      <c r="BT13" s="76">
        <v>2.63</v>
      </c>
      <c r="BU13" s="76">
        <v>2.6</v>
      </c>
      <c r="BV13" s="76">
        <v>2.56</v>
      </c>
      <c r="BW13" s="76">
        <v>2.36</v>
      </c>
    </row>
    <row r="14" spans="1:75" s="10" customFormat="1" x14ac:dyDescent="0.2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1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  <c r="BS14" s="76">
        <v>3.43</v>
      </c>
      <c r="BT14" s="76">
        <v>3.18</v>
      </c>
      <c r="BU14" s="76">
        <v>3.16</v>
      </c>
      <c r="BV14" s="76">
        <v>3.06</v>
      </c>
      <c r="BW14" s="76">
        <v>2.72</v>
      </c>
    </row>
    <row r="15" spans="1:75" s="10" customFormat="1" x14ac:dyDescent="0.2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1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  <c r="BS15" s="76">
        <v>2.61</v>
      </c>
      <c r="BT15" s="76">
        <v>2.4300000000000002</v>
      </c>
      <c r="BU15" s="76">
        <v>2.2200000000000002</v>
      </c>
      <c r="BV15" s="76">
        <v>2.29</v>
      </c>
      <c r="BW15" s="76">
        <v>2.06</v>
      </c>
    </row>
    <row r="16" spans="1:75" s="10" customFormat="1" x14ac:dyDescent="0.2">
      <c r="A16" s="26" t="s">
        <v>80</v>
      </c>
    </row>
    <row r="17" spans="1:49" x14ac:dyDescent="0.2">
      <c r="A17" s="97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BW1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27.1640625" style="101" customWidth="1"/>
    <col min="2" max="2" width="9.1640625" style="101"/>
    <col min="3" max="48" width="11.83203125" style="66" customWidth="1"/>
    <col min="49" max="49" width="9.1640625" style="66"/>
    <col min="50" max="50" width="8.1640625" style="101" customWidth="1"/>
    <col min="51" max="16384" width="9.1640625" style="101"/>
  </cols>
  <sheetData>
    <row r="1" spans="1:75" s="10" customFormat="1" ht="20" x14ac:dyDescent="0.2">
      <c r="A1" s="144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5" x14ac:dyDescent="0.2">
      <c r="A2" s="101" t="s">
        <v>124</v>
      </c>
    </row>
    <row r="3" spans="1:75" s="63" customFormat="1" x14ac:dyDescent="0.2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3" t="s">
        <v>166</v>
      </c>
      <c r="AY3" s="63" t="s">
        <v>167</v>
      </c>
      <c r="AZ3" s="63" t="s">
        <v>197</v>
      </c>
      <c r="BA3" s="63" t="s">
        <v>207</v>
      </c>
      <c r="BB3" s="63" t="s">
        <v>213</v>
      </c>
      <c r="BC3" s="63" t="s">
        <v>214</v>
      </c>
      <c r="BD3" s="63" t="s">
        <v>215</v>
      </c>
      <c r="BE3" s="63" t="s">
        <v>216</v>
      </c>
      <c r="BF3" s="63" t="s">
        <v>217</v>
      </c>
      <c r="BG3" s="63" t="s">
        <v>220</v>
      </c>
      <c r="BH3" s="63" t="s">
        <v>221</v>
      </c>
      <c r="BI3" s="63" t="s">
        <v>222</v>
      </c>
      <c r="BJ3" s="63" t="s">
        <v>224</v>
      </c>
      <c r="BK3" s="63" t="s">
        <v>225</v>
      </c>
      <c r="BL3" s="63" t="s">
        <v>226</v>
      </c>
      <c r="BM3" s="63" t="s">
        <v>272</v>
      </c>
      <c r="BN3" s="63" t="s">
        <v>277</v>
      </c>
      <c r="BO3" s="63" t="s">
        <v>281</v>
      </c>
      <c r="BP3" s="63" t="s">
        <v>282</v>
      </c>
      <c r="BQ3" s="63" t="s">
        <v>283</v>
      </c>
      <c r="BR3" s="63" t="s">
        <v>284</v>
      </c>
      <c r="BS3" s="63" t="s">
        <v>286</v>
      </c>
      <c r="BT3" s="63" t="s">
        <v>287</v>
      </c>
      <c r="BU3" s="63" t="s">
        <v>288</v>
      </c>
      <c r="BV3" s="63" t="s">
        <v>289</v>
      </c>
      <c r="BW3" s="63" t="s">
        <v>294</v>
      </c>
    </row>
    <row r="4" spans="1:75" s="64" customFormat="1" ht="15" customHeight="1" x14ac:dyDescent="0.2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64">
        <v>2.16</v>
      </c>
      <c r="AY4" s="64">
        <v>2.16</v>
      </c>
      <c r="AZ4" s="64">
        <v>1.78</v>
      </c>
      <c r="BA4" s="64">
        <v>1.31</v>
      </c>
      <c r="BB4" s="64">
        <v>1.89</v>
      </c>
      <c r="BC4" s="64">
        <v>1.68</v>
      </c>
      <c r="BD4" s="64">
        <v>1.54</v>
      </c>
      <c r="BE4" s="64">
        <v>1.71</v>
      </c>
      <c r="BF4" s="64">
        <v>1.27</v>
      </c>
      <c r="BG4" s="64">
        <v>0.76</v>
      </c>
      <c r="BH4" s="64">
        <v>0.85</v>
      </c>
      <c r="BI4" s="64">
        <v>0.89</v>
      </c>
      <c r="BJ4" s="64">
        <v>0.65</v>
      </c>
      <c r="BK4" s="64">
        <v>0.52</v>
      </c>
      <c r="BL4" s="64">
        <v>0.4</v>
      </c>
      <c r="BM4" s="64">
        <v>0.55000000000000004</v>
      </c>
      <c r="BN4" s="64">
        <v>0.47</v>
      </c>
      <c r="BO4" s="64">
        <v>0.52</v>
      </c>
      <c r="BP4" s="64">
        <v>0.64</v>
      </c>
      <c r="BQ4" s="64">
        <v>0.55000000000000004</v>
      </c>
      <c r="BR4" s="64">
        <v>0.79</v>
      </c>
      <c r="BS4" s="64">
        <v>0.52</v>
      </c>
      <c r="BT4" s="64">
        <v>0.17</v>
      </c>
      <c r="BU4" s="64">
        <v>0.08</v>
      </c>
      <c r="BV4" s="64">
        <v>0.34</v>
      </c>
      <c r="BW4" s="64">
        <v>0.17</v>
      </c>
    </row>
    <row r="5" spans="1:75" s="64" customFormat="1" x14ac:dyDescent="0.2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64">
        <v>1.82</v>
      </c>
      <c r="AY5" s="64">
        <v>1.53</v>
      </c>
      <c r="AZ5" s="64">
        <v>1.28</v>
      </c>
      <c r="BA5" s="64">
        <v>0.99</v>
      </c>
      <c r="BB5" s="64">
        <v>1.1000000000000001</v>
      </c>
      <c r="BC5" s="64">
        <v>0.97</v>
      </c>
      <c r="BD5" s="64">
        <v>0.73</v>
      </c>
      <c r="BE5" s="64">
        <v>0.9</v>
      </c>
      <c r="BF5" s="64">
        <v>0.96</v>
      </c>
      <c r="BG5" s="64">
        <v>0.71</v>
      </c>
      <c r="BH5" s="64">
        <v>0.77</v>
      </c>
      <c r="BI5" s="64">
        <v>0.65</v>
      </c>
      <c r="BJ5" s="64">
        <v>0.56000000000000005</v>
      </c>
      <c r="BK5" s="64">
        <v>0.53</v>
      </c>
      <c r="BL5" s="64">
        <v>0.52</v>
      </c>
      <c r="BM5" s="64">
        <v>0.52</v>
      </c>
      <c r="BN5" s="64">
        <v>0.32</v>
      </c>
      <c r="BO5" s="64">
        <v>0.36</v>
      </c>
      <c r="BP5" s="64">
        <v>0.56000000000000005</v>
      </c>
      <c r="BQ5" s="64">
        <v>0.77</v>
      </c>
      <c r="BR5" s="64">
        <v>0.83</v>
      </c>
      <c r="BS5" s="64">
        <v>0.72</v>
      </c>
      <c r="BT5" s="64">
        <v>0.52</v>
      </c>
      <c r="BU5" s="64">
        <v>0.45</v>
      </c>
      <c r="BV5" s="64">
        <v>0.46</v>
      </c>
      <c r="BW5" s="64">
        <v>0.37</v>
      </c>
    </row>
    <row r="6" spans="1:75" s="64" customFormat="1" x14ac:dyDescent="0.2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64">
        <v>5.62</v>
      </c>
      <c r="AY6" s="64">
        <v>4.8499999999999996</v>
      </c>
      <c r="AZ6" s="64">
        <v>4.29</v>
      </c>
      <c r="BA6" s="64">
        <v>3.96</v>
      </c>
      <c r="BB6" s="64">
        <v>3.67</v>
      </c>
      <c r="BC6" s="64">
        <v>3.39</v>
      </c>
      <c r="BD6" s="64">
        <v>3.04</v>
      </c>
      <c r="BE6" s="64">
        <v>2.67</v>
      </c>
      <c r="BF6" s="64">
        <v>3.06</v>
      </c>
      <c r="BG6" s="64">
        <v>2.88</v>
      </c>
      <c r="BH6" s="64">
        <v>2.23</v>
      </c>
      <c r="BI6" s="64">
        <v>1.52</v>
      </c>
      <c r="BJ6" s="64">
        <v>1.99</v>
      </c>
      <c r="BK6" s="64">
        <v>2.44</v>
      </c>
      <c r="BL6" s="64">
        <v>2.2400000000000002</v>
      </c>
      <c r="BM6" s="64">
        <v>1.78</v>
      </c>
      <c r="BN6" s="64">
        <v>1.59</v>
      </c>
      <c r="BO6" s="64">
        <v>1.1599999999999999</v>
      </c>
      <c r="BP6" s="64">
        <v>1.1299999999999999</v>
      </c>
      <c r="BQ6" s="64">
        <v>1.37</v>
      </c>
      <c r="BR6" s="64">
        <v>1.1299999999999999</v>
      </c>
      <c r="BS6" s="64">
        <v>0.93</v>
      </c>
      <c r="BT6" s="64">
        <v>0.56999999999999995</v>
      </c>
      <c r="BU6" s="64">
        <v>0.6</v>
      </c>
      <c r="BV6" s="64">
        <v>0.61</v>
      </c>
      <c r="BW6" s="64">
        <v>0.47</v>
      </c>
    </row>
    <row r="7" spans="1:75" s="64" customFormat="1" x14ac:dyDescent="0.2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64">
        <v>2.6</v>
      </c>
      <c r="AY7" s="64">
        <v>2.2599999999999998</v>
      </c>
      <c r="AZ7" s="64">
        <v>2.27</v>
      </c>
      <c r="BA7" s="64">
        <v>2.3199999999999998</v>
      </c>
      <c r="BB7" s="64">
        <v>1.95</v>
      </c>
      <c r="BC7" s="64">
        <v>2.14</v>
      </c>
      <c r="BD7" s="64">
        <v>1.79</v>
      </c>
      <c r="BE7" s="64">
        <v>2.12</v>
      </c>
      <c r="BF7" s="64">
        <v>1.85</v>
      </c>
      <c r="BG7" s="64">
        <v>1.77</v>
      </c>
      <c r="BH7" s="64">
        <v>1.53</v>
      </c>
      <c r="BI7" s="64">
        <v>1.1499999999999999</v>
      </c>
      <c r="BJ7" s="64">
        <v>1.36</v>
      </c>
      <c r="BK7" s="64">
        <v>1.1499999999999999</v>
      </c>
      <c r="BL7" s="64">
        <v>1.17</v>
      </c>
      <c r="BM7" s="64">
        <v>1.22</v>
      </c>
      <c r="BN7" s="64">
        <v>1.1000000000000001</v>
      </c>
      <c r="BO7" s="64">
        <v>1.04</v>
      </c>
      <c r="BP7" s="64">
        <v>0.81</v>
      </c>
      <c r="BQ7" s="64">
        <v>0.92</v>
      </c>
      <c r="BR7" s="64">
        <v>1.25</v>
      </c>
      <c r="BS7" s="64">
        <v>0.75</v>
      </c>
      <c r="BT7" s="64">
        <v>0.78</v>
      </c>
      <c r="BU7" s="64">
        <v>0.72</v>
      </c>
      <c r="BV7" s="64">
        <v>0.66</v>
      </c>
      <c r="BW7" s="64">
        <v>0.6</v>
      </c>
    </row>
    <row r="8" spans="1:75" s="64" customFormat="1" x14ac:dyDescent="0.2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64">
        <v>1.38</v>
      </c>
      <c r="AY8" s="64">
        <v>1.1299999999999999</v>
      </c>
      <c r="AZ8" s="64">
        <v>1.3</v>
      </c>
      <c r="BA8" s="64">
        <v>1.44</v>
      </c>
      <c r="BB8" s="64">
        <v>1.46</v>
      </c>
      <c r="BC8" s="64">
        <v>1.01</v>
      </c>
      <c r="BD8" s="64">
        <v>1</v>
      </c>
      <c r="BE8" s="64">
        <v>1.1200000000000001</v>
      </c>
      <c r="BF8" s="64">
        <v>1.05</v>
      </c>
      <c r="BG8" s="64">
        <v>0.57999999999999996</v>
      </c>
      <c r="BH8" s="64">
        <v>0.94</v>
      </c>
      <c r="BI8" s="64">
        <v>0.94</v>
      </c>
      <c r="BJ8" s="64">
        <v>0.63</v>
      </c>
      <c r="BK8" s="64">
        <v>0.67</v>
      </c>
      <c r="BL8" s="64">
        <v>0.68</v>
      </c>
      <c r="BM8" s="64">
        <v>0.79</v>
      </c>
      <c r="BN8" s="64">
        <v>0.79</v>
      </c>
      <c r="BO8" s="64">
        <v>0.51</v>
      </c>
      <c r="BP8" s="64">
        <v>0.32</v>
      </c>
      <c r="BQ8" s="64">
        <v>0.66</v>
      </c>
      <c r="BR8" s="64">
        <v>0.56000000000000005</v>
      </c>
      <c r="BS8" s="64">
        <v>0.6</v>
      </c>
      <c r="BT8" s="64">
        <v>0.68</v>
      </c>
      <c r="BU8" s="64">
        <v>0.73</v>
      </c>
      <c r="BV8" s="64">
        <v>0.57999999999999996</v>
      </c>
      <c r="BW8" s="64">
        <v>0.33</v>
      </c>
    </row>
    <row r="9" spans="1:75" s="64" customFormat="1" x14ac:dyDescent="0.2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64">
        <v>6.59</v>
      </c>
      <c r="AY9" s="64">
        <v>5.46</v>
      </c>
      <c r="AZ9" s="64">
        <v>4.53</v>
      </c>
      <c r="BA9" s="64">
        <v>4.49</v>
      </c>
      <c r="BB9" s="64">
        <v>3.72</v>
      </c>
      <c r="BC9" s="64">
        <v>3.19</v>
      </c>
      <c r="BD9" s="64">
        <v>2.71</v>
      </c>
      <c r="BE9" s="64">
        <v>2.95</v>
      </c>
      <c r="BF9" s="64">
        <v>3.6</v>
      </c>
      <c r="BG9" s="64">
        <v>2.46</v>
      </c>
      <c r="BH9" s="64">
        <v>2.5099999999999998</v>
      </c>
      <c r="BI9" s="64">
        <v>2.97</v>
      </c>
      <c r="BJ9" s="64">
        <v>2.74</v>
      </c>
      <c r="BK9" s="64">
        <v>2.2799999999999998</v>
      </c>
      <c r="BL9" s="64">
        <v>2.74</v>
      </c>
      <c r="BM9" s="64">
        <v>2.37</v>
      </c>
      <c r="BN9" s="64">
        <v>2.12</v>
      </c>
      <c r="BO9" s="64">
        <v>1.54</v>
      </c>
      <c r="BP9" s="64">
        <v>1.6</v>
      </c>
      <c r="BQ9" s="64">
        <v>1.36</v>
      </c>
      <c r="BR9" s="64">
        <v>1.76</v>
      </c>
      <c r="BS9" s="64">
        <v>1.37</v>
      </c>
      <c r="BT9" s="64">
        <v>1.47</v>
      </c>
      <c r="BU9" s="64">
        <v>1.2</v>
      </c>
      <c r="BV9" s="64">
        <v>1.01</v>
      </c>
      <c r="BW9" s="64">
        <v>1.04</v>
      </c>
    </row>
    <row r="10" spans="1:75" s="64" customFormat="1" x14ac:dyDescent="0.2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64">
        <v>5.27</v>
      </c>
      <c r="AY10" s="64">
        <v>4.0199999999999996</v>
      </c>
      <c r="AZ10" s="64">
        <v>6.83</v>
      </c>
      <c r="BA10" s="64">
        <v>3.68</v>
      </c>
      <c r="BB10" s="64">
        <v>3.4</v>
      </c>
      <c r="BC10" s="64">
        <v>2.5299999999999998</v>
      </c>
      <c r="BD10" s="64">
        <v>2.02</v>
      </c>
      <c r="BE10" s="64">
        <v>1.58</v>
      </c>
      <c r="BF10" s="64">
        <v>2.0099999999999998</v>
      </c>
      <c r="BG10" s="64">
        <v>2.17</v>
      </c>
      <c r="BH10" s="64">
        <v>2.91</v>
      </c>
      <c r="BI10" s="64">
        <v>1.76</v>
      </c>
      <c r="BJ10" s="64">
        <v>1.86</v>
      </c>
      <c r="BK10" s="64">
        <v>2.13</v>
      </c>
      <c r="BL10" s="64">
        <v>1.18</v>
      </c>
      <c r="BM10" s="64">
        <v>1.1399999999999999</v>
      </c>
      <c r="BN10" s="64">
        <v>0.43</v>
      </c>
      <c r="BO10" s="64">
        <v>0.51</v>
      </c>
      <c r="BP10" s="64">
        <v>0.9</v>
      </c>
      <c r="BQ10" s="64">
        <v>0.95</v>
      </c>
      <c r="BR10" s="64">
        <v>1.17</v>
      </c>
      <c r="BS10" s="64">
        <v>0.48</v>
      </c>
      <c r="BT10" s="64">
        <v>0.97</v>
      </c>
      <c r="BU10" s="64">
        <v>0.48</v>
      </c>
      <c r="BV10" s="64">
        <v>0.28999999999999998</v>
      </c>
      <c r="BW10" s="64">
        <v>0.39</v>
      </c>
    </row>
    <row r="11" spans="1:75" s="64" customFormat="1" x14ac:dyDescent="0.2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64">
        <v>7.4</v>
      </c>
      <c r="AY11" s="64">
        <v>6.23</v>
      </c>
      <c r="AZ11" s="64">
        <v>5.88</v>
      </c>
      <c r="BA11" s="64">
        <v>5.46</v>
      </c>
      <c r="BB11" s="64">
        <v>5.22</v>
      </c>
      <c r="BC11" s="64">
        <v>3.95</v>
      </c>
      <c r="BD11" s="64">
        <v>3.95</v>
      </c>
      <c r="BE11" s="64">
        <v>3.52</v>
      </c>
      <c r="BF11" s="64">
        <v>3.77</v>
      </c>
      <c r="BG11" s="64">
        <v>3.98</v>
      </c>
      <c r="BH11" s="64">
        <v>3.85</v>
      </c>
      <c r="BI11" s="64">
        <v>3.63</v>
      </c>
      <c r="BJ11" s="64">
        <v>3.12</v>
      </c>
      <c r="BK11" s="64">
        <v>2.79</v>
      </c>
      <c r="BL11" s="64">
        <v>2.31</v>
      </c>
      <c r="BM11" s="64">
        <v>2.75</v>
      </c>
      <c r="BN11" s="64">
        <v>2.69</v>
      </c>
      <c r="BO11" s="64">
        <v>2.06</v>
      </c>
      <c r="BP11" s="64">
        <v>2.5499999999999998</v>
      </c>
      <c r="BQ11" s="64">
        <v>2.36</v>
      </c>
      <c r="BR11" s="64">
        <v>2.4</v>
      </c>
      <c r="BS11" s="64">
        <v>2.4</v>
      </c>
      <c r="BT11" s="64">
        <v>1.97</v>
      </c>
      <c r="BU11" s="64">
        <v>1.82</v>
      </c>
      <c r="BV11" s="64">
        <v>1.1399999999999999</v>
      </c>
      <c r="BW11" s="64">
        <v>0.74</v>
      </c>
    </row>
    <row r="12" spans="1:75" s="64" customFormat="1" x14ac:dyDescent="0.2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64">
        <v>2.83</v>
      </c>
      <c r="AY12" s="64">
        <v>2.2799999999999998</v>
      </c>
      <c r="AZ12" s="64">
        <v>2.12</v>
      </c>
      <c r="BA12" s="64">
        <v>2.15</v>
      </c>
      <c r="BB12" s="64">
        <v>2.36</v>
      </c>
      <c r="BC12" s="64">
        <v>2.06</v>
      </c>
      <c r="BD12" s="64">
        <v>2.13</v>
      </c>
      <c r="BE12" s="64">
        <v>2.2200000000000002</v>
      </c>
      <c r="BF12" s="64">
        <v>1.93</v>
      </c>
      <c r="BG12" s="64">
        <v>1.4</v>
      </c>
      <c r="BH12" s="64">
        <v>1.48</v>
      </c>
      <c r="BI12" s="64">
        <v>1.59</v>
      </c>
      <c r="BJ12" s="64">
        <v>1.59</v>
      </c>
      <c r="BK12" s="64">
        <v>0.91</v>
      </c>
      <c r="BL12" s="64">
        <v>1.44</v>
      </c>
      <c r="BM12" s="64">
        <v>1.03</v>
      </c>
      <c r="BN12" s="64">
        <v>1.27</v>
      </c>
      <c r="BO12" s="64">
        <v>1.0900000000000001</v>
      </c>
      <c r="BP12" s="64">
        <v>1.45</v>
      </c>
      <c r="BQ12" s="64">
        <v>1.24</v>
      </c>
      <c r="BR12" s="64">
        <v>1.07</v>
      </c>
      <c r="BS12" s="64">
        <v>0.79</v>
      </c>
      <c r="BT12" s="64">
        <v>0.51</v>
      </c>
      <c r="BU12" s="64">
        <v>0.46</v>
      </c>
      <c r="BV12" s="64">
        <v>0.42</v>
      </c>
      <c r="BW12" s="64">
        <v>0.24</v>
      </c>
    </row>
    <row r="13" spans="1:75" s="64" customFormat="1" x14ac:dyDescent="0.2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64">
        <v>2.96</v>
      </c>
      <c r="AY13" s="64">
        <v>2.75</v>
      </c>
      <c r="AZ13" s="64">
        <v>2.21</v>
      </c>
      <c r="BA13" s="64">
        <v>2.02</v>
      </c>
      <c r="BB13" s="64">
        <v>2.14</v>
      </c>
      <c r="BC13" s="64">
        <v>2.08</v>
      </c>
      <c r="BD13" s="64">
        <v>2.0099999999999998</v>
      </c>
      <c r="BE13" s="64">
        <v>1.93</v>
      </c>
      <c r="BF13" s="64">
        <v>1.92</v>
      </c>
      <c r="BG13" s="64">
        <v>1.77</v>
      </c>
      <c r="BH13" s="64">
        <v>1.99</v>
      </c>
      <c r="BI13" s="64">
        <v>1.75</v>
      </c>
      <c r="BJ13" s="64">
        <v>1.3</v>
      </c>
      <c r="BK13" s="64">
        <v>1.1100000000000001</v>
      </c>
      <c r="BL13" s="64">
        <v>0.92</v>
      </c>
      <c r="BM13" s="64">
        <v>0.78</v>
      </c>
      <c r="BN13" s="64">
        <v>1.08</v>
      </c>
      <c r="BO13" s="64">
        <v>0.98</v>
      </c>
      <c r="BP13" s="64">
        <v>0.9</v>
      </c>
      <c r="BQ13" s="64">
        <v>0.96</v>
      </c>
      <c r="BR13" s="64">
        <v>1.07</v>
      </c>
      <c r="BS13" s="64">
        <v>0.87</v>
      </c>
      <c r="BT13" s="64">
        <v>0.78</v>
      </c>
      <c r="BU13" s="64">
        <v>0.77</v>
      </c>
      <c r="BV13" s="64">
        <v>0.73</v>
      </c>
      <c r="BW13" s="64">
        <v>0.56000000000000005</v>
      </c>
    </row>
    <row r="14" spans="1:75" s="64" customFormat="1" x14ac:dyDescent="0.2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64">
        <v>1.77</v>
      </c>
      <c r="AY14" s="64">
        <v>1.49</v>
      </c>
      <c r="AZ14" s="64">
        <v>1.19</v>
      </c>
      <c r="BA14" s="64">
        <v>1.2</v>
      </c>
      <c r="BB14" s="64">
        <v>0.92</v>
      </c>
      <c r="BC14" s="64">
        <v>1.01</v>
      </c>
      <c r="BD14" s="64">
        <v>1.07</v>
      </c>
      <c r="BE14" s="64">
        <v>1.1100000000000001</v>
      </c>
      <c r="BF14" s="64">
        <v>0.99</v>
      </c>
      <c r="BG14" s="64">
        <v>0.87</v>
      </c>
      <c r="BH14" s="64">
        <v>0.89</v>
      </c>
      <c r="BI14" s="64">
        <v>0.66</v>
      </c>
      <c r="BJ14" s="64">
        <v>0.9</v>
      </c>
      <c r="BK14" s="64">
        <v>0.85</v>
      </c>
      <c r="BL14" s="64">
        <v>0.79</v>
      </c>
      <c r="BM14" s="64">
        <v>0.71</v>
      </c>
      <c r="BN14" s="64">
        <v>0.87</v>
      </c>
      <c r="BO14" s="64">
        <v>0.66</v>
      </c>
      <c r="BP14" s="64">
        <v>0.72</v>
      </c>
      <c r="BQ14" s="64">
        <v>0.8</v>
      </c>
      <c r="BR14" s="64">
        <v>0.88</v>
      </c>
      <c r="BS14" s="64">
        <v>0.62</v>
      </c>
      <c r="BT14" s="64">
        <v>0.49</v>
      </c>
      <c r="BU14" s="64">
        <v>0.53</v>
      </c>
      <c r="BV14" s="64">
        <v>0.53</v>
      </c>
      <c r="BW14" s="64">
        <v>0.28999999999999998</v>
      </c>
    </row>
    <row r="15" spans="1:75" s="64" customFormat="1" x14ac:dyDescent="0.2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6">
        <v>5.9</v>
      </c>
      <c r="AO15" s="86">
        <v>5.58</v>
      </c>
      <c r="AP15" s="86">
        <v>5.35</v>
      </c>
      <c r="AQ15" s="86">
        <v>4.9400000000000004</v>
      </c>
      <c r="AR15" s="86">
        <v>4.3099999999999996</v>
      </c>
      <c r="AS15" s="86">
        <v>3.93</v>
      </c>
      <c r="AT15" s="86">
        <v>3.72</v>
      </c>
      <c r="AU15" s="86">
        <v>3.39</v>
      </c>
      <c r="AV15" s="86">
        <v>3.18</v>
      </c>
      <c r="AW15" s="86">
        <v>3.07</v>
      </c>
      <c r="AX15" s="79">
        <v>2.95</v>
      </c>
      <c r="AY15" s="79">
        <v>2.5099999999999998</v>
      </c>
      <c r="AZ15" s="79">
        <v>2.3199999999999998</v>
      </c>
      <c r="BA15" s="79">
        <v>2.1800000000000002</v>
      </c>
      <c r="BB15" s="79">
        <v>2.08</v>
      </c>
      <c r="BC15" s="79">
        <v>1.76</v>
      </c>
      <c r="BD15" s="79">
        <v>1.63</v>
      </c>
      <c r="BE15" s="79">
        <v>1.57</v>
      </c>
      <c r="BF15" s="79">
        <v>1.67</v>
      </c>
      <c r="BG15" s="79">
        <v>1.47</v>
      </c>
      <c r="BH15" s="79">
        <v>1.38</v>
      </c>
      <c r="BI15" s="79">
        <v>1.27</v>
      </c>
      <c r="BJ15" s="79">
        <v>1.22</v>
      </c>
      <c r="BK15" s="79">
        <v>1.1100000000000001</v>
      </c>
      <c r="BL15" s="79">
        <v>1.06</v>
      </c>
      <c r="BM15" s="79">
        <v>1.06</v>
      </c>
      <c r="BN15" s="79">
        <v>1</v>
      </c>
      <c r="BO15" s="79">
        <v>0.87</v>
      </c>
      <c r="BP15" s="79">
        <v>0.97</v>
      </c>
      <c r="BQ15" s="79">
        <v>1.07</v>
      </c>
      <c r="BR15" s="79">
        <v>1.06</v>
      </c>
      <c r="BS15" s="79">
        <v>0.84</v>
      </c>
      <c r="BT15" s="79">
        <v>0.7</v>
      </c>
      <c r="BU15" s="79">
        <v>0.62</v>
      </c>
      <c r="BV15" s="79">
        <v>0.59</v>
      </c>
      <c r="BW15" s="79">
        <v>0.47</v>
      </c>
    </row>
    <row r="16" spans="1:75" x14ac:dyDescent="0.2">
      <c r="A16" s="26" t="s">
        <v>80</v>
      </c>
    </row>
    <row r="17" spans="1:47" x14ac:dyDescent="0.2">
      <c r="A17" s="97" t="s">
        <v>195</v>
      </c>
      <c r="AU17" s="2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BW20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82.5" style="101" customWidth="1"/>
    <col min="2" max="41" width="10.1640625" style="101" customWidth="1"/>
    <col min="42" max="48" width="9.1640625" style="101"/>
    <col min="49" max="49" width="9.1640625" style="100"/>
    <col min="50" max="16384" width="9.1640625" style="101"/>
  </cols>
  <sheetData>
    <row r="1" spans="1:75" ht="20" x14ac:dyDescent="0.2">
      <c r="A1" s="44" t="s">
        <v>113</v>
      </c>
    </row>
    <row r="3" spans="1:75" x14ac:dyDescent="0.2">
      <c r="A3" s="101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3"/>
    </row>
    <row r="4" spans="1:75" x14ac:dyDescent="0.2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8" t="s">
        <v>162</v>
      </c>
      <c r="AU4" s="88" t="s">
        <v>163</v>
      </c>
      <c r="AV4" s="88" t="s">
        <v>164</v>
      </c>
      <c r="AW4" s="81" t="s">
        <v>165</v>
      </c>
      <c r="AX4" s="81" t="s">
        <v>166</v>
      </c>
      <c r="AY4" s="81" t="s">
        <v>167</v>
      </c>
      <c r="AZ4" s="81" t="s">
        <v>197</v>
      </c>
      <c r="BA4" s="81" t="s">
        <v>207</v>
      </c>
      <c r="BB4" s="81" t="s">
        <v>213</v>
      </c>
      <c r="BC4" s="81" t="s">
        <v>214</v>
      </c>
      <c r="BD4" s="81" t="s">
        <v>215</v>
      </c>
      <c r="BE4" s="81" t="s">
        <v>216</v>
      </c>
      <c r="BF4" s="81" t="s">
        <v>217</v>
      </c>
      <c r="BG4" s="81" t="s">
        <v>220</v>
      </c>
      <c r="BH4" s="81" t="s">
        <v>221</v>
      </c>
      <c r="BI4" s="81" t="s">
        <v>222</v>
      </c>
      <c r="BJ4" s="81" t="s">
        <v>224</v>
      </c>
      <c r="BK4" s="81" t="s">
        <v>225</v>
      </c>
      <c r="BL4" s="81" t="s">
        <v>226</v>
      </c>
      <c r="BM4" s="81" t="s">
        <v>272</v>
      </c>
      <c r="BN4" s="81" t="s">
        <v>277</v>
      </c>
      <c r="BO4" s="81" t="s">
        <v>281</v>
      </c>
      <c r="BP4" s="81" t="s">
        <v>282</v>
      </c>
      <c r="BQ4" s="81" t="s">
        <v>283</v>
      </c>
      <c r="BR4" s="81" t="s">
        <v>284</v>
      </c>
      <c r="BS4" s="81" t="s">
        <v>286</v>
      </c>
      <c r="BT4" s="81" t="s">
        <v>287</v>
      </c>
      <c r="BU4" s="81" t="s">
        <v>288</v>
      </c>
      <c r="BV4" s="81" t="s">
        <v>289</v>
      </c>
      <c r="BW4" s="81" t="s">
        <v>294</v>
      </c>
    </row>
    <row r="5" spans="1:75" s="100" customFormat="1" x14ac:dyDescent="0.2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1">
        <v>5.2545598422255964</v>
      </c>
      <c r="BP5" s="81">
        <v>5.2514956147929173</v>
      </c>
      <c r="BQ5" s="81">
        <v>4.883992866105956</v>
      </c>
      <c r="BR5" s="81">
        <v>4.6902750246459872</v>
      </c>
      <c r="BS5" s="81">
        <v>3.9643624660726533</v>
      </c>
      <c r="BT5" s="81">
        <v>2.7909684454821302</v>
      </c>
      <c r="BU5" s="81">
        <v>2.3495648246838567</v>
      </c>
      <c r="BV5" s="81">
        <v>2.1024290336087401</v>
      </c>
      <c r="BW5" s="81">
        <v>1.7110889863863501</v>
      </c>
    </row>
    <row r="6" spans="1:75" s="100" customFormat="1" x14ac:dyDescent="0.2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1">
        <v>3.1191249579010489</v>
      </c>
      <c r="BP6" s="81">
        <v>3.1044119384006827</v>
      </c>
      <c r="BQ6" s="81">
        <v>3.2029239864553403</v>
      </c>
      <c r="BR6" s="81">
        <v>3.1990785616983874</v>
      </c>
      <c r="BS6" s="81">
        <v>2.6907612829506453</v>
      </c>
      <c r="BT6" s="81">
        <v>2.2462140855437354</v>
      </c>
      <c r="BU6" s="81">
        <v>1.7402760127498103</v>
      </c>
      <c r="BV6" s="81">
        <v>1.3951387629064036</v>
      </c>
      <c r="BW6" s="81">
        <v>1.4031358835513801</v>
      </c>
    </row>
    <row r="7" spans="1:75" s="100" customFormat="1" x14ac:dyDescent="0.2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1">
        <v>6.2291662044302161</v>
      </c>
      <c r="BP7" s="81">
        <v>5.5135431814168951</v>
      </c>
      <c r="BQ7" s="81">
        <v>5.6177122276761766</v>
      </c>
      <c r="BR7" s="81">
        <v>5.6633248031873791</v>
      </c>
      <c r="BS7" s="81">
        <v>4.9725486956490901</v>
      </c>
      <c r="BT7" s="81">
        <v>4.2521283034229693</v>
      </c>
      <c r="BU7" s="81">
        <v>3.3309404107901881</v>
      </c>
      <c r="BV7" s="81">
        <v>2.6492794429777975</v>
      </c>
      <c r="BW7" s="81">
        <v>2.5158171040159401</v>
      </c>
    </row>
    <row r="8" spans="1:75" s="100" customFormat="1" x14ac:dyDescent="0.2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1">
        <v>3.961250142004185</v>
      </c>
      <c r="BP8" s="81">
        <v>4.0357113652325625</v>
      </c>
      <c r="BQ8" s="81">
        <v>4.6194154951392248</v>
      </c>
      <c r="BR8" s="81">
        <v>4.5773823361533319</v>
      </c>
      <c r="BS8" s="81">
        <v>4.070160774113563</v>
      </c>
      <c r="BT8" s="81">
        <v>3.4609954994187051</v>
      </c>
      <c r="BU8" s="81">
        <v>2.662880611942116</v>
      </c>
      <c r="BV8" s="81">
        <v>1.902297534984116</v>
      </c>
      <c r="BW8" s="81">
        <v>1.8106117397239201</v>
      </c>
    </row>
    <row r="9" spans="1:75" s="100" customFormat="1" x14ac:dyDescent="0.2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1">
        <v>5.2117758759539212</v>
      </c>
      <c r="BP9" s="81">
        <v>4.9834726517733809</v>
      </c>
      <c r="BQ9" s="81">
        <v>4.9152803058106436</v>
      </c>
      <c r="BR9" s="81">
        <v>4.5879972068411377</v>
      </c>
      <c r="BS9" s="81">
        <v>3.7387877401437861</v>
      </c>
      <c r="BT9" s="81">
        <v>3.0346289722408502</v>
      </c>
      <c r="BU9" s="81">
        <v>2.4575674429386312</v>
      </c>
      <c r="BV9" s="81">
        <v>2.0325342355121565</v>
      </c>
      <c r="BW9" s="81">
        <v>2.1204576036257601</v>
      </c>
    </row>
    <row r="10" spans="1:75" s="100" customFormat="1" x14ac:dyDescent="0.2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1">
        <v>4.4835025966244002</v>
      </c>
      <c r="BP10" s="81">
        <v>4.0956678226283421</v>
      </c>
      <c r="BQ10" s="81">
        <v>4.1491740684964507</v>
      </c>
      <c r="BR10" s="81">
        <v>4.1954408427876428</v>
      </c>
      <c r="BS10" s="81">
        <v>3.8499030627162076</v>
      </c>
      <c r="BT10" s="81">
        <v>3.140410771060878</v>
      </c>
      <c r="BU10" s="81">
        <v>2.3279739317442405</v>
      </c>
      <c r="BV10" s="81">
        <v>1.8323711066903474</v>
      </c>
      <c r="BW10" s="81">
        <v>1.66670761872512</v>
      </c>
    </row>
    <row r="11" spans="1:75" s="100" customFormat="1" x14ac:dyDescent="0.2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1">
        <v>4.8186241779405536</v>
      </c>
      <c r="BP11" s="81">
        <v>3.9528102214679124</v>
      </c>
      <c r="BQ11" s="81">
        <v>3.6516738710540273</v>
      </c>
      <c r="BR11" s="81">
        <v>3.5743755020512165</v>
      </c>
      <c r="BS11" s="81">
        <v>3.3216557829071749</v>
      </c>
      <c r="BT11" s="81">
        <v>3.1504604078908596</v>
      </c>
      <c r="BU11" s="81">
        <v>2.4790011359682862</v>
      </c>
      <c r="BV11" s="81">
        <v>1.5767170571550995</v>
      </c>
      <c r="BW11" s="81">
        <v>1.4414791078026501</v>
      </c>
    </row>
    <row r="12" spans="1:75" s="100" customFormat="1" x14ac:dyDescent="0.2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1">
        <v>5.2448034868130895</v>
      </c>
      <c r="BP12" s="81">
        <v>4.928052967236944</v>
      </c>
      <c r="BQ12" s="81">
        <v>4.7581175644518945</v>
      </c>
      <c r="BR12" s="81">
        <v>4.4540959277657901</v>
      </c>
      <c r="BS12" s="81">
        <v>3.6792754685784863</v>
      </c>
      <c r="BT12" s="81">
        <v>3.0915558866398585</v>
      </c>
      <c r="BU12" s="81">
        <v>2.5615212190409347</v>
      </c>
      <c r="BV12" s="81">
        <v>2.0407116359172188</v>
      </c>
      <c r="BW12" s="81">
        <v>1.7959966339484801</v>
      </c>
    </row>
    <row r="13" spans="1:75" s="100" customFormat="1" x14ac:dyDescent="0.2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1">
        <v>5.6142031097208651</v>
      </c>
      <c r="BP13" s="81">
        <v>5.2145394448467099</v>
      </c>
      <c r="BQ13" s="81">
        <v>5.4142093897303196</v>
      </c>
      <c r="BR13" s="81">
        <v>5.1815227031417077</v>
      </c>
      <c r="BS13" s="81">
        <v>4.7280584482111507</v>
      </c>
      <c r="BT13" s="81">
        <v>3.916248040400474</v>
      </c>
      <c r="BU13" s="81">
        <v>3.1776833889516549</v>
      </c>
      <c r="BV13" s="81">
        <v>2.4723023633719934</v>
      </c>
      <c r="BW13" s="81">
        <v>2.2559717341280301</v>
      </c>
    </row>
    <row r="14" spans="1:75" s="100" customFormat="1" x14ac:dyDescent="0.2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1">
        <v>5.0614674528101773</v>
      </c>
      <c r="BP14" s="81">
        <v>5.0987736167075717</v>
      </c>
      <c r="BQ14" s="81">
        <v>5.2374601098457587</v>
      </c>
      <c r="BR14" s="81">
        <v>5.1554437105735662</v>
      </c>
      <c r="BS14" s="81">
        <v>4.1220907205943886</v>
      </c>
      <c r="BT14" s="81">
        <v>3.565324264539242</v>
      </c>
      <c r="BU14" s="81">
        <v>2.931323200559508</v>
      </c>
      <c r="BV14" s="81">
        <v>2.3031007420793594</v>
      </c>
      <c r="BW14" s="81">
        <v>2.2475603622106002</v>
      </c>
    </row>
    <row r="15" spans="1:75" s="100" customFormat="1" x14ac:dyDescent="0.2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1">
        <v>5.6100354299981596</v>
      </c>
      <c r="BP15" s="81">
        <v>5.6851073545066813</v>
      </c>
      <c r="BQ15" s="81">
        <v>5.6035072215860664</v>
      </c>
      <c r="BR15" s="81">
        <v>5.7639729133242792</v>
      </c>
      <c r="BS15" s="81">
        <v>5.218999098119097</v>
      </c>
      <c r="BT15" s="81">
        <v>4.4613957775038582</v>
      </c>
      <c r="BU15" s="81">
        <v>3.8816832217854911</v>
      </c>
      <c r="BV15" s="81">
        <v>3.029629659741389</v>
      </c>
      <c r="BW15" s="81">
        <v>2.6768809166238601</v>
      </c>
    </row>
    <row r="16" spans="1:75" s="100" customFormat="1" x14ac:dyDescent="0.2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1">
        <v>4.6650258657601995</v>
      </c>
      <c r="BP16" s="81">
        <v>4.5872278407080556</v>
      </c>
      <c r="BQ16" s="81">
        <v>4.6606988159603162</v>
      </c>
      <c r="BR16" s="81">
        <v>4.5985276275237323</v>
      </c>
      <c r="BS16" s="81">
        <v>3.9796532693038364</v>
      </c>
      <c r="BT16" s="81">
        <v>3.3031330651339905</v>
      </c>
      <c r="BU16" s="81">
        <v>2.6552744059820657</v>
      </c>
      <c r="BV16" s="81">
        <v>2.1266721278728173</v>
      </c>
      <c r="BW16" s="81">
        <v>1.9953382683809999</v>
      </c>
    </row>
    <row r="17" spans="1:74" x14ac:dyDescent="0.2">
      <c r="A17" s="101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BV17" s="100"/>
    </row>
    <row r="18" spans="1:74" ht="12.75" customHeight="1" x14ac:dyDescent="0.2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89"/>
    </row>
    <row r="19" spans="1:74" x14ac:dyDescent="0.2">
      <c r="A19" s="97" t="s">
        <v>195</v>
      </c>
      <c r="AZ19" s="100"/>
      <c r="BA19" s="17"/>
      <c r="BE19" s="89"/>
      <c r="BJ19" s="89"/>
      <c r="BK19" s="89"/>
      <c r="BL19" s="89"/>
    </row>
    <row r="20" spans="1:74" x14ac:dyDescent="0.2">
      <c r="A20" s="97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100"/>
      <c r="BA20" s="17"/>
      <c r="BE20" s="89"/>
      <c r="BG20" s="104"/>
      <c r="BJ20" s="89"/>
      <c r="BK20" s="89"/>
      <c r="BL20" s="89"/>
    </row>
  </sheetData>
  <phoneticPr fontId="40" type="noConversion"/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BW19"/>
  <sheetViews>
    <sheetView zoomScale="9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0.1640625" style="101" customWidth="1"/>
    <col min="2" max="2" width="9.1640625" style="101"/>
    <col min="3" max="64" width="11" style="101" customWidth="1"/>
    <col min="65" max="16384" width="9.1640625" style="101"/>
  </cols>
  <sheetData>
    <row r="1" spans="1:75" s="83" customFormat="1" ht="20" x14ac:dyDescent="0.2">
      <c r="A1" s="82" t="s">
        <v>115</v>
      </c>
    </row>
    <row r="2" spans="1:75" x14ac:dyDescent="0.2">
      <c r="A2" s="101" t="s">
        <v>124</v>
      </c>
    </row>
    <row r="3" spans="1:75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2" t="s">
        <v>162</v>
      </c>
      <c r="AU3" s="92" t="s">
        <v>163</v>
      </c>
      <c r="AV3" s="92" t="s">
        <v>164</v>
      </c>
      <c r="AW3" s="92" t="s">
        <v>165</v>
      </c>
      <c r="AX3" s="92" t="s">
        <v>166</v>
      </c>
      <c r="AY3" s="92" t="s">
        <v>167</v>
      </c>
      <c r="AZ3" s="92" t="s">
        <v>197</v>
      </c>
      <c r="BA3" s="92" t="s">
        <v>207</v>
      </c>
      <c r="BB3" s="92" t="s">
        <v>213</v>
      </c>
      <c r="BC3" s="92" t="s">
        <v>214</v>
      </c>
      <c r="BD3" s="92" t="s">
        <v>215</v>
      </c>
      <c r="BE3" s="92" t="s">
        <v>216</v>
      </c>
      <c r="BF3" s="92" t="s">
        <v>217</v>
      </c>
      <c r="BG3" s="92" t="s">
        <v>220</v>
      </c>
      <c r="BH3" s="92" t="s">
        <v>221</v>
      </c>
      <c r="BI3" s="92" t="s">
        <v>222</v>
      </c>
      <c r="BJ3" s="92" t="s">
        <v>224</v>
      </c>
      <c r="BK3" s="92" t="s">
        <v>225</v>
      </c>
      <c r="BL3" s="92" t="s">
        <v>226</v>
      </c>
      <c r="BM3" s="92" t="s">
        <v>272</v>
      </c>
      <c r="BN3" s="92" t="s">
        <v>277</v>
      </c>
      <c r="BO3" s="92" t="s">
        <v>281</v>
      </c>
      <c r="BP3" s="92" t="s">
        <v>282</v>
      </c>
      <c r="BQ3" s="92" t="s">
        <v>283</v>
      </c>
      <c r="BR3" s="92" t="s">
        <v>284</v>
      </c>
      <c r="BS3" s="92" t="s">
        <v>286</v>
      </c>
      <c r="BT3" s="92" t="s">
        <v>287</v>
      </c>
      <c r="BU3" s="92" t="s">
        <v>288</v>
      </c>
      <c r="BV3" s="92" t="s">
        <v>289</v>
      </c>
      <c r="BW3" s="92" t="s">
        <v>294</v>
      </c>
    </row>
    <row r="4" spans="1:75" s="100" customFormat="1" x14ac:dyDescent="0.2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  <c r="BS4" s="76">
        <v>2.2326260635362734</v>
      </c>
      <c r="BT4" s="76">
        <v>1.6387736716480188</v>
      </c>
      <c r="BU4" s="76">
        <v>1.2075119020312497</v>
      </c>
      <c r="BV4" s="76">
        <v>0.86261359358937117</v>
      </c>
      <c r="BW4" s="76">
        <v>0.81264238146287204</v>
      </c>
    </row>
    <row r="5" spans="1:75" s="100" customFormat="1" x14ac:dyDescent="0.2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  <c r="BS5" s="76">
        <v>1.4892277596310703</v>
      </c>
      <c r="BT5" s="76">
        <v>1.3001248980417581</v>
      </c>
      <c r="BU5" s="76">
        <v>0.85570023826388986</v>
      </c>
      <c r="BV5" s="76">
        <v>0.53608918968924502</v>
      </c>
      <c r="BW5" s="76">
        <v>0.48983030297211899</v>
      </c>
    </row>
    <row r="6" spans="1:75" s="100" customFormat="1" x14ac:dyDescent="0.2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  <c r="BS6" s="76">
        <v>2.6802707117899138</v>
      </c>
      <c r="BT6" s="76">
        <v>2.301250079444968</v>
      </c>
      <c r="BU6" s="76">
        <v>1.4597092112958785</v>
      </c>
      <c r="BV6" s="76">
        <v>0.98569989744160935</v>
      </c>
      <c r="BW6" s="76">
        <v>0.79987027691818002</v>
      </c>
    </row>
    <row r="7" spans="1:75" s="100" customFormat="1" x14ac:dyDescent="0.2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  <c r="BS7" s="76">
        <v>1.9728162173355108</v>
      </c>
      <c r="BT7" s="76">
        <v>1.6604533927027476</v>
      </c>
      <c r="BU7" s="76">
        <v>1.3993865220369992</v>
      </c>
      <c r="BV7" s="76">
        <v>0.84308666975018642</v>
      </c>
      <c r="BW7" s="76">
        <v>0.69410300835611005</v>
      </c>
    </row>
    <row r="8" spans="1:75" s="100" customFormat="1" x14ac:dyDescent="0.2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  <c r="BS8" s="76">
        <v>2.1107835770992818</v>
      </c>
      <c r="BT8" s="76">
        <v>2.0079084546349049</v>
      </c>
      <c r="BU8" s="76">
        <v>1.4491636541409609</v>
      </c>
      <c r="BV8" s="76">
        <v>1.0340012415050459</v>
      </c>
      <c r="BW8" s="76">
        <v>0.86914240737845505</v>
      </c>
    </row>
    <row r="9" spans="1:75" s="100" customFormat="1" x14ac:dyDescent="0.2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  <c r="BS9" s="76">
        <v>2.1701130471527366</v>
      </c>
      <c r="BT9" s="76">
        <v>1.7508146460602565</v>
      </c>
      <c r="BU9" s="76">
        <v>1.3207792082610799</v>
      </c>
      <c r="BV9" s="76">
        <v>0.86569573040564851</v>
      </c>
      <c r="BW9" s="76">
        <v>0.72113434807486099</v>
      </c>
    </row>
    <row r="10" spans="1:75" s="100" customFormat="1" x14ac:dyDescent="0.2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  <c r="BS10" s="76">
        <v>1.6556321324951613</v>
      </c>
      <c r="BT10" s="76">
        <v>1.7533011294013376</v>
      </c>
      <c r="BU10" s="76">
        <v>1.4392630931341994</v>
      </c>
      <c r="BV10" s="76">
        <v>0.95633153697977646</v>
      </c>
      <c r="BW10" s="76">
        <v>0.92795762727990005</v>
      </c>
    </row>
    <row r="11" spans="1:75" s="100" customFormat="1" x14ac:dyDescent="0.2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  <c r="BS11" s="76">
        <v>2.3398994650966647</v>
      </c>
      <c r="BT11" s="76">
        <v>2.0053493175142449</v>
      </c>
      <c r="BU11" s="76">
        <v>1.6791401099295105</v>
      </c>
      <c r="BV11" s="76">
        <v>1.2190108566560376</v>
      </c>
      <c r="BW11" s="76">
        <v>0.77339015787353105</v>
      </c>
    </row>
    <row r="12" spans="1:75" s="100" customFormat="1" x14ac:dyDescent="0.2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  <c r="BS12" s="76">
        <v>2.4673011586272291</v>
      </c>
      <c r="BT12" s="76">
        <v>2.0204924936881703</v>
      </c>
      <c r="BU12" s="76">
        <v>1.4819663643024006</v>
      </c>
      <c r="BV12" s="76">
        <v>0.94217165790253299</v>
      </c>
      <c r="BW12" s="76">
        <v>0.86319440257895197</v>
      </c>
    </row>
    <row r="13" spans="1:75" s="100" customFormat="1" x14ac:dyDescent="0.2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  <c r="BS13" s="76">
        <v>1.964646294799586</v>
      </c>
      <c r="BT13" s="76">
        <v>1.779063113767346</v>
      </c>
      <c r="BU13" s="76">
        <v>1.3785271728320625</v>
      </c>
      <c r="BV13" s="76">
        <v>1.0879559685555935</v>
      </c>
      <c r="BW13" s="76">
        <v>0.91333818511124598</v>
      </c>
    </row>
    <row r="14" spans="1:75" s="100" customFormat="1" x14ac:dyDescent="0.2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  <c r="BS14" s="76">
        <v>2.4020974964173205</v>
      </c>
      <c r="BT14" s="76">
        <v>1.9970341080635119</v>
      </c>
      <c r="BU14" s="76">
        <v>1.6447466057085585</v>
      </c>
      <c r="BV14" s="76">
        <v>1.1648279189635371</v>
      </c>
      <c r="BW14" s="76">
        <v>1.04035580716371</v>
      </c>
    </row>
    <row r="15" spans="1:75" s="100" customFormat="1" x14ac:dyDescent="0.2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  <c r="BS15" s="76">
        <v>2.0392690645959286</v>
      </c>
      <c r="BT15" s="76">
        <v>1.6985182856343373</v>
      </c>
      <c r="BU15" s="76">
        <v>1.24369230535327</v>
      </c>
      <c r="BV15" s="76">
        <v>0.85892455859074068</v>
      </c>
      <c r="BW15" s="76">
        <v>0.74872847661868802</v>
      </c>
    </row>
    <row r="16" spans="1:75" x14ac:dyDescent="0.2">
      <c r="A16" s="101" t="s">
        <v>245</v>
      </c>
      <c r="AY16" s="100"/>
      <c r="AZ16" s="100"/>
      <c r="BA16" s="100"/>
      <c r="BV16" s="100"/>
    </row>
    <row r="17" spans="1:59" x14ac:dyDescent="0.2">
      <c r="A17" s="24" t="s">
        <v>80</v>
      </c>
      <c r="AZ17" s="100"/>
      <c r="BA17" s="100"/>
      <c r="BG17" s="89"/>
    </row>
    <row r="18" spans="1:59" ht="12" customHeight="1" x14ac:dyDescent="0.2">
      <c r="A18" s="97" t="s">
        <v>195</v>
      </c>
      <c r="AZ18" s="100"/>
      <c r="BA18" s="100"/>
      <c r="BG18" s="89"/>
    </row>
    <row r="19" spans="1:59" ht="12" customHeight="1" x14ac:dyDescent="0.2">
      <c r="A19" s="97" t="s">
        <v>218</v>
      </c>
      <c r="AP19" s="48"/>
      <c r="AQ19" s="48"/>
      <c r="AZ19" s="100"/>
      <c r="BA19" s="100"/>
      <c r="BG19" s="89"/>
    </row>
  </sheetData>
  <phoneticPr fontId="40" type="noConversion"/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BW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45" width="11.5" style="101" customWidth="1"/>
    <col min="46" max="16384" width="9.1640625" style="101"/>
  </cols>
  <sheetData>
    <row r="1" spans="1:75" s="10" customFormat="1" ht="20" x14ac:dyDescent="0.2">
      <c r="A1" s="144" t="s">
        <v>117</v>
      </c>
    </row>
    <row r="2" spans="1:75" s="10" customFormat="1" x14ac:dyDescent="0.2">
      <c r="A2" s="10" t="s">
        <v>124</v>
      </c>
    </row>
    <row r="3" spans="1:75" s="10" customFormat="1" x14ac:dyDescent="0.2"/>
    <row r="4" spans="1:75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294</v>
      </c>
    </row>
    <row r="5" spans="1:75" s="63" customFormat="1" x14ac:dyDescent="0.2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5">
        <v>2.5999999999999999E-2</v>
      </c>
      <c r="BP5" s="65">
        <v>0.02</v>
      </c>
      <c r="BQ5" s="65">
        <v>2.3E-2</v>
      </c>
      <c r="BR5" s="65">
        <v>2.7E-2</v>
      </c>
      <c r="BS5" s="65">
        <v>1.0999999999999999E-2</v>
      </c>
      <c r="BT5" s="65">
        <v>3.0000000000000001E-3</v>
      </c>
      <c r="BU5" s="65">
        <v>5.0000000000000001E-3</v>
      </c>
      <c r="BV5" s="65">
        <v>5.0000000000000001E-3</v>
      </c>
      <c r="BW5" s="63">
        <v>2E-3</v>
      </c>
    </row>
    <row r="6" spans="1:75" s="63" customFormat="1" x14ac:dyDescent="0.2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5">
        <v>1.4999999999999999E-2</v>
      </c>
      <c r="BP6" s="65">
        <v>1.6E-2</v>
      </c>
      <c r="BQ6" s="65">
        <v>1.7000000000000001E-2</v>
      </c>
      <c r="BR6" s="65">
        <v>1.9E-2</v>
      </c>
      <c r="BS6" s="65">
        <v>5.0000000000000001E-3</v>
      </c>
      <c r="BT6" s="65">
        <v>3.0000000000000001E-3</v>
      </c>
      <c r="BU6" s="65">
        <v>3.0000000000000001E-3</v>
      </c>
      <c r="BV6" s="65">
        <v>3.0000000000000001E-3</v>
      </c>
      <c r="BW6" s="63">
        <v>2E-3</v>
      </c>
    </row>
    <row r="7" spans="1:75" s="63" customFormat="1" x14ac:dyDescent="0.2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5">
        <v>2.8000000000000001E-2</v>
      </c>
      <c r="BP7" s="65">
        <v>2.5999999999999999E-2</v>
      </c>
      <c r="BQ7" s="65">
        <v>0.03</v>
      </c>
      <c r="BR7" s="65">
        <v>2.8000000000000001E-2</v>
      </c>
      <c r="BS7" s="65">
        <v>8.9999999999999993E-3</v>
      </c>
      <c r="BT7" s="65">
        <v>6.0000000000000001E-3</v>
      </c>
      <c r="BU7" s="65">
        <v>5.0000000000000001E-3</v>
      </c>
      <c r="BV7" s="65">
        <v>5.0000000000000001E-3</v>
      </c>
      <c r="BW7" s="63">
        <v>4.0000000000000001E-3</v>
      </c>
    </row>
    <row r="8" spans="1:75" s="63" customFormat="1" x14ac:dyDescent="0.2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5">
        <v>3.4000000000000002E-2</v>
      </c>
      <c r="BP8" s="65">
        <v>3.5999999999999997E-2</v>
      </c>
      <c r="BQ8" s="65">
        <v>3.7999999999999999E-2</v>
      </c>
      <c r="BR8" s="65">
        <v>3.9E-2</v>
      </c>
      <c r="BS8" s="65">
        <v>1.4E-2</v>
      </c>
      <c r="BT8" s="65">
        <v>8.0000000000000002E-3</v>
      </c>
      <c r="BU8" s="65">
        <v>8.0000000000000002E-3</v>
      </c>
      <c r="BV8" s="65">
        <v>8.0000000000000002E-3</v>
      </c>
      <c r="BW8" s="63">
        <v>4.0000000000000001E-3</v>
      </c>
    </row>
    <row r="9" spans="1:75" s="63" customFormat="1" x14ac:dyDescent="0.2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5">
        <v>1.4E-2</v>
      </c>
      <c r="BP9" s="65">
        <v>1.9E-2</v>
      </c>
      <c r="BQ9" s="65">
        <v>1.7999999999999999E-2</v>
      </c>
      <c r="BR9" s="65">
        <v>2.4E-2</v>
      </c>
      <c r="BS9" s="65">
        <v>8.0000000000000002E-3</v>
      </c>
      <c r="BT9" s="65">
        <v>5.0000000000000001E-3</v>
      </c>
      <c r="BU9" s="65">
        <v>3.0000000000000001E-3</v>
      </c>
      <c r="BV9" s="65">
        <v>3.0000000000000001E-3</v>
      </c>
      <c r="BW9" s="63">
        <v>3.0000000000000001E-3</v>
      </c>
    </row>
    <row r="10" spans="1:75" s="63" customFormat="1" x14ac:dyDescent="0.2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5">
        <v>4.3999999999999997E-2</v>
      </c>
      <c r="BP10" s="65">
        <v>3.6999999999999998E-2</v>
      </c>
      <c r="BQ10" s="65">
        <v>4.3999999999999997E-2</v>
      </c>
      <c r="BR10" s="65">
        <v>3.5999999999999997E-2</v>
      </c>
      <c r="BS10" s="65">
        <v>1.2999999999999999E-2</v>
      </c>
      <c r="BT10" s="65">
        <v>7.0000000000000001E-3</v>
      </c>
      <c r="BU10" s="65">
        <v>6.0000000000000001E-3</v>
      </c>
      <c r="BV10" s="65">
        <v>3.0000000000000001E-3</v>
      </c>
      <c r="BW10" s="63">
        <v>2E-3</v>
      </c>
    </row>
    <row r="11" spans="1:75" s="63" customFormat="1" x14ac:dyDescent="0.2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5">
        <v>1.9E-2</v>
      </c>
      <c r="BP11" s="65">
        <v>2.3E-2</v>
      </c>
      <c r="BQ11" s="65">
        <v>1.7000000000000001E-2</v>
      </c>
      <c r="BR11" s="65">
        <v>3.1E-2</v>
      </c>
      <c r="BS11" s="65">
        <v>8.9999999999999993E-3</v>
      </c>
      <c r="BT11" s="65">
        <v>5.0000000000000001E-3</v>
      </c>
      <c r="BU11" s="65">
        <v>5.0000000000000001E-3</v>
      </c>
      <c r="BV11" s="65">
        <v>6.0000000000000001E-3</v>
      </c>
      <c r="BW11" s="63">
        <v>2E-3</v>
      </c>
    </row>
    <row r="12" spans="1:75" s="63" customFormat="1" x14ac:dyDescent="0.2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5">
        <v>2.1999999999999999E-2</v>
      </c>
      <c r="BP12" s="65">
        <v>2.4E-2</v>
      </c>
      <c r="BQ12" s="65">
        <v>2.5999999999999999E-2</v>
      </c>
      <c r="BR12" s="65">
        <v>2.3E-2</v>
      </c>
      <c r="BS12" s="65">
        <v>8.0000000000000002E-3</v>
      </c>
      <c r="BT12" s="65">
        <v>5.0000000000000001E-3</v>
      </c>
      <c r="BU12" s="65">
        <v>5.0000000000000001E-3</v>
      </c>
      <c r="BV12" s="65">
        <v>2E-3</v>
      </c>
      <c r="BW12" s="63">
        <v>2E-3</v>
      </c>
    </row>
    <row r="13" spans="1:75" s="63" customFormat="1" x14ac:dyDescent="0.2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5">
        <v>2.9000000000000001E-2</v>
      </c>
      <c r="BP13" s="65">
        <v>2.7E-2</v>
      </c>
      <c r="BQ13" s="65">
        <v>3.3000000000000002E-2</v>
      </c>
      <c r="BR13" s="65">
        <v>3.5000000000000003E-2</v>
      </c>
      <c r="BS13" s="65">
        <v>1.0999999999999999E-2</v>
      </c>
      <c r="BT13" s="65">
        <v>5.0000000000000001E-3</v>
      </c>
      <c r="BU13" s="65">
        <v>4.0000000000000001E-3</v>
      </c>
      <c r="BV13" s="65">
        <v>3.0000000000000001E-3</v>
      </c>
      <c r="BW13" s="63">
        <v>5.0000000000000001E-3</v>
      </c>
    </row>
    <row r="14" spans="1:75" s="63" customFormat="1" x14ac:dyDescent="0.2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5">
        <v>2.9000000000000001E-2</v>
      </c>
      <c r="BP14" s="65">
        <v>2.7E-2</v>
      </c>
      <c r="BQ14" s="65">
        <v>3.3000000000000002E-2</v>
      </c>
      <c r="BR14" s="65">
        <v>2.8000000000000001E-2</v>
      </c>
      <c r="BS14" s="65">
        <v>8.9999999999999993E-3</v>
      </c>
      <c r="BT14" s="65">
        <v>5.0000000000000001E-3</v>
      </c>
      <c r="BU14" s="65">
        <v>5.0000000000000001E-3</v>
      </c>
      <c r="BV14" s="65">
        <v>5.0000000000000001E-3</v>
      </c>
      <c r="BW14" s="63">
        <v>3.0000000000000001E-3</v>
      </c>
    </row>
    <row r="15" spans="1:75" s="63" customFormat="1" x14ac:dyDescent="0.2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5">
        <v>0.02</v>
      </c>
      <c r="BP15" s="65">
        <v>2.1000000000000001E-2</v>
      </c>
      <c r="BQ15" s="65">
        <v>0.02</v>
      </c>
      <c r="BR15" s="65">
        <v>2.9000000000000001E-2</v>
      </c>
      <c r="BS15" s="65">
        <v>8.9999999999999993E-3</v>
      </c>
      <c r="BT15" s="65">
        <v>6.0000000000000001E-3</v>
      </c>
      <c r="BU15" s="65">
        <v>6.0000000000000001E-3</v>
      </c>
      <c r="BV15" s="65">
        <v>4.0000000000000001E-3</v>
      </c>
      <c r="BW15" s="63">
        <v>2E-3</v>
      </c>
    </row>
    <row r="16" spans="1:75" s="63" customFormat="1" x14ac:dyDescent="0.2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5">
        <v>2.4E-2</v>
      </c>
      <c r="BP16" s="65">
        <v>2.4E-2</v>
      </c>
      <c r="BQ16" s="65">
        <v>2.5999999999999999E-2</v>
      </c>
      <c r="BR16" s="65">
        <v>2.7E-2</v>
      </c>
      <c r="BS16" s="65">
        <v>8.9999999999999993E-3</v>
      </c>
      <c r="BT16" s="65">
        <v>6.0000000000000001E-3</v>
      </c>
      <c r="BU16" s="65">
        <v>5.0000000000000001E-3</v>
      </c>
      <c r="BV16" s="65">
        <v>4.0000000000000001E-3</v>
      </c>
      <c r="BW16" s="63">
        <v>3.0000000000000001E-3</v>
      </c>
    </row>
    <row r="17" spans="1:72" x14ac:dyDescent="0.2">
      <c r="A17" s="101" t="s">
        <v>127</v>
      </c>
      <c r="BD17" s="100"/>
      <c r="BT17" s="66"/>
    </row>
    <row r="18" spans="1:72" x14ac:dyDescent="0.2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72" s="10" customFormat="1" x14ac:dyDescent="0.2">
      <c r="A19" s="97" t="s">
        <v>195</v>
      </c>
      <c r="AS19" s="101"/>
      <c r="AT19" s="101"/>
      <c r="AU19" s="13"/>
    </row>
  </sheetData>
  <phoneticPr fontId="40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BW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38" width="10.5" style="101" customWidth="1"/>
    <col min="39" max="39" width="10.5" style="21" customWidth="1"/>
    <col min="40" max="46" width="10.5" style="101" customWidth="1"/>
    <col min="47" max="51" width="9.1640625" style="101"/>
    <col min="52" max="52" width="9.1640625" style="66"/>
    <col min="53" max="16384" width="9.1640625" style="101"/>
  </cols>
  <sheetData>
    <row r="1" spans="1:75" s="10" customFormat="1" ht="20" x14ac:dyDescent="0.2">
      <c r="A1" s="144" t="s">
        <v>119</v>
      </c>
      <c r="AM1" s="47"/>
      <c r="AZ1" s="53"/>
    </row>
    <row r="2" spans="1:75" s="10" customFormat="1" x14ac:dyDescent="0.2">
      <c r="A2" s="10" t="s">
        <v>124</v>
      </c>
      <c r="AM2" s="47"/>
      <c r="AZ2" s="53"/>
    </row>
    <row r="3" spans="1:75" s="10" customFormat="1" ht="11.25" customHeight="1" x14ac:dyDescent="0.2">
      <c r="AM3" s="47"/>
      <c r="AZ3" s="53"/>
    </row>
    <row r="4" spans="1:75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294</v>
      </c>
    </row>
    <row r="5" spans="1:75" s="63" customFormat="1" x14ac:dyDescent="0.2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76">
        <v>0.104</v>
      </c>
      <c r="BP5" s="76">
        <v>8.6999999999999994E-2</v>
      </c>
      <c r="BQ5" s="76">
        <v>9.5000000000000001E-2</v>
      </c>
      <c r="BR5" s="76">
        <v>7.6999999999999999E-2</v>
      </c>
      <c r="BS5" s="65">
        <v>7.4999999999999997E-2</v>
      </c>
      <c r="BT5" s="65">
        <v>6.8000000000000005E-2</v>
      </c>
      <c r="BU5" s="65">
        <v>5.8000000000000003E-2</v>
      </c>
      <c r="BV5" s="65">
        <v>5.0999999999999997E-2</v>
      </c>
      <c r="BW5" s="65">
        <v>5.1999999999999998E-2</v>
      </c>
    </row>
    <row r="6" spans="1:75" s="63" customFormat="1" x14ac:dyDescent="0.2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76">
        <v>6.3E-2</v>
      </c>
      <c r="BP6" s="76">
        <v>5.3999999999999999E-2</v>
      </c>
      <c r="BQ6" s="76">
        <v>5.3999999999999999E-2</v>
      </c>
      <c r="BR6" s="76">
        <v>5.0999999999999997E-2</v>
      </c>
      <c r="BS6" s="65">
        <v>0.04</v>
      </c>
      <c r="BT6" s="65">
        <v>3.9E-2</v>
      </c>
      <c r="BU6" s="65">
        <v>3.4000000000000002E-2</v>
      </c>
      <c r="BV6" s="65">
        <v>3.4000000000000002E-2</v>
      </c>
      <c r="BW6" s="65">
        <v>3.5999999999999997E-2</v>
      </c>
    </row>
    <row r="7" spans="1:75" s="63" customFormat="1" x14ac:dyDescent="0.2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76">
        <v>7.2999999999999995E-2</v>
      </c>
      <c r="BP7" s="76">
        <v>6.0999999999999999E-2</v>
      </c>
      <c r="BQ7" s="76">
        <v>6.7000000000000004E-2</v>
      </c>
      <c r="BR7" s="76">
        <v>0.06</v>
      </c>
      <c r="BS7" s="65">
        <v>4.4999999999999998E-2</v>
      </c>
      <c r="BT7" s="65">
        <v>5.3999999999999999E-2</v>
      </c>
      <c r="BU7" s="65">
        <v>4.5999999999999999E-2</v>
      </c>
      <c r="BV7" s="65">
        <v>4.1000000000000002E-2</v>
      </c>
      <c r="BW7" s="65">
        <v>4.3999999999999997E-2</v>
      </c>
    </row>
    <row r="8" spans="1:75" s="63" customFormat="1" x14ac:dyDescent="0.2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76">
        <v>0.128</v>
      </c>
      <c r="BP8" s="76">
        <v>0.10100000000000001</v>
      </c>
      <c r="BQ8" s="76">
        <v>0.11799999999999999</v>
      </c>
      <c r="BR8" s="76">
        <v>0.109</v>
      </c>
      <c r="BS8" s="65">
        <v>7.0000000000000007E-2</v>
      </c>
      <c r="BT8" s="65">
        <v>7.1999999999999995E-2</v>
      </c>
      <c r="BU8" s="65">
        <v>5.8999999999999997E-2</v>
      </c>
      <c r="BV8" s="65">
        <v>5.8000000000000003E-2</v>
      </c>
      <c r="BW8" s="65">
        <v>5.7000000000000002E-2</v>
      </c>
    </row>
    <row r="9" spans="1:75" s="63" customFormat="1" x14ac:dyDescent="0.2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76">
        <v>0.106</v>
      </c>
      <c r="BP9" s="76">
        <v>7.6999999999999999E-2</v>
      </c>
      <c r="BQ9" s="76">
        <v>9.1999999999999998E-2</v>
      </c>
      <c r="BR9" s="76">
        <v>9.6000000000000002E-2</v>
      </c>
      <c r="BS9" s="65">
        <v>5.7000000000000002E-2</v>
      </c>
      <c r="BT9" s="65">
        <v>5.7000000000000002E-2</v>
      </c>
      <c r="BU9" s="65">
        <v>4.8000000000000001E-2</v>
      </c>
      <c r="BV9" s="65">
        <v>5.2999999999999999E-2</v>
      </c>
      <c r="BW9" s="65">
        <v>0.05</v>
      </c>
    </row>
    <row r="10" spans="1:75" s="63" customFormat="1" x14ac:dyDescent="0.2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76">
        <v>9.2999999999999999E-2</v>
      </c>
      <c r="BP10" s="76">
        <v>6.3E-2</v>
      </c>
      <c r="BQ10" s="76">
        <v>6.4000000000000001E-2</v>
      </c>
      <c r="BR10" s="76">
        <v>6.8000000000000005E-2</v>
      </c>
      <c r="BS10" s="65">
        <v>4.4999999999999998E-2</v>
      </c>
      <c r="BT10" s="65">
        <v>0.04</v>
      </c>
      <c r="BU10" s="65">
        <v>4.3999999999999997E-2</v>
      </c>
      <c r="BV10" s="65">
        <v>3.5999999999999997E-2</v>
      </c>
      <c r="BW10" s="65">
        <v>3.5000000000000003E-2</v>
      </c>
    </row>
    <row r="11" spans="1:75" s="63" customFormat="1" x14ac:dyDescent="0.2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76">
        <v>0.13</v>
      </c>
      <c r="BP11" s="76">
        <v>9.8000000000000004E-2</v>
      </c>
      <c r="BQ11" s="76">
        <v>0.107</v>
      </c>
      <c r="BR11" s="76">
        <v>9.5000000000000001E-2</v>
      </c>
      <c r="BS11" s="65">
        <v>7.5999999999999998E-2</v>
      </c>
      <c r="BT11" s="65">
        <v>8.3000000000000004E-2</v>
      </c>
      <c r="BU11" s="65">
        <v>7.6999999999999999E-2</v>
      </c>
      <c r="BV11" s="65">
        <v>7.5999999999999998E-2</v>
      </c>
      <c r="BW11" s="65">
        <v>0.08</v>
      </c>
    </row>
    <row r="12" spans="1:75" s="63" customFormat="1" x14ac:dyDescent="0.2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76">
        <v>6.2E-2</v>
      </c>
      <c r="BP12" s="76">
        <v>4.3999999999999997E-2</v>
      </c>
      <c r="BQ12" s="76">
        <v>4.7E-2</v>
      </c>
      <c r="BR12" s="76">
        <v>4.3999999999999997E-2</v>
      </c>
      <c r="BS12" s="65">
        <v>2.4E-2</v>
      </c>
      <c r="BT12" s="65">
        <v>3.3000000000000002E-2</v>
      </c>
      <c r="BU12" s="65">
        <v>2.8000000000000001E-2</v>
      </c>
      <c r="BV12" s="65">
        <v>2.8000000000000001E-2</v>
      </c>
      <c r="BW12" s="65">
        <v>3.1E-2</v>
      </c>
    </row>
    <row r="13" spans="1:75" s="63" customFormat="1" x14ac:dyDescent="0.2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76">
        <v>0.124</v>
      </c>
      <c r="BP13" s="76">
        <v>0.09</v>
      </c>
      <c r="BQ13" s="76">
        <v>0.107</v>
      </c>
      <c r="BR13" s="76">
        <v>9.0999999999999998E-2</v>
      </c>
      <c r="BS13" s="65">
        <v>0.08</v>
      </c>
      <c r="BT13" s="65">
        <v>6.6000000000000003E-2</v>
      </c>
      <c r="BU13" s="65">
        <v>5.8999999999999997E-2</v>
      </c>
      <c r="BV13" s="65">
        <v>6.4000000000000001E-2</v>
      </c>
      <c r="BW13" s="65">
        <v>6.3E-2</v>
      </c>
    </row>
    <row r="14" spans="1:75" s="63" customFormat="1" x14ac:dyDescent="0.2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76">
        <v>6.5000000000000002E-2</v>
      </c>
      <c r="BP14" s="76">
        <v>4.8000000000000001E-2</v>
      </c>
      <c r="BQ14" s="76">
        <v>5.1999999999999998E-2</v>
      </c>
      <c r="BR14" s="76">
        <v>4.5999999999999999E-2</v>
      </c>
      <c r="BS14" s="65">
        <v>3.2000000000000001E-2</v>
      </c>
      <c r="BT14" s="65">
        <v>3.1E-2</v>
      </c>
      <c r="BU14" s="65">
        <v>3.5000000000000003E-2</v>
      </c>
      <c r="BV14" s="65">
        <v>3.1E-2</v>
      </c>
      <c r="BW14" s="65">
        <v>2.9000000000000001E-2</v>
      </c>
    </row>
    <row r="15" spans="1:75" s="63" customFormat="1" x14ac:dyDescent="0.2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76">
        <v>4.5999999999999999E-2</v>
      </c>
      <c r="BP15" s="76">
        <v>4.1000000000000002E-2</v>
      </c>
      <c r="BQ15" s="76">
        <v>4.2999999999999997E-2</v>
      </c>
      <c r="BR15" s="76">
        <v>4.1000000000000002E-2</v>
      </c>
      <c r="BS15" s="65">
        <v>0.03</v>
      </c>
      <c r="BT15" s="65">
        <v>2.7E-2</v>
      </c>
      <c r="BU15" s="65">
        <v>2.7E-2</v>
      </c>
      <c r="BV15" s="65">
        <v>2.1999999999999999E-2</v>
      </c>
      <c r="BW15" s="65">
        <v>2.5999999999999999E-2</v>
      </c>
    </row>
    <row r="16" spans="1:75" s="63" customFormat="1" x14ac:dyDescent="0.2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76">
        <v>8.5999999999999993E-2</v>
      </c>
      <c r="BP16" s="76">
        <v>6.9000000000000006E-2</v>
      </c>
      <c r="BQ16" s="76">
        <v>7.3999999999999996E-2</v>
      </c>
      <c r="BR16" s="76">
        <v>6.9000000000000006E-2</v>
      </c>
      <c r="BS16" s="65">
        <v>4.9000000000000002E-2</v>
      </c>
      <c r="BT16" s="65">
        <v>4.8000000000000001E-2</v>
      </c>
      <c r="BU16" s="65">
        <v>4.3999999999999997E-2</v>
      </c>
      <c r="BV16" s="65">
        <v>4.1000000000000002E-2</v>
      </c>
      <c r="BW16" s="65">
        <v>4.2999999999999997E-2</v>
      </c>
    </row>
    <row r="17" spans="1:52" x14ac:dyDescent="0.2">
      <c r="A17" s="101" t="s">
        <v>127</v>
      </c>
    </row>
    <row r="18" spans="1:52" x14ac:dyDescent="0.2">
      <c r="A18" s="26" t="s">
        <v>80</v>
      </c>
    </row>
    <row r="19" spans="1:52" s="10" customFormat="1" x14ac:dyDescent="0.2">
      <c r="A19" s="97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phoneticPr fontId="40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baseColWidth="10" defaultColWidth="8.83203125" defaultRowHeight="15" x14ac:dyDescent="0.2"/>
  <cols>
    <col min="1" max="1" width="11.83203125" customWidth="1"/>
    <col min="2" max="48" width="6" style="54" bestFit="1" customWidth="1"/>
    <col min="49" max="53" width="6" bestFit="1" customWidth="1"/>
  </cols>
  <sheetData>
    <row r="1" spans="1:54" s="10" customFormat="1" ht="20" x14ac:dyDescent="0.2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2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2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80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2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2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2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2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2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2">
      <c r="A9" s="97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2" width="11.5" style="53" customWidth="1"/>
    <col min="3" max="3" width="18.83203125" style="53" bestFit="1" customWidth="1"/>
    <col min="4" max="4" width="17.6640625" style="53" bestFit="1" customWidth="1"/>
    <col min="5" max="5" width="11.5" style="53" customWidth="1"/>
    <col min="6" max="16384" width="9.1640625" style="10"/>
  </cols>
  <sheetData>
    <row r="1" spans="1:5" ht="20" x14ac:dyDescent="0.2">
      <c r="A1" s="107" t="s">
        <v>140</v>
      </c>
    </row>
    <row r="2" spans="1:5" x14ac:dyDescent="0.2">
      <c r="A2" s="40" t="s">
        <v>122</v>
      </c>
      <c r="B2" s="2"/>
      <c r="C2" s="2"/>
      <c r="D2" s="2"/>
      <c r="E2" s="2"/>
    </row>
    <row r="3" spans="1:5" x14ac:dyDescent="0.2">
      <c r="A3" s="108" t="s">
        <v>80</v>
      </c>
      <c r="E3" s="97" t="s">
        <v>195</v>
      </c>
    </row>
    <row r="4" spans="1:5" x14ac:dyDescent="0.2">
      <c r="A4" s="109"/>
      <c r="B4" s="53" t="s">
        <v>70</v>
      </c>
      <c r="C4" s="53" t="s">
        <v>71</v>
      </c>
      <c r="D4" s="53" t="s">
        <v>72</v>
      </c>
    </row>
    <row r="5" spans="1:5" x14ac:dyDescent="0.2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2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2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2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2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2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2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2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2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2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2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2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2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2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2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2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2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2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2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2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2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2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2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2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2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2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2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2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2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2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2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2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2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2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2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2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2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2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2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2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2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2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2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2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2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2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2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2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2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2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2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2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2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2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2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2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2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2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2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2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2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2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2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2">
      <c r="A68" s="146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2">
      <c r="A69" s="151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2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2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2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2">
      <c r="A73" s="76" t="s">
        <v>284</v>
      </c>
      <c r="B73" s="76">
        <v>134.66999999999999</v>
      </c>
      <c r="C73" s="76">
        <v>205.452</v>
      </c>
      <c r="D73" s="76">
        <v>217.74199999999999</v>
      </c>
    </row>
    <row r="74" spans="1:4" x14ac:dyDescent="0.2">
      <c r="A74" s="76" t="s">
        <v>286</v>
      </c>
      <c r="B74" s="76">
        <v>127.21299999999999</v>
      </c>
      <c r="C74" s="76">
        <v>210.09399999999999</v>
      </c>
      <c r="D74" s="76">
        <v>202.68799999999999</v>
      </c>
    </row>
    <row r="75" spans="1:4" x14ac:dyDescent="0.2">
      <c r="A75" s="76" t="s">
        <v>287</v>
      </c>
      <c r="B75" s="76">
        <v>122.029</v>
      </c>
      <c r="C75" s="76">
        <v>208.39</v>
      </c>
      <c r="D75" s="76">
        <v>194.946</v>
      </c>
    </row>
    <row r="76" spans="1:4" x14ac:dyDescent="0.2">
      <c r="A76" s="76" t="s">
        <v>288</v>
      </c>
      <c r="B76" s="76">
        <v>119.56100000000001</v>
      </c>
      <c r="C76" s="76">
        <v>221.13499999999999</v>
      </c>
      <c r="D76" s="76">
        <v>189.626</v>
      </c>
    </row>
    <row r="77" spans="1:4" x14ac:dyDescent="0.2">
      <c r="A77" s="76" t="s">
        <v>289</v>
      </c>
      <c r="B77" s="76">
        <v>116.307</v>
      </c>
      <c r="C77" s="76">
        <v>214.001</v>
      </c>
      <c r="D77" s="76">
        <v>187.24299999999999</v>
      </c>
    </row>
    <row r="78" spans="1:4" x14ac:dyDescent="0.2">
      <c r="A78" s="76" t="s">
        <v>294</v>
      </c>
      <c r="B78" s="76">
        <v>120.631</v>
      </c>
      <c r="C78" s="76">
        <v>202.29</v>
      </c>
      <c r="D78" s="76">
        <v>205.82599999999999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5.33203125" style="75" customWidth="1"/>
    <col min="2" max="2" width="11.5" style="75" bestFit="1" customWidth="1"/>
    <col min="3" max="3" width="11.33203125" style="75" bestFit="1" customWidth="1"/>
    <col min="4" max="5" width="8.5" style="75" bestFit="1" customWidth="1"/>
    <col min="6" max="6" width="12.33203125" style="75" bestFit="1" customWidth="1"/>
    <col min="7" max="7" width="5.5" style="75" customWidth="1"/>
    <col min="8" max="8" width="7.5" style="75" bestFit="1" customWidth="1"/>
    <col min="9" max="9" width="9.1640625" style="75"/>
    <col min="10" max="10" width="9.83203125" style="75" bestFit="1" customWidth="1"/>
    <col min="11" max="16384" width="9.1640625" style="75"/>
  </cols>
  <sheetData>
    <row r="1" spans="1:9" ht="20" x14ac:dyDescent="0.2">
      <c r="A1" s="107" t="s">
        <v>191</v>
      </c>
      <c r="B1" s="107"/>
      <c r="C1" s="107"/>
      <c r="D1" s="107"/>
      <c r="E1" s="107"/>
      <c r="F1" s="107"/>
      <c r="G1" s="107"/>
      <c r="H1" s="107"/>
      <c r="I1" s="97" t="s">
        <v>195</v>
      </c>
    </row>
    <row r="2" spans="1:9" ht="20" x14ac:dyDescent="0.2">
      <c r="A2" s="40" t="s">
        <v>123</v>
      </c>
      <c r="B2" s="96"/>
      <c r="C2" s="96"/>
      <c r="D2" s="96"/>
      <c r="E2" s="96"/>
      <c r="F2" s="96"/>
      <c r="G2" s="96"/>
      <c r="H2" s="96"/>
    </row>
    <row r="3" spans="1:9" ht="20" x14ac:dyDescent="0.2">
      <c r="A3" s="108" t="s">
        <v>80</v>
      </c>
      <c r="B3" s="96"/>
      <c r="C3" s="96"/>
      <c r="D3" s="96"/>
      <c r="E3" s="96"/>
      <c r="F3" s="96"/>
      <c r="G3" s="96"/>
      <c r="H3" s="96"/>
    </row>
    <row r="4" spans="1:9" s="94" customFormat="1" x14ac:dyDescent="0.2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2">
      <c r="A5" s="124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5"/>
      <c r="H5" s="125">
        <f t="shared" ref="H5:H36" si="0">SUM(B5:F5)</f>
        <v>968.98</v>
      </c>
      <c r="I5" s="93"/>
    </row>
    <row r="6" spans="1:9" x14ac:dyDescent="0.2">
      <c r="A6" s="124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5"/>
      <c r="H6" s="125">
        <f t="shared" si="0"/>
        <v>1014.55</v>
      </c>
      <c r="I6" s="93"/>
    </row>
    <row r="7" spans="1:9" x14ac:dyDescent="0.2">
      <c r="A7" s="124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5"/>
      <c r="H7" s="125">
        <f t="shared" si="0"/>
        <v>1063.71</v>
      </c>
      <c r="I7" s="93"/>
    </row>
    <row r="8" spans="1:9" x14ac:dyDescent="0.2">
      <c r="A8" s="124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5"/>
      <c r="H8" s="125">
        <f t="shared" si="0"/>
        <v>1028.05</v>
      </c>
      <c r="I8" s="93"/>
    </row>
    <row r="9" spans="1:9" x14ac:dyDescent="0.2">
      <c r="A9" s="124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5"/>
      <c r="H9" s="125">
        <f t="shared" si="0"/>
        <v>656.8</v>
      </c>
      <c r="I9" s="93"/>
    </row>
    <row r="10" spans="1:9" x14ac:dyDescent="0.2">
      <c r="A10" s="124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5"/>
      <c r="H10" s="125">
        <f t="shared" si="0"/>
        <v>710.90000000000009</v>
      </c>
      <c r="I10" s="93"/>
    </row>
    <row r="11" spans="1:9" x14ac:dyDescent="0.2">
      <c r="A11" s="124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5"/>
      <c r="H11" s="125">
        <f t="shared" si="0"/>
        <v>786.82999999999993</v>
      </c>
      <c r="I11" s="93"/>
    </row>
    <row r="12" spans="1:9" x14ac:dyDescent="0.2">
      <c r="A12" s="124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5"/>
      <c r="H12" s="125">
        <f t="shared" si="0"/>
        <v>671.34999999999991</v>
      </c>
      <c r="I12" s="93"/>
    </row>
    <row r="13" spans="1:9" x14ac:dyDescent="0.2">
      <c r="A13" s="124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5"/>
      <c r="H13" s="125">
        <f t="shared" si="0"/>
        <v>659.19999999999993</v>
      </c>
      <c r="I13" s="93"/>
    </row>
    <row r="14" spans="1:9" x14ac:dyDescent="0.2">
      <c r="A14" s="124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5"/>
      <c r="H14" s="125">
        <f t="shared" si="0"/>
        <v>632.53</v>
      </c>
      <c r="I14" s="93"/>
    </row>
    <row r="15" spans="1:9" x14ac:dyDescent="0.2">
      <c r="A15" s="124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5"/>
      <c r="H15" s="125">
        <f t="shared" si="0"/>
        <v>761.87000000000012</v>
      </c>
      <c r="I15" s="93"/>
    </row>
    <row r="16" spans="1:9" x14ac:dyDescent="0.2">
      <c r="A16" s="124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5"/>
      <c r="H16" s="125">
        <f t="shared" si="0"/>
        <v>799.99</v>
      </c>
      <c r="I16" s="93"/>
    </row>
    <row r="17" spans="1:9" x14ac:dyDescent="0.2">
      <c r="A17" s="124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5"/>
      <c r="H17" s="125">
        <f t="shared" si="0"/>
        <v>675.33999999999992</v>
      </c>
      <c r="I17" s="93"/>
    </row>
    <row r="18" spans="1:9" x14ac:dyDescent="0.2">
      <c r="A18" s="124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5"/>
      <c r="H18" s="125">
        <f t="shared" si="0"/>
        <v>729.02</v>
      </c>
      <c r="I18" s="93"/>
    </row>
    <row r="19" spans="1:9" x14ac:dyDescent="0.2">
      <c r="A19" s="124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5"/>
      <c r="H19" s="125">
        <f t="shared" si="0"/>
        <v>719.8599999999999</v>
      </c>
      <c r="I19" s="93"/>
    </row>
    <row r="20" spans="1:9" x14ac:dyDescent="0.2">
      <c r="A20" s="124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5"/>
      <c r="H20" s="125">
        <f t="shared" si="0"/>
        <v>641.8900000000001</v>
      </c>
      <c r="I20" s="93"/>
    </row>
    <row r="21" spans="1:9" x14ac:dyDescent="0.2">
      <c r="A21" s="124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5"/>
      <c r="H21" s="125">
        <f t="shared" si="0"/>
        <v>751.69</v>
      </c>
      <c r="I21" s="93"/>
    </row>
    <row r="22" spans="1:9" x14ac:dyDescent="0.2">
      <c r="A22" s="124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5"/>
      <c r="H22" s="125">
        <f t="shared" si="0"/>
        <v>648.1</v>
      </c>
      <c r="I22" s="93"/>
    </row>
    <row r="23" spans="1:9" x14ac:dyDescent="0.2">
      <c r="A23" s="124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5"/>
      <c r="H23" s="125">
        <f t="shared" si="0"/>
        <v>701.94</v>
      </c>
      <c r="I23" s="93"/>
    </row>
    <row r="24" spans="1:9" x14ac:dyDescent="0.2">
      <c r="A24" s="124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5"/>
      <c r="H24" s="125">
        <f t="shared" si="0"/>
        <v>514.55000000000007</v>
      </c>
      <c r="I24" s="93"/>
    </row>
    <row r="25" spans="1:9" x14ac:dyDescent="0.2">
      <c r="A25" s="124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5"/>
      <c r="H25" s="125">
        <f t="shared" si="0"/>
        <v>453.15999999999997</v>
      </c>
      <c r="I25" s="93"/>
    </row>
    <row r="26" spans="1:9" x14ac:dyDescent="0.2">
      <c r="A26" s="124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5"/>
      <c r="H26" s="125">
        <f t="shared" si="0"/>
        <v>557.87</v>
      </c>
      <c r="I26" s="93"/>
    </row>
    <row r="27" spans="1:9" x14ac:dyDescent="0.2">
      <c r="A27" s="124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5"/>
      <c r="H27" s="125">
        <f t="shared" si="0"/>
        <v>393.78</v>
      </c>
      <c r="I27" s="93"/>
    </row>
    <row r="28" spans="1:9" x14ac:dyDescent="0.2">
      <c r="A28" s="124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5"/>
      <c r="H28" s="125">
        <f t="shared" si="0"/>
        <v>301.96000000000004</v>
      </c>
      <c r="I28" s="93"/>
    </row>
    <row r="29" spans="1:9" x14ac:dyDescent="0.2">
      <c r="A29" s="124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5"/>
      <c r="H29" s="125">
        <f t="shared" si="0"/>
        <v>397.6</v>
      </c>
      <c r="I29" s="93"/>
    </row>
    <row r="30" spans="1:9" x14ac:dyDescent="0.2">
      <c r="A30" s="124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5"/>
      <c r="H30" s="125">
        <f t="shared" si="0"/>
        <v>516.23</v>
      </c>
      <c r="I30" s="93"/>
    </row>
    <row r="31" spans="1:9" x14ac:dyDescent="0.2">
      <c r="A31" s="124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5"/>
      <c r="H31" s="125">
        <f t="shared" si="0"/>
        <v>511.32</v>
      </c>
      <c r="I31" s="93"/>
    </row>
    <row r="32" spans="1:9" x14ac:dyDescent="0.2">
      <c r="A32" s="124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5"/>
      <c r="H32" s="125">
        <f t="shared" si="0"/>
        <v>392.65999999999997</v>
      </c>
      <c r="I32" s="93"/>
    </row>
    <row r="33" spans="1:9" x14ac:dyDescent="0.2">
      <c r="A33" s="124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5"/>
      <c r="H33" s="125">
        <f t="shared" si="0"/>
        <v>379.49</v>
      </c>
      <c r="I33" s="93"/>
    </row>
    <row r="34" spans="1:9" x14ac:dyDescent="0.2">
      <c r="A34" s="124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5"/>
      <c r="H34" s="125">
        <f t="shared" si="0"/>
        <v>365.8</v>
      </c>
      <c r="I34" s="93"/>
    </row>
    <row r="35" spans="1:9" x14ac:dyDescent="0.2">
      <c r="A35" s="124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5"/>
      <c r="H35" s="125">
        <f t="shared" si="0"/>
        <v>389.06</v>
      </c>
      <c r="I35" s="93"/>
    </row>
    <row r="36" spans="1:9" x14ac:dyDescent="0.2">
      <c r="A36" s="124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5"/>
      <c r="H36" s="125">
        <f t="shared" si="0"/>
        <v>463.01</v>
      </c>
      <c r="I36" s="93"/>
    </row>
    <row r="37" spans="1:9" x14ac:dyDescent="0.2">
      <c r="A37" s="124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5"/>
      <c r="H37" s="125">
        <f t="shared" ref="H37:H69" si="1">SUM(B37:F37)</f>
        <v>497.22</v>
      </c>
      <c r="I37" s="93"/>
    </row>
    <row r="38" spans="1:9" x14ac:dyDescent="0.2">
      <c r="A38" s="124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5"/>
      <c r="H38" s="125">
        <f t="shared" si="1"/>
        <v>351.89</v>
      </c>
      <c r="I38" s="93"/>
    </row>
    <row r="39" spans="1:9" x14ac:dyDescent="0.2">
      <c r="A39" s="124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5"/>
      <c r="H39" s="125">
        <f t="shared" si="1"/>
        <v>292.27</v>
      </c>
      <c r="I39" s="93"/>
    </row>
    <row r="40" spans="1:9" x14ac:dyDescent="0.2">
      <c r="A40" s="124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5"/>
      <c r="H40" s="125">
        <f t="shared" si="1"/>
        <v>404.13</v>
      </c>
      <c r="I40" s="93"/>
    </row>
    <row r="41" spans="1:9" x14ac:dyDescent="0.2">
      <c r="A41" s="124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5"/>
      <c r="H41" s="125">
        <f t="shared" si="1"/>
        <v>411.8</v>
      </c>
      <c r="I41" s="93"/>
    </row>
    <row r="42" spans="1:9" x14ac:dyDescent="0.2">
      <c r="A42" s="124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5"/>
      <c r="H42" s="125">
        <f t="shared" si="1"/>
        <v>461.81999999999994</v>
      </c>
      <c r="I42" s="93"/>
    </row>
    <row r="43" spans="1:9" x14ac:dyDescent="0.2">
      <c r="A43" s="124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5"/>
      <c r="H43" s="125">
        <f t="shared" si="1"/>
        <v>520.57999999999993</v>
      </c>
      <c r="I43" s="93"/>
    </row>
    <row r="44" spans="1:9" x14ac:dyDescent="0.2">
      <c r="A44" s="124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5"/>
      <c r="H44" s="125">
        <f t="shared" si="1"/>
        <v>552.76</v>
      </c>
      <c r="I44" s="93"/>
    </row>
    <row r="45" spans="1:9" x14ac:dyDescent="0.2">
      <c r="A45" s="124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5"/>
      <c r="H45" s="125">
        <f t="shared" si="1"/>
        <v>576.76</v>
      </c>
      <c r="I45" s="93"/>
    </row>
    <row r="46" spans="1:9" x14ac:dyDescent="0.2">
      <c r="A46" s="124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5"/>
      <c r="H46" s="125">
        <f t="shared" si="1"/>
        <v>578.94000000000005</v>
      </c>
      <c r="I46" s="93"/>
    </row>
    <row r="47" spans="1:9" x14ac:dyDescent="0.2">
      <c r="A47" s="124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5"/>
      <c r="H47" s="125">
        <f t="shared" si="1"/>
        <v>548.75</v>
      </c>
      <c r="I47" s="93"/>
    </row>
    <row r="48" spans="1:9" x14ac:dyDescent="0.2">
      <c r="A48" s="124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5"/>
      <c r="H48" s="125">
        <f t="shared" si="1"/>
        <v>451.35</v>
      </c>
      <c r="I48" s="93"/>
    </row>
    <row r="49" spans="1:9" x14ac:dyDescent="0.2">
      <c r="A49" s="124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5"/>
      <c r="H49" s="125">
        <f t="shared" si="1"/>
        <v>331.85</v>
      </c>
      <c r="I49" s="93"/>
    </row>
    <row r="50" spans="1:9" x14ac:dyDescent="0.2">
      <c r="A50" s="124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5"/>
      <c r="H50" s="125">
        <f t="shared" si="1"/>
        <v>285.72000000000003</v>
      </c>
      <c r="I50" s="93"/>
    </row>
    <row r="51" spans="1:9" x14ac:dyDescent="0.2">
      <c r="A51" s="124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5"/>
      <c r="H51" s="125">
        <f t="shared" si="1"/>
        <v>336.97</v>
      </c>
      <c r="I51" s="93"/>
    </row>
    <row r="52" spans="1:9" x14ac:dyDescent="0.2">
      <c r="A52" s="124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5"/>
      <c r="H52" s="125">
        <f t="shared" si="1"/>
        <v>354.22</v>
      </c>
      <c r="I52" s="93"/>
    </row>
    <row r="53" spans="1:9" x14ac:dyDescent="0.2">
      <c r="A53" s="124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5"/>
      <c r="H53" s="125">
        <f t="shared" si="1"/>
        <v>368.49</v>
      </c>
      <c r="I53" s="93"/>
    </row>
    <row r="54" spans="1:9" x14ac:dyDescent="0.2">
      <c r="A54" s="124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5"/>
      <c r="H54" s="125">
        <f t="shared" si="1"/>
        <v>465.68</v>
      </c>
      <c r="I54" s="93"/>
    </row>
    <row r="55" spans="1:9" x14ac:dyDescent="0.2">
      <c r="A55" s="124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5">
        <f t="shared" si="1"/>
        <v>489.09</v>
      </c>
    </row>
    <row r="56" spans="1:9" x14ac:dyDescent="0.2">
      <c r="A56" s="124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5">
        <f t="shared" si="1"/>
        <v>436.90000000000003</v>
      </c>
    </row>
    <row r="57" spans="1:9" x14ac:dyDescent="0.2">
      <c r="A57" s="126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2">
      <c r="A58" s="126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2">
      <c r="A59" s="126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2">
      <c r="A60" s="126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2">
      <c r="A61" s="126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2">
      <c r="A62" s="126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2">
      <c r="A63" s="127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100"/>
    </row>
    <row r="64" spans="1:9" x14ac:dyDescent="0.2">
      <c r="A64" s="126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100"/>
    </row>
    <row r="65" spans="1:9" x14ac:dyDescent="0.2">
      <c r="A65" s="126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1"/>
    </row>
    <row r="66" spans="1:9" x14ac:dyDescent="0.2">
      <c r="A66" s="126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1"/>
    </row>
    <row r="67" spans="1:9" s="101" customFormat="1" x14ac:dyDescent="0.2">
      <c r="A67" s="126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100"/>
    </row>
    <row r="68" spans="1:9" x14ac:dyDescent="0.2">
      <c r="A68" s="126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100"/>
    </row>
    <row r="69" spans="1:9" x14ac:dyDescent="0.2">
      <c r="A69" s="126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100"/>
    </row>
    <row r="70" spans="1:9" x14ac:dyDescent="0.2">
      <c r="A70" s="126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8" si="2">SUM(B70:F70)</f>
        <v>474.05</v>
      </c>
      <c r="I70" s="102"/>
    </row>
    <row r="71" spans="1:9" x14ac:dyDescent="0.2">
      <c r="A71" s="126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100"/>
    </row>
    <row r="72" spans="1:9" x14ac:dyDescent="0.2">
      <c r="A72" s="126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100"/>
    </row>
    <row r="73" spans="1:9" x14ac:dyDescent="0.2">
      <c r="A73" s="126" t="s">
        <v>284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100"/>
    </row>
    <row r="74" spans="1:9" x14ac:dyDescent="0.2">
      <c r="A74" s="126" t="s">
        <v>286</v>
      </c>
      <c r="B74" s="64">
        <v>16.670000000000002</v>
      </c>
      <c r="C74" s="64">
        <v>26.64</v>
      </c>
      <c r="D74" s="64">
        <v>94.2</v>
      </c>
      <c r="E74" s="64">
        <v>120.6</v>
      </c>
      <c r="F74" s="64">
        <v>588.29999999999995</v>
      </c>
      <c r="G74" s="64"/>
      <c r="H74" s="64">
        <f t="shared" si="2"/>
        <v>846.41</v>
      </c>
      <c r="I74" s="100"/>
    </row>
    <row r="75" spans="1:9" x14ac:dyDescent="0.2">
      <c r="A75" s="126" t="s">
        <v>287</v>
      </c>
      <c r="B75" s="64">
        <v>17.29</v>
      </c>
      <c r="C75" s="64">
        <v>28.46</v>
      </c>
      <c r="D75" s="64">
        <v>106.8</v>
      </c>
      <c r="E75" s="64">
        <v>142.4</v>
      </c>
      <c r="F75" s="64">
        <v>754.3</v>
      </c>
      <c r="G75" s="64"/>
      <c r="H75" s="64">
        <f t="shared" si="2"/>
        <v>1049.25</v>
      </c>
      <c r="I75" s="100"/>
    </row>
    <row r="76" spans="1:9" x14ac:dyDescent="0.2">
      <c r="A76" s="126" t="s">
        <v>288</v>
      </c>
      <c r="B76" s="64">
        <v>20.68</v>
      </c>
      <c r="C76" s="64">
        <v>32.380000000000003</v>
      </c>
      <c r="D76" s="64">
        <v>124.9</v>
      </c>
      <c r="E76" s="64">
        <v>158.6</v>
      </c>
      <c r="F76" s="64">
        <v>838</v>
      </c>
      <c r="G76" s="64"/>
      <c r="H76" s="64">
        <f t="shared" si="2"/>
        <v>1174.56</v>
      </c>
    </row>
    <row r="77" spans="1:9" x14ac:dyDescent="0.2">
      <c r="A77" s="126" t="s">
        <v>289</v>
      </c>
      <c r="B77" s="64">
        <v>15.74</v>
      </c>
      <c r="C77" s="64">
        <v>29.15</v>
      </c>
      <c r="D77" s="64">
        <v>110.7</v>
      </c>
      <c r="E77" s="64">
        <v>151.69999999999999</v>
      </c>
      <c r="F77" s="64">
        <v>831.1</v>
      </c>
      <c r="G77" s="64"/>
      <c r="H77" s="64">
        <f t="shared" si="2"/>
        <v>1138.3899999999999</v>
      </c>
    </row>
    <row r="78" spans="1:9" x14ac:dyDescent="0.2">
      <c r="A78" s="126" t="s">
        <v>294</v>
      </c>
      <c r="B78" s="64">
        <v>19.190000000000001</v>
      </c>
      <c r="C78" s="64">
        <v>34.71</v>
      </c>
      <c r="D78" s="64">
        <v>127.8</v>
      </c>
      <c r="E78" s="64">
        <v>167.8</v>
      </c>
      <c r="F78" s="64">
        <v>868.3</v>
      </c>
      <c r="G78" s="64"/>
      <c r="H78" s="64">
        <f t="shared" si="2"/>
        <v>1217.8</v>
      </c>
    </row>
  </sheetData>
  <phoneticPr fontId="40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92"/>
  <sheetViews>
    <sheetView workbookViewId="0">
      <pane xSplit="1" ySplit="3" topLeftCell="B4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4" width="9.1640625" style="75"/>
    <col min="5" max="5" width="9.1640625" style="75" hidden="1" customWidth="1"/>
    <col min="6" max="6" width="9.1640625" style="75"/>
    <col min="7" max="7" width="13.5" style="75" bestFit="1" customWidth="1"/>
    <col min="8" max="9" width="12.5" style="75" bestFit="1" customWidth="1"/>
    <col min="10" max="16384" width="9.1640625" style="75"/>
  </cols>
  <sheetData>
    <row r="1" spans="1:9" s="95" customFormat="1" ht="20" x14ac:dyDescent="0.2">
      <c r="A1" s="43" t="s">
        <v>192</v>
      </c>
      <c r="I1" s="97" t="s">
        <v>195</v>
      </c>
    </row>
    <row r="2" spans="1:9" s="95" customFormat="1" x14ac:dyDescent="0.2">
      <c r="A2" s="24" t="s">
        <v>80</v>
      </c>
      <c r="I2" s="97" t="s">
        <v>196</v>
      </c>
    </row>
    <row r="3" spans="1:9" x14ac:dyDescent="0.2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2">
      <c r="A4" s="128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2">
      <c r="A5" s="128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2">
      <c r="A6" s="128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2">
      <c r="A7" s="128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2">
      <c r="A8" s="128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2">
      <c r="A9" s="128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2">
      <c r="A10" s="128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2">
      <c r="A11" s="128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2">
      <c r="A12" s="128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2">
      <c r="A13" s="128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2">
      <c r="A14" s="128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2">
      <c r="A15" s="128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2">
      <c r="A16" s="128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2">
      <c r="A17" s="128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2">
      <c r="A18" s="128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2">
      <c r="A19" s="128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2">
      <c r="A20" s="128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2">
      <c r="A21" s="128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2">
      <c r="A22" s="128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2">
      <c r="A23" s="128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2">
      <c r="A24" s="128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2">
      <c r="A25" s="128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2">
      <c r="A26" s="128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2">
      <c r="A27" s="128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2">
      <c r="A28" s="128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2">
      <c r="A29" s="128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2">
      <c r="A30" s="128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2">
      <c r="A31" s="128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2">
      <c r="A32" s="128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2">
      <c r="A33" s="128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2">
      <c r="A34" s="128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2">
      <c r="A35" s="128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2">
      <c r="A36" s="128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2">
      <c r="A37" s="128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2">
      <c r="A38" s="128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2">
      <c r="A39" s="128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2">
      <c r="A40" s="128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2">
      <c r="A41" s="128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2">
      <c r="A42" s="128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2">
      <c r="A43" s="128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2">
      <c r="A44" s="128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2">
      <c r="A45" s="128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2">
      <c r="A46" s="128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2">
      <c r="A47" s="128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2">
      <c r="A48" s="128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2">
      <c r="A49" s="128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2">
      <c r="A50" s="128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2">
      <c r="A51" s="128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2">
      <c r="A52" s="128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2">
      <c r="A53" s="128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2">
      <c r="A54" s="128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2">
      <c r="A55" s="128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4"/>
    </row>
    <row r="56" spans="1:7" x14ac:dyDescent="0.2">
      <c r="A56" s="128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2">
      <c r="A57" s="128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2">
      <c r="A58" s="128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2">
      <c r="A59" s="128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2">
      <c r="A60" s="128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2">
      <c r="A61" s="128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2">
      <c r="A62" s="128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2">
      <c r="A63" s="128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2">
      <c r="A64" s="128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2">
      <c r="A65" s="128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2">
      <c r="A66" s="128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2">
      <c r="A67" s="128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2">
      <c r="A68" s="124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2">
      <c r="A69" s="128" t="s">
        <v>197</v>
      </c>
      <c r="B69" s="63">
        <v>758</v>
      </c>
      <c r="C69" s="63">
        <v>703</v>
      </c>
      <c r="D69" s="63">
        <v>649</v>
      </c>
    </row>
    <row r="70" spans="1:9" x14ac:dyDescent="0.2">
      <c r="A70" s="128" t="s">
        <v>207</v>
      </c>
      <c r="B70" s="63">
        <v>753</v>
      </c>
      <c r="C70" s="63">
        <v>694</v>
      </c>
      <c r="D70" s="63">
        <v>642</v>
      </c>
    </row>
    <row r="71" spans="1:9" x14ac:dyDescent="0.2">
      <c r="A71" s="128" t="s">
        <v>213</v>
      </c>
      <c r="B71" s="63">
        <v>759</v>
      </c>
      <c r="C71" s="63">
        <v>705</v>
      </c>
      <c r="D71" s="63">
        <v>653</v>
      </c>
    </row>
    <row r="72" spans="1:9" x14ac:dyDescent="0.2">
      <c r="A72" s="128" t="s">
        <v>214</v>
      </c>
      <c r="B72" s="63">
        <v>756</v>
      </c>
      <c r="C72" s="63">
        <v>699</v>
      </c>
      <c r="D72" s="63">
        <v>649</v>
      </c>
    </row>
    <row r="73" spans="1:9" x14ac:dyDescent="0.2">
      <c r="A73" s="128" t="s">
        <v>215</v>
      </c>
      <c r="B73" s="63">
        <v>760</v>
      </c>
      <c r="C73" s="63">
        <v>705</v>
      </c>
      <c r="D73" s="63">
        <v>654</v>
      </c>
    </row>
    <row r="74" spans="1:9" x14ac:dyDescent="0.2">
      <c r="A74" s="128" t="s">
        <v>216</v>
      </c>
      <c r="B74" s="63">
        <v>763</v>
      </c>
      <c r="C74" s="63">
        <v>705</v>
      </c>
      <c r="D74" s="63">
        <v>655</v>
      </c>
    </row>
    <row r="75" spans="1:9" x14ac:dyDescent="0.2">
      <c r="A75" s="128" t="s">
        <v>217</v>
      </c>
      <c r="B75" s="63">
        <v>764</v>
      </c>
      <c r="C75" s="63">
        <v>707</v>
      </c>
      <c r="D75" s="63">
        <v>657</v>
      </c>
      <c r="G75" s="101"/>
      <c r="H75" s="101"/>
      <c r="I75" s="101"/>
    </row>
    <row r="76" spans="1:9" x14ac:dyDescent="0.2">
      <c r="A76" s="128" t="s">
        <v>220</v>
      </c>
      <c r="B76" s="63">
        <v>754</v>
      </c>
      <c r="C76" s="63">
        <v>700</v>
      </c>
      <c r="D76" s="63">
        <v>648</v>
      </c>
      <c r="G76" s="101"/>
      <c r="H76" s="101"/>
      <c r="I76" s="101"/>
    </row>
    <row r="77" spans="1:9" x14ac:dyDescent="0.2">
      <c r="A77" s="128" t="s">
        <v>221</v>
      </c>
      <c r="B77" s="63">
        <v>760</v>
      </c>
      <c r="C77" s="63">
        <v>702</v>
      </c>
      <c r="D77" s="63">
        <v>654</v>
      </c>
    </row>
    <row r="78" spans="1:9" x14ac:dyDescent="0.2">
      <c r="A78" s="128" t="s">
        <v>222</v>
      </c>
      <c r="B78" s="63">
        <v>755</v>
      </c>
      <c r="C78" s="63">
        <v>697</v>
      </c>
      <c r="D78" s="63">
        <v>645</v>
      </c>
    </row>
    <row r="79" spans="1:9" x14ac:dyDescent="0.2">
      <c r="A79" s="128" t="s">
        <v>224</v>
      </c>
      <c r="B79" s="63">
        <v>761</v>
      </c>
      <c r="C79" s="63">
        <v>705</v>
      </c>
      <c r="D79" s="63">
        <v>655</v>
      </c>
      <c r="G79" s="101"/>
      <c r="H79" s="101"/>
      <c r="I79" s="101"/>
    </row>
    <row r="80" spans="1:9" x14ac:dyDescent="0.2">
      <c r="A80" s="128" t="s">
        <v>225</v>
      </c>
      <c r="B80" s="63">
        <v>760</v>
      </c>
      <c r="C80" s="63">
        <v>706</v>
      </c>
      <c r="D80" s="63">
        <v>651</v>
      </c>
      <c r="G80" s="101"/>
      <c r="H80" s="101"/>
      <c r="I80" s="101"/>
    </row>
    <row r="81" spans="1:4" x14ac:dyDescent="0.2">
      <c r="A81" s="128" t="s">
        <v>226</v>
      </c>
      <c r="B81" s="63">
        <v>758</v>
      </c>
      <c r="C81" s="63">
        <v>698</v>
      </c>
      <c r="D81" s="63">
        <v>654</v>
      </c>
    </row>
    <row r="82" spans="1:4" x14ac:dyDescent="0.2">
      <c r="A82" s="128" t="s">
        <v>272</v>
      </c>
      <c r="B82" s="63">
        <v>758</v>
      </c>
      <c r="C82" s="63">
        <v>698</v>
      </c>
      <c r="D82" s="63">
        <v>649</v>
      </c>
    </row>
    <row r="83" spans="1:4" x14ac:dyDescent="0.2">
      <c r="A83" s="128" t="s">
        <v>277</v>
      </c>
      <c r="B83" s="63">
        <v>759</v>
      </c>
      <c r="C83" s="63">
        <v>703</v>
      </c>
      <c r="D83" s="63">
        <v>647</v>
      </c>
    </row>
    <row r="84" spans="1:4" x14ac:dyDescent="0.2">
      <c r="A84" s="128" t="s">
        <v>281</v>
      </c>
      <c r="B84" s="63">
        <v>759</v>
      </c>
      <c r="C84" s="63">
        <v>701</v>
      </c>
      <c r="D84" s="63">
        <v>651</v>
      </c>
    </row>
    <row r="85" spans="1:4" x14ac:dyDescent="0.2">
      <c r="A85" s="128" t="s">
        <v>282</v>
      </c>
      <c r="B85" s="63">
        <v>765</v>
      </c>
      <c r="C85" s="63">
        <v>710</v>
      </c>
      <c r="D85" s="63">
        <v>656</v>
      </c>
    </row>
    <row r="86" spans="1:4" x14ac:dyDescent="0.2">
      <c r="A86" s="128" t="s">
        <v>283</v>
      </c>
      <c r="B86" s="63">
        <v>770</v>
      </c>
      <c r="C86" s="63">
        <v>716</v>
      </c>
      <c r="D86" s="63">
        <v>661</v>
      </c>
    </row>
    <row r="87" spans="1:4" x14ac:dyDescent="0.2">
      <c r="A87" s="128" t="s">
        <v>284</v>
      </c>
      <c r="B87" s="63">
        <v>773</v>
      </c>
      <c r="C87" s="63">
        <v>721</v>
      </c>
      <c r="D87" s="63">
        <v>666</v>
      </c>
    </row>
    <row r="88" spans="1:4" x14ac:dyDescent="0.2">
      <c r="A88" s="128" t="s">
        <v>286</v>
      </c>
      <c r="B88" s="63">
        <v>784</v>
      </c>
      <c r="C88" s="63">
        <v>732</v>
      </c>
      <c r="D88" s="63">
        <v>676</v>
      </c>
    </row>
    <row r="89" spans="1:4" x14ac:dyDescent="0.2">
      <c r="A89" s="128" t="s">
        <v>287</v>
      </c>
      <c r="B89" s="63">
        <v>786</v>
      </c>
      <c r="C89" s="63">
        <v>740</v>
      </c>
      <c r="D89" s="63">
        <v>683</v>
      </c>
    </row>
    <row r="90" spans="1:4" x14ac:dyDescent="0.2">
      <c r="A90" s="128" t="s">
        <v>288</v>
      </c>
      <c r="B90" s="63">
        <v>786</v>
      </c>
      <c r="C90" s="63">
        <v>737</v>
      </c>
      <c r="D90" s="63">
        <v>687</v>
      </c>
    </row>
    <row r="91" spans="1:4" x14ac:dyDescent="0.2">
      <c r="A91" s="128" t="s">
        <v>289</v>
      </c>
      <c r="B91" s="63">
        <v>788</v>
      </c>
      <c r="C91" s="63">
        <v>742</v>
      </c>
      <c r="D91" s="63">
        <v>688</v>
      </c>
    </row>
    <row r="92" spans="1:4" x14ac:dyDescent="0.2">
      <c r="A92" s="128" t="s">
        <v>294</v>
      </c>
      <c r="B92" s="63">
        <v>786</v>
      </c>
      <c r="C92" s="63">
        <v>738</v>
      </c>
      <c r="D92" s="63">
        <v>687</v>
      </c>
    </row>
  </sheetData>
  <phoneticPr fontId="40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I74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H1"/>
    </sheetView>
  </sheetViews>
  <sheetFormatPr baseColWidth="10" defaultColWidth="9.1640625" defaultRowHeight="15" x14ac:dyDescent="0.2"/>
  <cols>
    <col min="1" max="1" width="19" style="75" bestFit="1" customWidth="1"/>
    <col min="2" max="4" width="9.5" style="75" bestFit="1" customWidth="1"/>
    <col min="5" max="5" width="8" style="75" bestFit="1" customWidth="1"/>
    <col min="6" max="6" width="7.6640625" style="75" bestFit="1" customWidth="1"/>
    <col min="7" max="7" width="5.5" style="75" customWidth="1"/>
    <col min="8" max="8" width="6.5" style="75" bestFit="1" customWidth="1"/>
    <col min="9" max="9" width="10" style="75" bestFit="1" customWidth="1"/>
    <col min="10" max="16384" width="9.1640625" style="75"/>
  </cols>
  <sheetData>
    <row r="1" spans="1:9" ht="20" x14ac:dyDescent="0.2">
      <c r="A1" s="168" t="s">
        <v>251</v>
      </c>
      <c r="B1" s="168"/>
      <c r="C1" s="168"/>
      <c r="D1" s="168"/>
      <c r="E1" s="168"/>
      <c r="F1" s="168"/>
      <c r="G1" s="168"/>
      <c r="H1" s="168"/>
      <c r="I1" s="97" t="s">
        <v>195</v>
      </c>
    </row>
    <row r="2" spans="1:9" ht="20" x14ac:dyDescent="0.2">
      <c r="A2" s="98" t="s">
        <v>123</v>
      </c>
      <c r="B2" s="106"/>
      <c r="C2" s="106"/>
      <c r="D2" s="106"/>
      <c r="E2" s="106"/>
      <c r="F2" s="106"/>
      <c r="G2" s="106"/>
      <c r="H2" s="106"/>
    </row>
    <row r="3" spans="1:9" ht="15" customHeight="1" x14ac:dyDescent="0.2">
      <c r="A3" s="24" t="s">
        <v>80</v>
      </c>
      <c r="B3" s="106"/>
      <c r="C3" s="106"/>
      <c r="D3" s="106"/>
      <c r="E3" s="106"/>
      <c r="F3" s="106"/>
      <c r="G3" s="106"/>
      <c r="H3" s="106"/>
    </row>
    <row r="4" spans="1:9" s="94" customFormat="1" ht="15" customHeight="1" x14ac:dyDescent="0.2">
      <c r="A4" s="103"/>
      <c r="B4" s="103" t="s">
        <v>171</v>
      </c>
      <c r="C4" s="103" t="s">
        <v>170</v>
      </c>
      <c r="D4" s="103" t="s">
        <v>169</v>
      </c>
      <c r="E4" s="103" t="s">
        <v>208</v>
      </c>
      <c r="F4" s="103" t="s">
        <v>209</v>
      </c>
      <c r="G4" s="103"/>
      <c r="H4" s="103" t="s">
        <v>168</v>
      </c>
    </row>
    <row r="5" spans="1:9" s="83" customFormat="1" x14ac:dyDescent="0.2">
      <c r="A5" s="63" t="s">
        <v>48</v>
      </c>
      <c r="B5" s="125">
        <v>31.94924</v>
      </c>
      <c r="C5" s="125">
        <v>14.46022</v>
      </c>
      <c r="D5" s="125">
        <v>27.046679999999999</v>
      </c>
      <c r="E5" s="125">
        <v>17.3</v>
      </c>
      <c r="F5" s="125">
        <v>21.2</v>
      </c>
      <c r="G5" s="125"/>
      <c r="H5" s="125">
        <v>111.95613999999999</v>
      </c>
      <c r="I5" s="110"/>
    </row>
    <row r="6" spans="1:9" x14ac:dyDescent="0.2">
      <c r="A6" s="63" t="s">
        <v>49</v>
      </c>
      <c r="B6" s="125">
        <v>26.809830000000002</v>
      </c>
      <c r="C6" s="125">
        <v>15.60173</v>
      </c>
      <c r="D6" s="125">
        <v>32.257429999999999</v>
      </c>
      <c r="E6" s="125">
        <v>18</v>
      </c>
      <c r="F6" s="125">
        <v>24.8</v>
      </c>
      <c r="G6" s="125"/>
      <c r="H6" s="125">
        <v>117.46899000000001</v>
      </c>
      <c r="I6" s="93"/>
    </row>
    <row r="7" spans="1:9" x14ac:dyDescent="0.2">
      <c r="A7" s="63" t="s">
        <v>50</v>
      </c>
      <c r="B7" s="125">
        <v>30.311039999999998</v>
      </c>
      <c r="C7" s="125">
        <v>15.613960000000001</v>
      </c>
      <c r="D7" s="125">
        <v>27.13449</v>
      </c>
      <c r="E7" s="125">
        <v>18.899999999999999</v>
      </c>
      <c r="F7" s="125">
        <v>24</v>
      </c>
      <c r="G7" s="125"/>
      <c r="H7" s="125">
        <v>115.95948999999999</v>
      </c>
      <c r="I7" s="93"/>
    </row>
    <row r="8" spans="1:9" x14ac:dyDescent="0.2">
      <c r="A8" s="63" t="s">
        <v>47</v>
      </c>
      <c r="B8" s="125">
        <v>30.043030000000002</v>
      </c>
      <c r="C8" s="125">
        <v>13.34953</v>
      </c>
      <c r="D8" s="125">
        <v>26.42858</v>
      </c>
      <c r="E8" s="125">
        <v>16.600000000000001</v>
      </c>
      <c r="F8" s="125">
        <v>23.4</v>
      </c>
      <c r="G8" s="125"/>
      <c r="H8" s="125">
        <v>109.82114000000001</v>
      </c>
      <c r="I8" s="93"/>
    </row>
    <row r="9" spans="1:9" x14ac:dyDescent="0.2">
      <c r="A9" s="63" t="s">
        <v>40</v>
      </c>
      <c r="B9" s="125">
        <v>27.47711</v>
      </c>
      <c r="C9" s="125">
        <v>11.97451</v>
      </c>
      <c r="D9" s="125">
        <v>22.976649999999999</v>
      </c>
      <c r="E9" s="125">
        <v>15.6</v>
      </c>
      <c r="F9" s="125">
        <v>22.4</v>
      </c>
      <c r="G9" s="125"/>
      <c r="H9" s="125">
        <v>100.42827</v>
      </c>
      <c r="I9" s="93"/>
    </row>
    <row r="10" spans="1:9" x14ac:dyDescent="0.2">
      <c r="A10" s="63" t="s">
        <v>15</v>
      </c>
      <c r="B10" s="125">
        <v>41.228499999999997</v>
      </c>
      <c r="C10" s="125">
        <v>19.742170000000002</v>
      </c>
      <c r="D10" s="125">
        <v>34.233519999999999</v>
      </c>
      <c r="E10" s="125">
        <v>21.7</v>
      </c>
      <c r="F10" s="125">
        <v>33.799999999999997</v>
      </c>
      <c r="G10" s="125"/>
      <c r="H10" s="125">
        <v>150.70418999999998</v>
      </c>
      <c r="I10" s="93"/>
    </row>
    <row r="11" spans="1:9" x14ac:dyDescent="0.2">
      <c r="A11" s="63" t="s">
        <v>16</v>
      </c>
      <c r="B11" s="125">
        <v>35.547370000000001</v>
      </c>
      <c r="C11" s="125">
        <v>22.56446</v>
      </c>
      <c r="D11" s="125">
        <v>35.304040000000001</v>
      </c>
      <c r="E11" s="125">
        <v>24.6</v>
      </c>
      <c r="F11" s="125">
        <v>41.7</v>
      </c>
      <c r="G11" s="125"/>
      <c r="H11" s="125">
        <v>159.71587</v>
      </c>
      <c r="I11" s="93"/>
    </row>
    <row r="12" spans="1:9" x14ac:dyDescent="0.2">
      <c r="A12" s="63" t="s">
        <v>17</v>
      </c>
      <c r="B12" s="125">
        <v>31.380330000000001</v>
      </c>
      <c r="C12" s="125">
        <v>18.101900000000001</v>
      </c>
      <c r="D12" s="125">
        <v>24.968070000000001</v>
      </c>
      <c r="E12" s="125">
        <v>13.7</v>
      </c>
      <c r="F12" s="125">
        <v>20.399999999999999</v>
      </c>
      <c r="G12" s="125"/>
      <c r="H12" s="125">
        <v>108.55029999999999</v>
      </c>
      <c r="I12" s="93"/>
    </row>
    <row r="13" spans="1:9" x14ac:dyDescent="0.2">
      <c r="A13" s="63" t="s">
        <v>18</v>
      </c>
      <c r="B13" s="125">
        <v>30.71246</v>
      </c>
      <c r="C13" s="125">
        <v>13.924580000000001</v>
      </c>
      <c r="D13" s="125">
        <v>21.214549999999999</v>
      </c>
      <c r="E13" s="125">
        <v>14.4</v>
      </c>
      <c r="F13" s="125">
        <v>21</v>
      </c>
      <c r="G13" s="125"/>
      <c r="H13" s="125">
        <v>101.25159000000001</v>
      </c>
      <c r="I13" s="93"/>
    </row>
    <row r="14" spans="1:9" x14ac:dyDescent="0.2">
      <c r="A14" s="63" t="s">
        <v>19</v>
      </c>
      <c r="B14" s="125">
        <v>36.41469</v>
      </c>
      <c r="C14" s="125">
        <v>16.848490000000002</v>
      </c>
      <c r="D14" s="125">
        <v>23.36336</v>
      </c>
      <c r="E14" s="125">
        <v>15.8</v>
      </c>
      <c r="F14" s="125">
        <v>21.9</v>
      </c>
      <c r="G14" s="125"/>
      <c r="H14" s="125">
        <v>114.32653999999999</v>
      </c>
      <c r="I14" s="93"/>
    </row>
    <row r="15" spans="1:9" x14ac:dyDescent="0.2">
      <c r="A15" s="63" t="s">
        <v>20</v>
      </c>
      <c r="B15" s="125">
        <v>36.597239999999999</v>
      </c>
      <c r="C15" s="125">
        <v>19.472539999999999</v>
      </c>
      <c r="D15" s="125">
        <v>28.594899999999999</v>
      </c>
      <c r="E15" s="125">
        <v>17.100000000000001</v>
      </c>
      <c r="F15" s="125">
        <v>27.3</v>
      </c>
      <c r="G15" s="125"/>
      <c r="H15" s="125">
        <v>129.06468000000001</v>
      </c>
      <c r="I15" s="93"/>
    </row>
    <row r="16" spans="1:9" x14ac:dyDescent="0.2">
      <c r="A16" s="63" t="s">
        <v>21</v>
      </c>
      <c r="B16" s="125">
        <v>30.805530000000001</v>
      </c>
      <c r="C16" s="125">
        <v>12.87097</v>
      </c>
      <c r="D16" s="125">
        <v>23.030899999999999</v>
      </c>
      <c r="E16" s="125">
        <v>15</v>
      </c>
      <c r="F16" s="125">
        <v>22.8</v>
      </c>
      <c r="G16" s="125"/>
      <c r="H16" s="125">
        <v>104.5074</v>
      </c>
      <c r="I16" s="93"/>
    </row>
    <row r="17" spans="1:9" x14ac:dyDescent="0.2">
      <c r="A17" s="63" t="s">
        <v>22</v>
      </c>
      <c r="B17" s="125">
        <v>27.740310000000001</v>
      </c>
      <c r="C17" s="125">
        <v>11.71996</v>
      </c>
      <c r="D17" s="125">
        <v>19.336590000000001</v>
      </c>
      <c r="E17" s="125">
        <v>13.7</v>
      </c>
      <c r="F17" s="125">
        <v>21.1</v>
      </c>
      <c r="G17" s="125"/>
      <c r="H17" s="125">
        <v>93.596859999999992</v>
      </c>
      <c r="I17" s="93"/>
    </row>
    <row r="18" spans="1:9" x14ac:dyDescent="0.2">
      <c r="A18" s="63" t="s">
        <v>23</v>
      </c>
      <c r="B18" s="125">
        <v>30.871500000000001</v>
      </c>
      <c r="C18" s="125">
        <v>13.89913</v>
      </c>
      <c r="D18" s="125">
        <v>22.22278</v>
      </c>
      <c r="E18" s="125">
        <v>15.6</v>
      </c>
      <c r="F18" s="125">
        <v>25.5</v>
      </c>
      <c r="G18" s="125"/>
      <c r="H18" s="125">
        <v>108.09340999999999</v>
      </c>
      <c r="I18" s="93"/>
    </row>
    <row r="19" spans="1:9" x14ac:dyDescent="0.2">
      <c r="A19" s="63" t="s">
        <v>24</v>
      </c>
      <c r="B19" s="125">
        <v>32.500369999999997</v>
      </c>
      <c r="C19" s="125">
        <v>15.057449999999999</v>
      </c>
      <c r="D19" s="125">
        <v>22.701450000000001</v>
      </c>
      <c r="E19" s="125">
        <v>17.100000000000001</v>
      </c>
      <c r="F19" s="125">
        <v>27.2</v>
      </c>
      <c r="G19" s="125"/>
      <c r="H19" s="125">
        <v>114.55926999999998</v>
      </c>
      <c r="I19" s="93"/>
    </row>
    <row r="20" spans="1:9" x14ac:dyDescent="0.2">
      <c r="A20" s="63" t="s">
        <v>25</v>
      </c>
      <c r="B20" s="125">
        <v>28.686340000000001</v>
      </c>
      <c r="C20" s="125">
        <v>11.841229999999999</v>
      </c>
      <c r="D20" s="125">
        <v>19.253299999999999</v>
      </c>
      <c r="E20" s="125">
        <v>14.2</v>
      </c>
      <c r="F20" s="125">
        <v>24.9</v>
      </c>
      <c r="G20" s="125"/>
      <c r="H20" s="125">
        <v>98.880869999999987</v>
      </c>
      <c r="I20" s="93"/>
    </row>
    <row r="21" spans="1:9" x14ac:dyDescent="0.2">
      <c r="A21" s="63" t="s">
        <v>26</v>
      </c>
      <c r="B21" s="125">
        <v>24.86262</v>
      </c>
      <c r="C21" s="125">
        <v>10.919980000000001</v>
      </c>
      <c r="D21" s="125">
        <v>17.724170000000001</v>
      </c>
      <c r="E21" s="125">
        <v>13.3</v>
      </c>
      <c r="F21" s="125">
        <v>22.1</v>
      </c>
      <c r="G21" s="125"/>
      <c r="H21" s="125">
        <v>88.906769999999995</v>
      </c>
      <c r="I21" s="93"/>
    </row>
    <row r="22" spans="1:9" x14ac:dyDescent="0.2">
      <c r="A22" s="63" t="s">
        <v>27</v>
      </c>
      <c r="B22" s="125">
        <v>25.935700000000001</v>
      </c>
      <c r="C22" s="125">
        <v>12.54724</v>
      </c>
      <c r="D22" s="125">
        <v>18.339939999999999</v>
      </c>
      <c r="E22" s="125">
        <v>14.8</v>
      </c>
      <c r="F22" s="125">
        <v>26.4</v>
      </c>
      <c r="G22" s="125"/>
      <c r="H22" s="125">
        <v>98.022879999999986</v>
      </c>
      <c r="I22" s="93"/>
    </row>
    <row r="23" spans="1:9" x14ac:dyDescent="0.2">
      <c r="A23" s="63" t="s">
        <v>28</v>
      </c>
      <c r="B23" s="125">
        <v>21.501899999999999</v>
      </c>
      <c r="C23" s="125">
        <v>11.67911</v>
      </c>
      <c r="D23" s="125">
        <v>20.544750000000001</v>
      </c>
      <c r="E23" s="125">
        <v>14</v>
      </c>
      <c r="F23" s="125">
        <v>25.8</v>
      </c>
      <c r="G23" s="125"/>
      <c r="H23" s="125">
        <v>93.525760000000005</v>
      </c>
      <c r="I23" s="93"/>
    </row>
    <row r="24" spans="1:9" x14ac:dyDescent="0.2">
      <c r="A24" s="63" t="s">
        <v>29</v>
      </c>
      <c r="B24" s="125">
        <v>16.942250000000001</v>
      </c>
      <c r="C24" s="125">
        <v>8.6436320000000002</v>
      </c>
      <c r="D24" s="125">
        <v>15.453939999999999</v>
      </c>
      <c r="E24" s="125">
        <v>11.3</v>
      </c>
      <c r="F24" s="125">
        <v>20.5</v>
      </c>
      <c r="G24" s="125"/>
      <c r="H24" s="125">
        <v>72.839821999999998</v>
      </c>
      <c r="I24" s="93"/>
    </row>
    <row r="25" spans="1:9" x14ac:dyDescent="0.2">
      <c r="A25" s="63" t="s">
        <v>30</v>
      </c>
      <c r="B25" s="125">
        <v>13.96847</v>
      </c>
      <c r="C25" s="125">
        <v>7.1719239999999997</v>
      </c>
      <c r="D25" s="125">
        <v>13.255039999999999</v>
      </c>
      <c r="E25" s="125">
        <v>10.199999999999999</v>
      </c>
      <c r="F25" s="125">
        <v>20.399999999999999</v>
      </c>
      <c r="G25" s="125"/>
      <c r="H25" s="125">
        <v>64.995433999999989</v>
      </c>
      <c r="I25" s="93"/>
    </row>
    <row r="26" spans="1:9" x14ac:dyDescent="0.2">
      <c r="A26" s="63" t="s">
        <v>31</v>
      </c>
      <c r="B26" s="125">
        <v>12.55306</v>
      </c>
      <c r="C26" s="125">
        <v>7.5489230000000003</v>
      </c>
      <c r="D26" s="125">
        <v>14.177720000000001</v>
      </c>
      <c r="E26" s="125">
        <v>11.4</v>
      </c>
      <c r="F26" s="125">
        <v>23.7</v>
      </c>
      <c r="G26" s="125"/>
      <c r="H26" s="125">
        <v>69.379702999999992</v>
      </c>
      <c r="I26" s="93"/>
    </row>
    <row r="27" spans="1:9" x14ac:dyDescent="0.2">
      <c r="A27" s="63" t="s">
        <v>46</v>
      </c>
      <c r="B27" s="125">
        <v>14.59981</v>
      </c>
      <c r="C27" s="125">
        <v>8.8157139999999998</v>
      </c>
      <c r="D27" s="125">
        <v>15.64508</v>
      </c>
      <c r="E27" s="125">
        <v>13.7</v>
      </c>
      <c r="F27" s="125">
        <v>28.2</v>
      </c>
      <c r="G27" s="125"/>
      <c r="H27" s="125">
        <v>80.960604000000004</v>
      </c>
      <c r="I27" s="93"/>
    </row>
    <row r="28" spans="1:9" x14ac:dyDescent="0.2">
      <c r="A28" s="63" t="s">
        <v>73</v>
      </c>
      <c r="B28" s="125">
        <v>11.446199999999999</v>
      </c>
      <c r="C28" s="125">
        <v>7.3519030000000001</v>
      </c>
      <c r="D28" s="125">
        <v>13.225440000000001</v>
      </c>
      <c r="E28" s="125">
        <v>11.3</v>
      </c>
      <c r="F28" s="125">
        <v>23.2</v>
      </c>
      <c r="G28" s="125"/>
      <c r="H28" s="125">
        <v>66.523543000000004</v>
      </c>
      <c r="I28" s="93"/>
    </row>
    <row r="29" spans="1:9" x14ac:dyDescent="0.2">
      <c r="A29" s="63" t="s">
        <v>77</v>
      </c>
      <c r="B29" s="125">
        <v>11.908329999999999</v>
      </c>
      <c r="C29" s="125">
        <v>7.5704549999999999</v>
      </c>
      <c r="D29" s="125">
        <v>12.873239999999999</v>
      </c>
      <c r="E29" s="125">
        <v>10.3</v>
      </c>
      <c r="F29" s="125">
        <v>22.6</v>
      </c>
      <c r="G29" s="125"/>
      <c r="H29" s="125">
        <v>65.252025000000003</v>
      </c>
      <c r="I29" s="93"/>
    </row>
    <row r="30" spans="1:9" x14ac:dyDescent="0.2">
      <c r="A30" s="63" t="s">
        <v>78</v>
      </c>
      <c r="B30" s="125">
        <v>15.582470000000001</v>
      </c>
      <c r="C30" s="125">
        <v>9.0929459999999995</v>
      </c>
      <c r="D30" s="125">
        <v>17.26426</v>
      </c>
      <c r="E30" s="125">
        <v>13.3</v>
      </c>
      <c r="F30" s="125">
        <v>28.6</v>
      </c>
      <c r="G30" s="125"/>
      <c r="H30" s="125">
        <v>83.839675999999997</v>
      </c>
      <c r="I30" s="93"/>
    </row>
    <row r="31" spans="1:9" x14ac:dyDescent="0.2">
      <c r="A31" s="63" t="s">
        <v>135</v>
      </c>
      <c r="B31" s="125">
        <v>15.37984</v>
      </c>
      <c r="C31" s="125">
        <v>10.20139</v>
      </c>
      <c r="D31" s="125">
        <v>19.455739999999999</v>
      </c>
      <c r="E31" s="125">
        <v>14</v>
      </c>
      <c r="F31" s="125">
        <v>30.8</v>
      </c>
      <c r="G31" s="125"/>
      <c r="H31" s="125">
        <v>89.836969999999994</v>
      </c>
      <c r="I31" s="93"/>
    </row>
    <row r="32" spans="1:9" x14ac:dyDescent="0.2">
      <c r="A32" s="63" t="s">
        <v>142</v>
      </c>
      <c r="B32" s="125">
        <v>16.818000000000001</v>
      </c>
      <c r="C32" s="125">
        <v>9.0100850000000001</v>
      </c>
      <c r="D32" s="125">
        <v>17.03312</v>
      </c>
      <c r="E32" s="125">
        <v>12.7</v>
      </c>
      <c r="F32" s="125">
        <v>26.4</v>
      </c>
      <c r="G32" s="125"/>
      <c r="H32" s="125">
        <v>81.961205000000007</v>
      </c>
      <c r="I32" s="93"/>
    </row>
    <row r="33" spans="1:9" x14ac:dyDescent="0.2">
      <c r="A33" s="63" t="s">
        <v>145</v>
      </c>
      <c r="B33" s="125">
        <v>14.98259</v>
      </c>
      <c r="C33" s="125">
        <v>9.4779060000000008</v>
      </c>
      <c r="D33" s="125">
        <v>16.206019999999999</v>
      </c>
      <c r="E33" s="125">
        <v>12.1</v>
      </c>
      <c r="F33" s="125">
        <v>26.4</v>
      </c>
      <c r="G33" s="125"/>
      <c r="H33" s="125">
        <v>79.166516000000001</v>
      </c>
      <c r="I33" s="93"/>
    </row>
    <row r="34" spans="1:9" x14ac:dyDescent="0.2">
      <c r="A34" s="63" t="s">
        <v>146</v>
      </c>
      <c r="B34" s="125">
        <v>18.423500000000001</v>
      </c>
      <c r="C34" s="125">
        <v>11.491680000000001</v>
      </c>
      <c r="D34" s="125">
        <v>18.878319999999999</v>
      </c>
      <c r="E34" s="125">
        <v>13.7</v>
      </c>
      <c r="F34" s="125">
        <v>29.9</v>
      </c>
      <c r="G34" s="125"/>
      <c r="H34" s="125">
        <v>92.393499999999989</v>
      </c>
      <c r="I34" s="93"/>
    </row>
    <row r="35" spans="1:9" x14ac:dyDescent="0.2">
      <c r="A35" s="63" t="s">
        <v>147</v>
      </c>
      <c r="B35" s="125">
        <v>20.321020000000001</v>
      </c>
      <c r="C35" s="125">
        <v>12.694570000000001</v>
      </c>
      <c r="D35" s="125">
        <v>22.100290000000001</v>
      </c>
      <c r="E35" s="125">
        <v>14.5</v>
      </c>
      <c r="F35" s="125">
        <v>29.8</v>
      </c>
      <c r="G35" s="125"/>
      <c r="H35" s="125">
        <v>99.415880000000001</v>
      </c>
      <c r="I35" s="93"/>
    </row>
    <row r="36" spans="1:9" x14ac:dyDescent="0.2">
      <c r="A36" s="63" t="s">
        <v>150</v>
      </c>
      <c r="B36" s="125">
        <v>17.667770000000001</v>
      </c>
      <c r="C36" s="125">
        <v>11.245419999999999</v>
      </c>
      <c r="D36" s="125">
        <v>18.706150000000001</v>
      </c>
      <c r="E36" s="125">
        <v>13.6</v>
      </c>
      <c r="F36" s="125">
        <v>27</v>
      </c>
      <c r="G36" s="125"/>
      <c r="H36" s="125">
        <v>88.219340000000003</v>
      </c>
      <c r="I36" s="93"/>
    </row>
    <row r="37" spans="1:9" x14ac:dyDescent="0.2">
      <c r="A37" s="63" t="s">
        <v>151</v>
      </c>
      <c r="B37" s="125">
        <v>19.137789999999999</v>
      </c>
      <c r="C37" s="125">
        <v>11.177619999999999</v>
      </c>
      <c r="D37" s="125">
        <v>18.44811</v>
      </c>
      <c r="E37" s="125">
        <v>12.8</v>
      </c>
      <c r="F37" s="125">
        <v>28</v>
      </c>
      <c r="G37" s="125"/>
      <c r="H37" s="125">
        <v>89.563519999999997</v>
      </c>
      <c r="I37" s="93"/>
    </row>
    <row r="38" spans="1:9" x14ac:dyDescent="0.2">
      <c r="A38" s="63" t="s">
        <v>152</v>
      </c>
      <c r="B38" s="125">
        <v>23.127649999999999</v>
      </c>
      <c r="C38" s="125">
        <v>13.579129999999999</v>
      </c>
      <c r="D38" s="125">
        <v>20.995280000000001</v>
      </c>
      <c r="E38" s="125">
        <v>14.8</v>
      </c>
      <c r="F38" s="125">
        <v>29.5</v>
      </c>
      <c r="G38" s="125"/>
      <c r="H38" s="125">
        <v>102.00206</v>
      </c>
      <c r="I38" s="93"/>
    </row>
    <row r="39" spans="1:9" x14ac:dyDescent="0.2">
      <c r="A39" s="63" t="s">
        <v>153</v>
      </c>
      <c r="B39" s="125">
        <v>24.445879999999999</v>
      </c>
      <c r="C39" s="125">
        <v>14.19711</v>
      </c>
      <c r="D39" s="125">
        <v>21.52103</v>
      </c>
      <c r="E39" s="125">
        <v>15.2</v>
      </c>
      <c r="F39" s="125">
        <v>32.200000000000003</v>
      </c>
      <c r="G39" s="125"/>
      <c r="H39" s="125">
        <v>107.56402</v>
      </c>
      <c r="I39" s="93"/>
    </row>
    <row r="40" spans="1:9" x14ac:dyDescent="0.2">
      <c r="A40" s="63" t="s">
        <v>154</v>
      </c>
      <c r="B40" s="125">
        <v>23.529800000000002</v>
      </c>
      <c r="C40" s="125">
        <v>14.885009999999999</v>
      </c>
      <c r="D40" s="125">
        <v>23.54111</v>
      </c>
      <c r="E40" s="125">
        <v>16.399999999999999</v>
      </c>
      <c r="F40" s="125">
        <v>31.6</v>
      </c>
      <c r="G40" s="125"/>
      <c r="H40" s="125">
        <v>109.95591999999999</v>
      </c>
      <c r="I40" s="93"/>
    </row>
    <row r="41" spans="1:9" x14ac:dyDescent="0.2">
      <c r="A41" s="63" t="s">
        <v>155</v>
      </c>
      <c r="B41" s="125">
        <v>20.33531</v>
      </c>
      <c r="C41" s="125">
        <v>13.36436</v>
      </c>
      <c r="D41" s="125">
        <v>21.460059999999999</v>
      </c>
      <c r="E41" s="125">
        <v>14.3</v>
      </c>
      <c r="F41" s="125">
        <v>29.7</v>
      </c>
      <c r="G41" s="125"/>
      <c r="H41" s="125">
        <v>99.159729999999996</v>
      </c>
      <c r="I41" s="93"/>
    </row>
    <row r="42" spans="1:9" x14ac:dyDescent="0.2">
      <c r="A42" s="63" t="s">
        <v>159</v>
      </c>
      <c r="B42" s="125">
        <v>26.16338</v>
      </c>
      <c r="C42" s="125">
        <v>15.67625</v>
      </c>
      <c r="D42" s="125">
        <v>25.09965</v>
      </c>
      <c r="E42" s="125">
        <v>15.3</v>
      </c>
      <c r="F42" s="125">
        <v>33.799999999999997</v>
      </c>
      <c r="G42" s="125"/>
      <c r="H42" s="125">
        <v>116.03927999999999</v>
      </c>
      <c r="I42" s="93"/>
    </row>
    <row r="43" spans="1:9" x14ac:dyDescent="0.2">
      <c r="A43" s="63" t="s">
        <v>160</v>
      </c>
      <c r="B43" s="125">
        <v>26.790500000000002</v>
      </c>
      <c r="C43" s="125">
        <v>17.433589999999999</v>
      </c>
      <c r="D43" s="125">
        <v>29.14611</v>
      </c>
      <c r="E43" s="125">
        <v>17.899999999999999</v>
      </c>
      <c r="F43" s="125">
        <v>36.299999999999997</v>
      </c>
      <c r="G43" s="125"/>
      <c r="H43" s="125">
        <v>127.57020000000001</v>
      </c>
      <c r="I43" s="93"/>
    </row>
    <row r="44" spans="1:9" x14ac:dyDescent="0.2">
      <c r="A44" s="63" t="s">
        <v>161</v>
      </c>
      <c r="B44" s="125">
        <v>25.193020000000001</v>
      </c>
      <c r="C44" s="125">
        <v>15.591189999999999</v>
      </c>
      <c r="D44" s="125">
        <v>22.50178</v>
      </c>
      <c r="E44" s="125">
        <v>15.1</v>
      </c>
      <c r="F44" s="125">
        <v>31.7</v>
      </c>
      <c r="G44" s="125"/>
      <c r="H44" s="125">
        <v>110.08599</v>
      </c>
      <c r="I44" s="93"/>
    </row>
    <row r="45" spans="1:9" x14ac:dyDescent="0.2">
      <c r="A45" s="63" t="s">
        <v>162</v>
      </c>
      <c r="B45" s="125">
        <v>23.111889999999999</v>
      </c>
      <c r="C45" s="125">
        <v>13.96747</v>
      </c>
      <c r="D45" s="125">
        <v>22.972570000000001</v>
      </c>
      <c r="E45" s="125">
        <v>15</v>
      </c>
      <c r="F45" s="125">
        <v>33.799999999999997</v>
      </c>
      <c r="G45" s="125"/>
      <c r="H45" s="125">
        <v>108.85193</v>
      </c>
      <c r="I45" s="93"/>
    </row>
    <row r="46" spans="1:9" x14ac:dyDescent="0.2">
      <c r="A46" s="63" t="s">
        <v>163</v>
      </c>
      <c r="B46" s="125">
        <v>28.10791</v>
      </c>
      <c r="C46" s="125">
        <v>17.452490000000001</v>
      </c>
      <c r="D46" s="125">
        <v>27.039380000000001</v>
      </c>
      <c r="E46" s="125">
        <v>17.8</v>
      </c>
      <c r="F46" s="125">
        <v>35.5</v>
      </c>
      <c r="G46" s="125"/>
      <c r="H46" s="125">
        <v>125.89978000000001</v>
      </c>
      <c r="I46" s="93"/>
    </row>
    <row r="47" spans="1:9" x14ac:dyDescent="0.2">
      <c r="A47" s="63" t="s">
        <v>164</v>
      </c>
      <c r="B47" s="125">
        <v>29.00751</v>
      </c>
      <c r="C47" s="125">
        <v>16.938040000000001</v>
      </c>
      <c r="D47" s="125">
        <v>29.371259999999999</v>
      </c>
      <c r="E47" s="125">
        <v>18.899999999999999</v>
      </c>
      <c r="F47" s="125">
        <v>38.4</v>
      </c>
      <c r="G47" s="125"/>
      <c r="H47" s="125">
        <v>132.61681000000002</v>
      </c>
      <c r="I47" s="93"/>
    </row>
    <row r="48" spans="1:9" x14ac:dyDescent="0.2">
      <c r="A48" s="63" t="s">
        <v>165</v>
      </c>
      <c r="B48" s="125">
        <v>28.630310000000001</v>
      </c>
      <c r="C48" s="125">
        <v>16.548749999999998</v>
      </c>
      <c r="D48" s="125">
        <v>26.807759999999998</v>
      </c>
      <c r="E48" s="125">
        <v>17.399999999999999</v>
      </c>
      <c r="F48" s="125">
        <v>36.1</v>
      </c>
      <c r="G48" s="125"/>
      <c r="H48" s="125">
        <v>125.48681999999999</v>
      </c>
      <c r="I48" s="93"/>
    </row>
    <row r="49" spans="1:9" x14ac:dyDescent="0.2">
      <c r="A49" s="63" t="s">
        <v>166</v>
      </c>
      <c r="B49" s="125">
        <v>25.278379999999999</v>
      </c>
      <c r="C49" s="125">
        <v>14.614929999999999</v>
      </c>
      <c r="D49" s="125">
        <v>25.4955</v>
      </c>
      <c r="E49" s="125">
        <v>15.7</v>
      </c>
      <c r="F49" s="125">
        <v>35.9</v>
      </c>
      <c r="G49" s="125"/>
      <c r="H49" s="125">
        <v>116.98881</v>
      </c>
      <c r="I49" s="93"/>
    </row>
    <row r="50" spans="1:9" x14ac:dyDescent="0.2">
      <c r="A50" s="63" t="s">
        <v>167</v>
      </c>
      <c r="B50" s="125">
        <v>37.637009999999997</v>
      </c>
      <c r="C50" s="125">
        <v>20.733910000000002</v>
      </c>
      <c r="D50" s="125">
        <v>30.888030000000001</v>
      </c>
      <c r="E50" s="125">
        <v>18.8</v>
      </c>
      <c r="F50" s="125">
        <v>40.200000000000003</v>
      </c>
      <c r="G50" s="125"/>
      <c r="H50" s="125">
        <v>148.25895</v>
      </c>
      <c r="I50" s="93"/>
    </row>
    <row r="51" spans="1:9" x14ac:dyDescent="0.2">
      <c r="A51" s="63" t="s">
        <v>197</v>
      </c>
      <c r="B51" s="125">
        <v>33.166220000000003</v>
      </c>
      <c r="C51" s="125">
        <v>20.103429999999999</v>
      </c>
      <c r="D51" s="125">
        <v>31.716190000000001</v>
      </c>
      <c r="E51" s="125">
        <v>19.899999999999999</v>
      </c>
      <c r="F51" s="125">
        <v>45.9</v>
      </c>
      <c r="G51" s="63"/>
      <c r="H51" s="125">
        <v>150.78584000000001</v>
      </c>
    </row>
    <row r="52" spans="1:9" x14ac:dyDescent="0.2">
      <c r="A52" s="130" t="s">
        <v>207</v>
      </c>
      <c r="B52" s="125">
        <v>28.721979999999999</v>
      </c>
      <c r="C52" s="125">
        <v>17.055879999999998</v>
      </c>
      <c r="D52" s="125">
        <v>28.881489999999999</v>
      </c>
      <c r="E52" s="125">
        <v>18.5</v>
      </c>
      <c r="F52" s="125">
        <v>38.299999999999997</v>
      </c>
      <c r="G52" s="63"/>
      <c r="H52" s="125">
        <v>131.45934999999997</v>
      </c>
    </row>
    <row r="53" spans="1:9" x14ac:dyDescent="0.2">
      <c r="A53" s="130" t="s">
        <v>213</v>
      </c>
      <c r="B53" s="125">
        <v>26.9</v>
      </c>
      <c r="C53" s="125">
        <v>16.100000000000001</v>
      </c>
      <c r="D53" s="125">
        <v>26.3</v>
      </c>
      <c r="E53" s="125">
        <v>17.100000000000001</v>
      </c>
      <c r="F53" s="125">
        <v>37.5</v>
      </c>
      <c r="G53" s="64"/>
      <c r="H53" s="125">
        <v>123.9</v>
      </c>
    </row>
    <row r="54" spans="1:9" x14ac:dyDescent="0.2">
      <c r="A54" s="130" t="s">
        <v>214</v>
      </c>
      <c r="B54" s="125">
        <v>33.59413</v>
      </c>
      <c r="C54" s="125">
        <v>20.671389999999999</v>
      </c>
      <c r="D54" s="125">
        <v>31.666450000000001</v>
      </c>
      <c r="E54" s="125">
        <v>20.6</v>
      </c>
      <c r="F54" s="131">
        <v>42.4</v>
      </c>
      <c r="G54" s="131"/>
      <c r="H54" s="125">
        <v>148.93197000000001</v>
      </c>
    </row>
    <row r="55" spans="1:9" x14ac:dyDescent="0.2">
      <c r="A55" s="130" t="s">
        <v>215</v>
      </c>
      <c r="B55" s="125">
        <v>31.3</v>
      </c>
      <c r="C55" s="125">
        <v>19.8</v>
      </c>
      <c r="D55" s="125">
        <v>33.5</v>
      </c>
      <c r="E55" s="125">
        <v>21.2</v>
      </c>
      <c r="F55" s="131">
        <v>44</v>
      </c>
      <c r="G55" s="63"/>
      <c r="H55" s="125">
        <v>149.80000000000001</v>
      </c>
    </row>
    <row r="56" spans="1:9" x14ac:dyDescent="0.2">
      <c r="A56" s="130" t="s">
        <v>216</v>
      </c>
      <c r="B56" s="125">
        <v>27.2</v>
      </c>
      <c r="C56" s="125">
        <v>17.8</v>
      </c>
      <c r="D56" s="125">
        <v>31.8</v>
      </c>
      <c r="E56" s="125">
        <v>19.5</v>
      </c>
      <c r="F56" s="125">
        <v>45.7</v>
      </c>
      <c r="G56" s="63"/>
      <c r="H56" s="125">
        <f>SUM(B56:F56)</f>
        <v>142</v>
      </c>
    </row>
    <row r="57" spans="1:9" x14ac:dyDescent="0.2">
      <c r="A57" s="130" t="s">
        <v>217</v>
      </c>
      <c r="B57" s="125">
        <v>25.9</v>
      </c>
      <c r="C57" s="125">
        <v>15.6</v>
      </c>
      <c r="D57" s="125">
        <v>28.5</v>
      </c>
      <c r="E57" s="125">
        <v>20.399999999999999</v>
      </c>
      <c r="F57" s="125">
        <v>42</v>
      </c>
      <c r="G57" s="63"/>
      <c r="H57" s="125">
        <f>SUM(B57:F57)</f>
        <v>132.4</v>
      </c>
    </row>
    <row r="58" spans="1:9" x14ac:dyDescent="0.2">
      <c r="A58" s="130" t="s">
        <v>220</v>
      </c>
      <c r="B58" s="125">
        <v>32.269999999999996</v>
      </c>
      <c r="C58" s="125">
        <v>18.59</v>
      </c>
      <c r="D58" s="125">
        <v>33.17</v>
      </c>
      <c r="E58" s="125">
        <v>20.62</v>
      </c>
      <c r="F58" s="125">
        <v>43.71</v>
      </c>
      <c r="G58" s="63"/>
      <c r="H58" s="125">
        <v>148.4</v>
      </c>
      <c r="I58" s="101"/>
    </row>
    <row r="59" spans="1:9" x14ac:dyDescent="0.2">
      <c r="A59" s="130" t="s">
        <v>221</v>
      </c>
      <c r="B59" s="125">
        <v>29.593389999999999</v>
      </c>
      <c r="C59" s="125">
        <v>18.218340000000001</v>
      </c>
      <c r="D59" s="125">
        <v>33.708379999999998</v>
      </c>
      <c r="E59" s="125">
        <v>23.046759999999999</v>
      </c>
      <c r="F59" s="125">
        <v>46.067819999999998</v>
      </c>
      <c r="G59" s="63"/>
      <c r="H59" s="125">
        <v>150.63468999999998</v>
      </c>
      <c r="I59" s="101"/>
    </row>
    <row r="60" spans="1:9" x14ac:dyDescent="0.2">
      <c r="A60" s="132" t="s">
        <v>222</v>
      </c>
      <c r="B60" s="133">
        <v>25.996770000000001</v>
      </c>
      <c r="C60" s="133">
        <v>16.71095</v>
      </c>
      <c r="D60" s="133">
        <v>30.207750000000001</v>
      </c>
      <c r="E60" s="133">
        <v>20.193950000000001</v>
      </c>
      <c r="F60" s="133">
        <v>44.094439999999999</v>
      </c>
      <c r="G60" s="63"/>
      <c r="H60" s="133">
        <v>137.20385999999999</v>
      </c>
    </row>
    <row r="61" spans="1:9" x14ac:dyDescent="0.2">
      <c r="A61" s="132" t="s">
        <v>224</v>
      </c>
      <c r="B61" s="133">
        <v>24.658930000000002</v>
      </c>
      <c r="C61" s="133">
        <v>15.13152</v>
      </c>
      <c r="D61" s="133">
        <v>28.571269999999998</v>
      </c>
      <c r="E61" s="133">
        <v>18.91405</v>
      </c>
      <c r="F61" s="133">
        <v>43.593130000000002</v>
      </c>
      <c r="G61" s="63"/>
      <c r="H61" s="133">
        <v>130.8689</v>
      </c>
    </row>
    <row r="62" spans="1:9" x14ac:dyDescent="0.2">
      <c r="A62" s="132" t="s">
        <v>225</v>
      </c>
      <c r="B62" s="133">
        <v>32.15117</v>
      </c>
      <c r="C62" s="133">
        <v>18.36215</v>
      </c>
      <c r="D62" s="133">
        <v>31.587900000000001</v>
      </c>
      <c r="E62" s="133">
        <v>21.414020000000001</v>
      </c>
      <c r="F62" s="133">
        <v>47.710230000000003</v>
      </c>
      <c r="G62" s="63"/>
      <c r="H62" s="133">
        <v>151.22547</v>
      </c>
    </row>
    <row r="63" spans="1:9" x14ac:dyDescent="0.2">
      <c r="A63" s="132" t="s">
        <v>226</v>
      </c>
      <c r="B63" s="133">
        <v>32.551000000000002</v>
      </c>
      <c r="C63" s="133">
        <v>18.126169999999998</v>
      </c>
      <c r="D63" s="133">
        <v>33.813229999999997</v>
      </c>
      <c r="E63" s="133">
        <v>23.224779999999999</v>
      </c>
      <c r="F63" s="133">
        <v>49.872520000000002</v>
      </c>
      <c r="G63" s="63"/>
      <c r="H63" s="133">
        <v>157.58769999999998</v>
      </c>
    </row>
    <row r="64" spans="1:9" x14ac:dyDescent="0.2">
      <c r="A64" s="132" t="s">
        <v>272</v>
      </c>
      <c r="B64" s="133">
        <v>27.872229999999998</v>
      </c>
      <c r="C64" s="133">
        <v>16.683140000000002</v>
      </c>
      <c r="D64" s="133">
        <v>31.758990000000001</v>
      </c>
      <c r="E64" s="133">
        <v>20.302990000000001</v>
      </c>
      <c r="F64" s="133">
        <v>47.710410000000003</v>
      </c>
      <c r="G64" s="63"/>
      <c r="H64" s="133">
        <v>144.32776000000001</v>
      </c>
    </row>
    <row r="65" spans="1:8" x14ac:dyDescent="0.2">
      <c r="A65" s="132" t="s">
        <v>277</v>
      </c>
      <c r="B65" s="133">
        <v>27.880420000000001</v>
      </c>
      <c r="C65" s="133">
        <v>17.009499999999999</v>
      </c>
      <c r="D65" s="133">
        <v>29.135739999999998</v>
      </c>
      <c r="E65" s="133">
        <v>19.13287</v>
      </c>
      <c r="F65" s="133">
        <v>45.92689</v>
      </c>
      <c r="G65" s="63"/>
      <c r="H65" s="133">
        <v>139.08542</v>
      </c>
    </row>
    <row r="66" spans="1:8" x14ac:dyDescent="0.2">
      <c r="A66" s="134" t="s">
        <v>281</v>
      </c>
      <c r="B66" s="133">
        <v>32.69303</v>
      </c>
      <c r="C66" s="133">
        <v>19.227589999999999</v>
      </c>
      <c r="D66" s="133">
        <v>31.810020000000002</v>
      </c>
      <c r="E66" s="133">
        <v>22.595980000000001</v>
      </c>
      <c r="F66" s="133">
        <v>49.232750000000003</v>
      </c>
      <c r="G66" s="124"/>
      <c r="H66" s="133">
        <v>155.55937</v>
      </c>
    </row>
    <row r="67" spans="1:8" x14ac:dyDescent="0.2">
      <c r="A67" s="134" t="s">
        <v>282</v>
      </c>
      <c r="B67" s="133">
        <v>30.149450000000002</v>
      </c>
      <c r="C67" s="133">
        <v>18.872710000000001</v>
      </c>
      <c r="D67" s="133">
        <v>32.512419999999999</v>
      </c>
      <c r="E67" s="133">
        <v>24.572479999999999</v>
      </c>
      <c r="F67" s="133">
        <v>53.033369999999998</v>
      </c>
      <c r="G67" s="124"/>
      <c r="H67" s="133">
        <v>159.14043000000001</v>
      </c>
    </row>
    <row r="68" spans="1:8" x14ac:dyDescent="0.2">
      <c r="A68" s="134" t="s">
        <v>283</v>
      </c>
      <c r="B68" s="133">
        <v>30.96696</v>
      </c>
      <c r="C68" s="133">
        <v>16.66676</v>
      </c>
      <c r="D68" s="133">
        <v>33.547919999999998</v>
      </c>
      <c r="E68" s="133">
        <v>22.427969999999998</v>
      </c>
      <c r="F68" s="133">
        <v>54.959919999999997</v>
      </c>
      <c r="G68" s="124"/>
      <c r="H68" s="133">
        <v>158.56952999999999</v>
      </c>
    </row>
    <row r="69" spans="1:8" x14ac:dyDescent="0.2">
      <c r="A69" s="134" t="s">
        <v>284</v>
      </c>
      <c r="B69" s="133">
        <v>28.36947</v>
      </c>
      <c r="C69" s="133">
        <v>15.62683</v>
      </c>
      <c r="D69" s="133">
        <v>28.97953</v>
      </c>
      <c r="E69" s="133">
        <v>24.353259999999999</v>
      </c>
      <c r="F69" s="133">
        <v>52.971110000000003</v>
      </c>
      <c r="G69" s="124"/>
      <c r="H69" s="133">
        <v>150.30019999999999</v>
      </c>
    </row>
    <row r="70" spans="1:8" x14ac:dyDescent="0.2">
      <c r="A70" s="134" t="s">
        <v>286</v>
      </c>
      <c r="B70" s="133">
        <v>25.141539999999999</v>
      </c>
      <c r="C70" s="133">
        <v>15.78881</v>
      </c>
      <c r="D70" s="133">
        <v>29.49605</v>
      </c>
      <c r="E70" s="133">
        <v>20.152229999999999</v>
      </c>
      <c r="F70" s="133">
        <v>45.272150000000003</v>
      </c>
      <c r="G70" s="124"/>
      <c r="H70" s="133">
        <v>135.85078000000001</v>
      </c>
    </row>
    <row r="71" spans="1:8" x14ac:dyDescent="0.2">
      <c r="A71" s="134" t="s">
        <v>287</v>
      </c>
      <c r="B71" s="133">
        <v>28.339009999999998</v>
      </c>
      <c r="C71" s="133">
        <v>20.724350000000001</v>
      </c>
      <c r="D71" s="133">
        <v>35.918579999999999</v>
      </c>
      <c r="E71" s="133">
        <v>25.678550000000001</v>
      </c>
      <c r="F71" s="133">
        <v>57.571849999999998</v>
      </c>
      <c r="G71" s="124"/>
      <c r="H71" s="133">
        <v>168.23234000000002</v>
      </c>
    </row>
    <row r="72" spans="1:8" x14ac:dyDescent="0.2">
      <c r="A72" s="134" t="s">
        <v>288</v>
      </c>
      <c r="B72" s="133">
        <v>28.063210000000002</v>
      </c>
      <c r="C72" s="133">
        <v>19.676179999999999</v>
      </c>
      <c r="D72" s="133">
        <v>31.36533</v>
      </c>
      <c r="E72" s="133">
        <v>24.373899999999999</v>
      </c>
      <c r="F72" s="133">
        <v>58.127049999999997</v>
      </c>
      <c r="G72" s="124"/>
      <c r="H72" s="133">
        <v>161.60567</v>
      </c>
    </row>
    <row r="73" spans="1:8" s="101" customFormat="1" x14ac:dyDescent="0.2">
      <c r="A73" s="134" t="s">
        <v>289</v>
      </c>
      <c r="B73" s="133">
        <v>23.32695</v>
      </c>
      <c r="C73" s="133">
        <v>17.16864</v>
      </c>
      <c r="D73" s="133">
        <v>32.838740000000001</v>
      </c>
      <c r="E73" s="133">
        <v>23.479749999999999</v>
      </c>
      <c r="F73" s="133">
        <v>55.933149999999998</v>
      </c>
      <c r="G73" s="124"/>
      <c r="H73" s="133">
        <v>152.74723</v>
      </c>
    </row>
    <row r="74" spans="1:8" x14ac:dyDescent="0.2">
      <c r="A74" s="134" t="s">
        <v>294</v>
      </c>
      <c r="B74" s="133">
        <v>35.229840000000003</v>
      </c>
      <c r="C74" s="133">
        <v>23.298279999999998</v>
      </c>
      <c r="D74" s="133">
        <v>45.061450000000001</v>
      </c>
      <c r="E74" s="133">
        <v>31.107469999999999</v>
      </c>
      <c r="F74" s="133">
        <v>67.17192</v>
      </c>
      <c r="G74" s="124"/>
      <c r="H74" s="133">
        <v>201.86896000000002</v>
      </c>
    </row>
  </sheetData>
  <mergeCells count="1">
    <mergeCell ref="A1:H1"/>
  </mergeCells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I9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75"/>
    <col min="3" max="3" width="13.5" style="75" bestFit="1" customWidth="1"/>
    <col min="4" max="5" width="12.5" style="75" bestFit="1" customWidth="1"/>
    <col min="6" max="16384" width="9.1640625" style="75"/>
  </cols>
  <sheetData>
    <row r="1" spans="1:8" s="95" customFormat="1" ht="20" x14ac:dyDescent="0.2">
      <c r="A1" s="43" t="s">
        <v>206</v>
      </c>
      <c r="H1" s="97" t="s">
        <v>196</v>
      </c>
    </row>
    <row r="2" spans="1:8" s="95" customFormat="1" x14ac:dyDescent="0.2">
      <c r="A2" s="24" t="s">
        <v>80</v>
      </c>
      <c r="H2" s="97" t="s">
        <v>195</v>
      </c>
    </row>
    <row r="3" spans="1:8" s="95" customFormat="1" ht="14" x14ac:dyDescent="0.15">
      <c r="B3" s="169" t="s">
        <v>199</v>
      </c>
      <c r="C3" s="169"/>
      <c r="D3" s="169"/>
    </row>
    <row r="4" spans="1:8" x14ac:dyDescent="0.2">
      <c r="B4" s="75" t="s">
        <v>174</v>
      </c>
      <c r="C4" s="75" t="s">
        <v>173</v>
      </c>
      <c r="D4" s="75" t="s">
        <v>172</v>
      </c>
    </row>
    <row r="5" spans="1:8" x14ac:dyDescent="0.2">
      <c r="A5" s="129" t="s">
        <v>188</v>
      </c>
      <c r="B5" s="63">
        <v>670</v>
      </c>
      <c r="C5" s="63">
        <v>605</v>
      </c>
      <c r="D5" s="63">
        <v>541</v>
      </c>
    </row>
    <row r="6" spans="1:8" x14ac:dyDescent="0.2">
      <c r="A6" s="129" t="s">
        <v>189</v>
      </c>
      <c r="B6" s="63">
        <v>680</v>
      </c>
      <c r="C6" s="63">
        <v>611</v>
      </c>
      <c r="D6" s="63">
        <v>548</v>
      </c>
    </row>
    <row r="7" spans="1:8" x14ac:dyDescent="0.2">
      <c r="A7" s="129" t="s">
        <v>190</v>
      </c>
      <c r="B7" s="63">
        <v>667</v>
      </c>
      <c r="C7" s="63">
        <v>597</v>
      </c>
      <c r="D7" s="63">
        <v>532</v>
      </c>
    </row>
    <row r="8" spans="1:8" x14ac:dyDescent="0.2">
      <c r="A8" s="129" t="s">
        <v>184</v>
      </c>
      <c r="B8" s="63">
        <v>676</v>
      </c>
      <c r="C8" s="63">
        <v>608</v>
      </c>
      <c r="D8" s="63">
        <v>539</v>
      </c>
    </row>
    <row r="9" spans="1:8" x14ac:dyDescent="0.2">
      <c r="A9" s="129" t="s">
        <v>185</v>
      </c>
      <c r="B9" s="63">
        <v>677</v>
      </c>
      <c r="C9" s="63">
        <v>604</v>
      </c>
      <c r="D9" s="63">
        <v>539</v>
      </c>
    </row>
    <row r="10" spans="1:8" x14ac:dyDescent="0.2">
      <c r="A10" s="129" t="s">
        <v>186</v>
      </c>
      <c r="B10" s="63">
        <v>673</v>
      </c>
      <c r="C10" s="63">
        <v>600</v>
      </c>
      <c r="D10" s="63">
        <v>536</v>
      </c>
    </row>
    <row r="11" spans="1:8" x14ac:dyDescent="0.2">
      <c r="A11" s="129" t="s">
        <v>187</v>
      </c>
      <c r="B11" s="63">
        <v>685</v>
      </c>
      <c r="C11" s="63">
        <v>616</v>
      </c>
      <c r="D11" s="63">
        <v>547</v>
      </c>
    </row>
    <row r="12" spans="1:8" x14ac:dyDescent="0.2">
      <c r="A12" s="129" t="s">
        <v>180</v>
      </c>
      <c r="B12" s="63">
        <v>674</v>
      </c>
      <c r="C12" s="63">
        <v>597</v>
      </c>
      <c r="D12" s="63">
        <v>522</v>
      </c>
    </row>
    <row r="13" spans="1:8" x14ac:dyDescent="0.2">
      <c r="A13" s="129" t="s">
        <v>181</v>
      </c>
      <c r="B13" s="63">
        <v>676</v>
      </c>
      <c r="C13" s="63">
        <v>600</v>
      </c>
      <c r="D13" s="63">
        <v>530</v>
      </c>
    </row>
    <row r="14" spans="1:8" x14ac:dyDescent="0.2">
      <c r="A14" s="129" t="s">
        <v>182</v>
      </c>
      <c r="B14" s="63">
        <v>682</v>
      </c>
      <c r="C14" s="63">
        <v>609</v>
      </c>
      <c r="D14" s="63">
        <v>536</v>
      </c>
    </row>
    <row r="15" spans="1:8" x14ac:dyDescent="0.2">
      <c r="A15" s="129" t="s">
        <v>183</v>
      </c>
      <c r="B15" s="63">
        <v>686</v>
      </c>
      <c r="C15" s="63">
        <v>610</v>
      </c>
      <c r="D15" s="63">
        <v>535</v>
      </c>
    </row>
    <row r="16" spans="1:8" x14ac:dyDescent="0.2">
      <c r="A16" s="129" t="s">
        <v>176</v>
      </c>
      <c r="B16" s="63">
        <v>695</v>
      </c>
      <c r="C16" s="63">
        <v>618</v>
      </c>
      <c r="D16" s="63">
        <v>542</v>
      </c>
    </row>
    <row r="17" spans="1:4" x14ac:dyDescent="0.2">
      <c r="A17" s="129" t="s">
        <v>177</v>
      </c>
      <c r="B17" s="63">
        <v>684</v>
      </c>
      <c r="C17" s="63">
        <v>610</v>
      </c>
      <c r="D17" s="63">
        <v>540</v>
      </c>
    </row>
    <row r="18" spans="1:4" x14ac:dyDescent="0.2">
      <c r="A18" s="129" t="s">
        <v>178</v>
      </c>
      <c r="B18" s="63">
        <v>681</v>
      </c>
      <c r="C18" s="63">
        <v>607</v>
      </c>
      <c r="D18" s="63">
        <v>537</v>
      </c>
    </row>
    <row r="19" spans="1:4" x14ac:dyDescent="0.2">
      <c r="A19" s="129" t="s">
        <v>179</v>
      </c>
      <c r="B19" s="63">
        <v>690</v>
      </c>
      <c r="C19" s="63">
        <v>619</v>
      </c>
      <c r="D19" s="63">
        <v>548</v>
      </c>
    </row>
    <row r="20" spans="1:4" x14ac:dyDescent="0.2">
      <c r="A20" s="129" t="s">
        <v>54</v>
      </c>
      <c r="B20" s="63">
        <v>689</v>
      </c>
      <c r="C20" s="63">
        <v>618</v>
      </c>
      <c r="D20" s="63">
        <v>550</v>
      </c>
    </row>
    <row r="21" spans="1:4" x14ac:dyDescent="0.2">
      <c r="A21" s="129" t="s">
        <v>53</v>
      </c>
      <c r="B21" s="63">
        <v>689</v>
      </c>
      <c r="C21" s="63">
        <v>619</v>
      </c>
      <c r="D21" s="63">
        <v>556</v>
      </c>
    </row>
    <row r="22" spans="1:4" x14ac:dyDescent="0.2">
      <c r="A22" s="129" t="s">
        <v>52</v>
      </c>
      <c r="B22" s="63">
        <v>699</v>
      </c>
      <c r="C22" s="63">
        <v>627</v>
      </c>
      <c r="D22" s="63">
        <v>558</v>
      </c>
    </row>
    <row r="23" spans="1:4" x14ac:dyDescent="0.2">
      <c r="A23" s="129" t="s">
        <v>51</v>
      </c>
      <c r="B23" s="63">
        <v>694</v>
      </c>
      <c r="C23" s="63">
        <v>624</v>
      </c>
      <c r="D23" s="63">
        <v>556</v>
      </c>
    </row>
    <row r="24" spans="1:4" x14ac:dyDescent="0.2">
      <c r="A24" s="129" t="s">
        <v>48</v>
      </c>
      <c r="B24" s="63">
        <v>674</v>
      </c>
      <c r="C24" s="63">
        <v>599</v>
      </c>
      <c r="D24" s="63">
        <v>536</v>
      </c>
    </row>
    <row r="25" spans="1:4" x14ac:dyDescent="0.2">
      <c r="A25" s="129" t="s">
        <v>49</v>
      </c>
      <c r="B25" s="63">
        <v>687</v>
      </c>
      <c r="C25" s="63">
        <v>619</v>
      </c>
      <c r="D25" s="63">
        <v>556</v>
      </c>
    </row>
    <row r="26" spans="1:4" x14ac:dyDescent="0.2">
      <c r="A26" s="129" t="s">
        <v>50</v>
      </c>
      <c r="B26" s="63">
        <v>685</v>
      </c>
      <c r="C26" s="63">
        <v>614</v>
      </c>
      <c r="D26" s="63">
        <v>552</v>
      </c>
    </row>
    <row r="27" spans="1:4" x14ac:dyDescent="0.2">
      <c r="A27" s="129" t="s">
        <v>47</v>
      </c>
      <c r="B27" s="63">
        <v>689</v>
      </c>
      <c r="C27" s="63">
        <v>613</v>
      </c>
      <c r="D27" s="63">
        <v>554</v>
      </c>
    </row>
    <row r="28" spans="1:4" x14ac:dyDescent="0.2">
      <c r="A28" s="129" t="s">
        <v>40</v>
      </c>
      <c r="B28" s="63">
        <v>685</v>
      </c>
      <c r="C28" s="63">
        <v>609</v>
      </c>
      <c r="D28" s="63">
        <v>549</v>
      </c>
    </row>
    <row r="29" spans="1:4" x14ac:dyDescent="0.2">
      <c r="A29" s="129" t="s">
        <v>15</v>
      </c>
      <c r="B29" s="63">
        <v>688</v>
      </c>
      <c r="C29" s="63">
        <v>611</v>
      </c>
      <c r="D29" s="63">
        <v>553</v>
      </c>
    </row>
    <row r="30" spans="1:4" x14ac:dyDescent="0.2">
      <c r="A30" s="129" t="s">
        <v>16</v>
      </c>
      <c r="B30" s="63">
        <v>685</v>
      </c>
      <c r="C30" s="63">
        <v>611</v>
      </c>
      <c r="D30" s="63">
        <v>550</v>
      </c>
    </row>
    <row r="31" spans="1:4" x14ac:dyDescent="0.2">
      <c r="A31" s="129" t="s">
        <v>17</v>
      </c>
      <c r="B31" s="63">
        <v>674</v>
      </c>
      <c r="C31" s="63">
        <v>604</v>
      </c>
      <c r="D31" s="63">
        <v>545</v>
      </c>
    </row>
    <row r="32" spans="1:4" x14ac:dyDescent="0.2">
      <c r="A32" s="129" t="s">
        <v>18</v>
      </c>
      <c r="B32" s="63">
        <v>678</v>
      </c>
      <c r="C32" s="63">
        <v>604</v>
      </c>
      <c r="D32" s="63">
        <v>545</v>
      </c>
    </row>
    <row r="33" spans="1:4" x14ac:dyDescent="0.2">
      <c r="A33" s="129" t="s">
        <v>19</v>
      </c>
      <c r="B33" s="63">
        <v>675</v>
      </c>
      <c r="C33" s="63">
        <v>602</v>
      </c>
      <c r="D33" s="63">
        <v>547</v>
      </c>
    </row>
    <row r="34" spans="1:4" x14ac:dyDescent="0.2">
      <c r="A34" s="129" t="s">
        <v>20</v>
      </c>
      <c r="B34" s="63">
        <v>682</v>
      </c>
      <c r="C34" s="63">
        <v>606</v>
      </c>
      <c r="D34" s="63">
        <v>549</v>
      </c>
    </row>
    <row r="35" spans="1:4" x14ac:dyDescent="0.2">
      <c r="A35" s="129" t="s">
        <v>21</v>
      </c>
      <c r="B35" s="63">
        <v>683</v>
      </c>
      <c r="C35" s="63">
        <v>607</v>
      </c>
      <c r="D35" s="63">
        <v>546</v>
      </c>
    </row>
    <row r="36" spans="1:4" x14ac:dyDescent="0.2">
      <c r="A36" s="129" t="s">
        <v>22</v>
      </c>
      <c r="B36" s="63">
        <v>678</v>
      </c>
      <c r="C36" s="63">
        <v>602</v>
      </c>
      <c r="D36" s="63">
        <v>545</v>
      </c>
    </row>
    <row r="37" spans="1:4" x14ac:dyDescent="0.2">
      <c r="A37" s="129" t="s">
        <v>23</v>
      </c>
      <c r="B37" s="63">
        <v>678</v>
      </c>
      <c r="C37" s="63">
        <v>603</v>
      </c>
      <c r="D37" s="63">
        <v>543</v>
      </c>
    </row>
    <row r="38" spans="1:4" x14ac:dyDescent="0.2">
      <c r="A38" s="129" t="s">
        <v>24</v>
      </c>
      <c r="B38" s="63">
        <v>686</v>
      </c>
      <c r="C38" s="63">
        <v>610</v>
      </c>
      <c r="D38" s="63">
        <v>551</v>
      </c>
    </row>
    <row r="39" spans="1:4" x14ac:dyDescent="0.2">
      <c r="A39" s="129" t="s">
        <v>25</v>
      </c>
      <c r="B39" s="63">
        <v>682</v>
      </c>
      <c r="C39" s="63">
        <v>604</v>
      </c>
      <c r="D39" s="63">
        <v>538</v>
      </c>
    </row>
    <row r="40" spans="1:4" x14ac:dyDescent="0.2">
      <c r="A40" s="129" t="s">
        <v>26</v>
      </c>
      <c r="B40" s="63">
        <v>686</v>
      </c>
      <c r="C40" s="63">
        <v>606</v>
      </c>
      <c r="D40" s="63">
        <v>545</v>
      </c>
    </row>
    <row r="41" spans="1:4" x14ac:dyDescent="0.2">
      <c r="A41" s="129" t="s">
        <v>27</v>
      </c>
      <c r="B41" s="63">
        <v>690</v>
      </c>
      <c r="C41" s="63">
        <v>610</v>
      </c>
      <c r="D41" s="63">
        <v>544</v>
      </c>
    </row>
    <row r="42" spans="1:4" x14ac:dyDescent="0.2">
      <c r="A42" s="129" t="s">
        <v>28</v>
      </c>
      <c r="B42" s="63">
        <v>695</v>
      </c>
      <c r="C42" s="63">
        <v>621</v>
      </c>
      <c r="D42" s="63">
        <v>556</v>
      </c>
    </row>
    <row r="43" spans="1:4" x14ac:dyDescent="0.2">
      <c r="A43" s="129" t="s">
        <v>29</v>
      </c>
      <c r="B43" s="63">
        <v>696</v>
      </c>
      <c r="C43" s="63">
        <v>619</v>
      </c>
      <c r="D43" s="63">
        <v>555</v>
      </c>
    </row>
    <row r="44" spans="1:4" x14ac:dyDescent="0.2">
      <c r="A44" s="129" t="s">
        <v>30</v>
      </c>
      <c r="B44" s="149">
        <v>706.5</v>
      </c>
      <c r="C44" s="63">
        <v>628</v>
      </c>
      <c r="D44" s="63">
        <v>558</v>
      </c>
    </row>
    <row r="45" spans="1:4" x14ac:dyDescent="0.2">
      <c r="A45" s="129" t="s">
        <v>31</v>
      </c>
      <c r="B45" s="63">
        <v>713</v>
      </c>
      <c r="C45" s="63">
        <v>636</v>
      </c>
      <c r="D45" s="63">
        <v>570</v>
      </c>
    </row>
    <row r="46" spans="1:4" x14ac:dyDescent="0.2">
      <c r="A46" s="129" t="s">
        <v>46</v>
      </c>
      <c r="B46" s="63">
        <v>717</v>
      </c>
      <c r="C46" s="63">
        <v>639</v>
      </c>
      <c r="D46" s="63">
        <v>575</v>
      </c>
    </row>
    <row r="47" spans="1:4" x14ac:dyDescent="0.2">
      <c r="A47" s="129" t="s">
        <v>73</v>
      </c>
      <c r="B47" s="63">
        <v>716</v>
      </c>
      <c r="C47" s="63">
        <v>637</v>
      </c>
      <c r="D47" s="63">
        <v>573</v>
      </c>
    </row>
    <row r="48" spans="1:4" x14ac:dyDescent="0.2">
      <c r="A48" s="129" t="s">
        <v>77</v>
      </c>
      <c r="B48" s="63">
        <v>714</v>
      </c>
      <c r="C48" s="63">
        <v>638</v>
      </c>
      <c r="D48" s="63">
        <v>573</v>
      </c>
    </row>
    <row r="49" spans="1:8" x14ac:dyDescent="0.2">
      <c r="A49" s="129" t="s">
        <v>78</v>
      </c>
      <c r="B49" s="63">
        <v>711</v>
      </c>
      <c r="C49" s="63">
        <v>635</v>
      </c>
      <c r="D49" s="63">
        <v>575</v>
      </c>
    </row>
    <row r="50" spans="1:8" x14ac:dyDescent="0.2">
      <c r="A50" s="129" t="s">
        <v>135</v>
      </c>
      <c r="B50" s="63">
        <v>713</v>
      </c>
      <c r="C50" s="63">
        <v>642</v>
      </c>
      <c r="D50" s="63">
        <v>580</v>
      </c>
    </row>
    <row r="51" spans="1:8" x14ac:dyDescent="0.2">
      <c r="A51" s="129" t="s">
        <v>142</v>
      </c>
      <c r="B51" s="63">
        <v>709</v>
      </c>
      <c r="C51" s="63">
        <v>636</v>
      </c>
      <c r="D51" s="63">
        <v>577</v>
      </c>
    </row>
    <row r="52" spans="1:8" x14ac:dyDescent="0.2">
      <c r="A52" s="129" t="s">
        <v>145</v>
      </c>
      <c r="B52" s="63">
        <v>709</v>
      </c>
      <c r="C52" s="63">
        <v>634</v>
      </c>
      <c r="D52" s="63">
        <v>572</v>
      </c>
    </row>
    <row r="53" spans="1:8" x14ac:dyDescent="0.2">
      <c r="A53" s="129" t="s">
        <v>146</v>
      </c>
      <c r="B53" s="63">
        <v>704</v>
      </c>
      <c r="C53" s="63">
        <v>630</v>
      </c>
      <c r="D53" s="63">
        <v>569</v>
      </c>
    </row>
    <row r="54" spans="1:8" x14ac:dyDescent="0.2">
      <c r="A54" s="129" t="s">
        <v>147</v>
      </c>
      <c r="B54" s="63">
        <v>703</v>
      </c>
      <c r="C54" s="63">
        <v>632</v>
      </c>
      <c r="D54" s="63">
        <v>571</v>
      </c>
    </row>
    <row r="55" spans="1:8" x14ac:dyDescent="0.2">
      <c r="A55" s="129" t="s">
        <v>150</v>
      </c>
      <c r="B55" s="63">
        <v>701</v>
      </c>
      <c r="C55" s="63">
        <v>627</v>
      </c>
      <c r="D55" s="63">
        <v>564</v>
      </c>
    </row>
    <row r="56" spans="1:8" x14ac:dyDescent="0.2">
      <c r="A56" s="129" t="s">
        <v>151</v>
      </c>
      <c r="B56" s="63">
        <v>701</v>
      </c>
      <c r="C56" s="63">
        <v>626</v>
      </c>
      <c r="D56" s="63">
        <v>570</v>
      </c>
    </row>
    <row r="57" spans="1:8" x14ac:dyDescent="0.2">
      <c r="A57" s="129" t="s">
        <v>152</v>
      </c>
      <c r="B57" s="63">
        <v>693</v>
      </c>
      <c r="C57" s="63">
        <v>618</v>
      </c>
      <c r="D57" s="63">
        <v>559</v>
      </c>
    </row>
    <row r="58" spans="1:8" x14ac:dyDescent="0.2">
      <c r="A58" s="129" t="s">
        <v>153</v>
      </c>
      <c r="B58" s="63">
        <v>698</v>
      </c>
      <c r="C58" s="63">
        <v>624</v>
      </c>
      <c r="D58" s="63">
        <v>568</v>
      </c>
    </row>
    <row r="59" spans="1:8" x14ac:dyDescent="0.2">
      <c r="A59" s="129" t="s">
        <v>154</v>
      </c>
      <c r="B59" s="63">
        <v>697</v>
      </c>
      <c r="C59" s="63">
        <v>626</v>
      </c>
      <c r="D59" s="63">
        <v>567</v>
      </c>
    </row>
    <row r="60" spans="1:8" x14ac:dyDescent="0.2">
      <c r="A60" s="129" t="s">
        <v>155</v>
      </c>
      <c r="B60" s="63">
        <v>699</v>
      </c>
      <c r="C60" s="63">
        <v>627</v>
      </c>
      <c r="D60" s="63">
        <v>570</v>
      </c>
    </row>
    <row r="61" spans="1:8" x14ac:dyDescent="0.2">
      <c r="A61" s="129" t="s">
        <v>159</v>
      </c>
      <c r="B61" s="63">
        <v>694</v>
      </c>
      <c r="C61" s="63">
        <v>621</v>
      </c>
      <c r="D61" s="63">
        <v>562</v>
      </c>
    </row>
    <row r="62" spans="1:8" x14ac:dyDescent="0.2">
      <c r="A62" s="129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2">
      <c r="A63" s="129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2">
      <c r="A64" s="129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2">
      <c r="A65" s="129" t="s">
        <v>163</v>
      </c>
      <c r="B65" s="63">
        <v>692</v>
      </c>
      <c r="C65" s="63">
        <v>624</v>
      </c>
      <c r="D65" s="63">
        <v>564</v>
      </c>
    </row>
    <row r="66" spans="1:8" x14ac:dyDescent="0.2">
      <c r="A66" s="129" t="s">
        <v>164</v>
      </c>
      <c r="B66" s="63">
        <v>694</v>
      </c>
      <c r="C66" s="63">
        <v>624</v>
      </c>
      <c r="D66" s="63">
        <v>566</v>
      </c>
      <c r="H66" s="94"/>
    </row>
    <row r="67" spans="1:8" x14ac:dyDescent="0.2">
      <c r="A67" s="129" t="s">
        <v>165</v>
      </c>
      <c r="B67" s="63">
        <v>695</v>
      </c>
      <c r="C67" s="63">
        <v>627</v>
      </c>
      <c r="D67" s="63">
        <v>568</v>
      </c>
    </row>
    <row r="68" spans="1:8" x14ac:dyDescent="0.2">
      <c r="A68" s="129" t="s">
        <v>166</v>
      </c>
      <c r="B68" s="63">
        <v>696</v>
      </c>
      <c r="C68" s="63">
        <v>627</v>
      </c>
      <c r="D68" s="63">
        <v>570</v>
      </c>
    </row>
    <row r="69" spans="1:8" x14ac:dyDescent="0.2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2">
      <c r="A70" s="129" t="s">
        <v>197</v>
      </c>
      <c r="B70" s="63">
        <v>696</v>
      </c>
      <c r="C70" s="63">
        <v>626</v>
      </c>
      <c r="D70" s="63">
        <v>566</v>
      </c>
    </row>
    <row r="71" spans="1:8" x14ac:dyDescent="0.2">
      <c r="A71" s="129" t="s">
        <v>207</v>
      </c>
      <c r="B71" s="63">
        <v>696</v>
      </c>
      <c r="C71" s="63">
        <v>626</v>
      </c>
      <c r="D71" s="63">
        <v>564</v>
      </c>
    </row>
    <row r="72" spans="1:8" x14ac:dyDescent="0.2">
      <c r="A72" s="129" t="s">
        <v>213</v>
      </c>
      <c r="B72" s="63">
        <v>695</v>
      </c>
      <c r="C72" s="63">
        <v>623</v>
      </c>
      <c r="D72" s="63">
        <v>562</v>
      </c>
    </row>
    <row r="73" spans="1:8" x14ac:dyDescent="0.2">
      <c r="A73" s="129" t="s">
        <v>214</v>
      </c>
      <c r="B73" s="63">
        <v>696</v>
      </c>
      <c r="C73" s="63">
        <v>626</v>
      </c>
      <c r="D73" s="63">
        <v>563</v>
      </c>
    </row>
    <row r="74" spans="1:8" x14ac:dyDescent="0.2">
      <c r="A74" s="129" t="s">
        <v>215</v>
      </c>
      <c r="B74" s="149">
        <v>698.5</v>
      </c>
      <c r="C74" s="63">
        <v>628</v>
      </c>
      <c r="D74" s="63">
        <v>567</v>
      </c>
    </row>
    <row r="75" spans="1:8" x14ac:dyDescent="0.2">
      <c r="A75" s="129" t="s">
        <v>216</v>
      </c>
      <c r="B75" s="63">
        <v>700</v>
      </c>
      <c r="C75" s="63">
        <v>629</v>
      </c>
      <c r="D75" s="63">
        <v>565</v>
      </c>
    </row>
    <row r="76" spans="1:8" x14ac:dyDescent="0.2">
      <c r="A76" s="129" t="s">
        <v>217</v>
      </c>
      <c r="B76" s="63">
        <v>706</v>
      </c>
      <c r="C76" s="63">
        <v>634</v>
      </c>
      <c r="D76" s="63">
        <v>572</v>
      </c>
    </row>
    <row r="77" spans="1:8" x14ac:dyDescent="0.2">
      <c r="A77" s="129" t="s">
        <v>220</v>
      </c>
      <c r="B77" s="63">
        <v>698</v>
      </c>
      <c r="C77" s="63">
        <v>627</v>
      </c>
      <c r="D77" s="63">
        <v>564</v>
      </c>
    </row>
    <row r="78" spans="1:8" x14ac:dyDescent="0.2">
      <c r="A78" s="129" t="s">
        <v>221</v>
      </c>
      <c r="B78" s="63">
        <v>705</v>
      </c>
      <c r="C78" s="63">
        <v>637</v>
      </c>
      <c r="D78" s="63">
        <v>573</v>
      </c>
    </row>
    <row r="79" spans="1:8" x14ac:dyDescent="0.2">
      <c r="A79" s="134" t="s">
        <v>222</v>
      </c>
      <c r="B79" s="135">
        <v>707</v>
      </c>
      <c r="C79" s="135">
        <v>636</v>
      </c>
      <c r="D79" s="135">
        <v>575</v>
      </c>
    </row>
    <row r="80" spans="1:8" x14ac:dyDescent="0.2">
      <c r="A80" s="134" t="s">
        <v>224</v>
      </c>
      <c r="B80" s="135">
        <v>708</v>
      </c>
      <c r="C80" s="135">
        <v>637</v>
      </c>
      <c r="D80" s="135">
        <v>573</v>
      </c>
    </row>
    <row r="81" spans="1:9" x14ac:dyDescent="0.2">
      <c r="A81" s="134" t="s">
        <v>225</v>
      </c>
      <c r="B81" s="135">
        <v>703</v>
      </c>
      <c r="C81" s="135">
        <v>630</v>
      </c>
      <c r="D81" s="135">
        <v>568</v>
      </c>
    </row>
    <row r="82" spans="1:9" s="101" customFormat="1" x14ac:dyDescent="0.2">
      <c r="A82" s="134" t="s">
        <v>226</v>
      </c>
      <c r="B82" s="135">
        <v>704</v>
      </c>
      <c r="C82" s="135">
        <v>632</v>
      </c>
      <c r="D82" s="135">
        <v>570</v>
      </c>
    </row>
    <row r="83" spans="1:9" x14ac:dyDescent="0.2">
      <c r="A83" s="147" t="s">
        <v>272</v>
      </c>
      <c r="B83" s="135">
        <v>710</v>
      </c>
      <c r="C83" s="135">
        <v>639</v>
      </c>
      <c r="D83" s="135">
        <v>572</v>
      </c>
    </row>
    <row r="84" spans="1:9" x14ac:dyDescent="0.2">
      <c r="A84" s="152" t="s">
        <v>277</v>
      </c>
      <c r="B84" s="135">
        <v>708</v>
      </c>
      <c r="C84" s="135">
        <v>633</v>
      </c>
      <c r="D84" s="135">
        <v>566</v>
      </c>
    </row>
    <row r="85" spans="1:9" x14ac:dyDescent="0.2">
      <c r="A85" s="134" t="s">
        <v>281</v>
      </c>
      <c r="B85" s="135">
        <v>703</v>
      </c>
      <c r="C85" s="135">
        <v>631</v>
      </c>
      <c r="D85" s="135">
        <v>567</v>
      </c>
    </row>
    <row r="86" spans="1:9" x14ac:dyDescent="0.2">
      <c r="A86" s="134" t="s">
        <v>282</v>
      </c>
      <c r="B86" s="135">
        <v>711</v>
      </c>
      <c r="C86" s="135">
        <v>638</v>
      </c>
      <c r="D86" s="135">
        <v>573</v>
      </c>
      <c r="G86" s="101"/>
      <c r="H86" s="101"/>
      <c r="I86" s="101"/>
    </row>
    <row r="87" spans="1:9" x14ac:dyDescent="0.2">
      <c r="A87" s="134" t="s">
        <v>283</v>
      </c>
      <c r="B87" s="135">
        <v>715</v>
      </c>
      <c r="C87" s="135">
        <v>641</v>
      </c>
      <c r="D87" s="135">
        <v>572</v>
      </c>
    </row>
    <row r="88" spans="1:9" x14ac:dyDescent="0.2">
      <c r="A88" s="134" t="s">
        <v>284</v>
      </c>
      <c r="B88" s="135">
        <v>718</v>
      </c>
      <c r="C88" s="135">
        <v>640</v>
      </c>
      <c r="D88" s="135">
        <v>574</v>
      </c>
    </row>
    <row r="89" spans="1:9" x14ac:dyDescent="0.2">
      <c r="A89" s="134" t="s">
        <v>286</v>
      </c>
      <c r="B89" s="135">
        <v>707</v>
      </c>
      <c r="C89" s="135">
        <v>636</v>
      </c>
      <c r="D89" s="135">
        <v>573</v>
      </c>
    </row>
    <row r="90" spans="1:9" x14ac:dyDescent="0.2">
      <c r="A90" s="134" t="s">
        <v>287</v>
      </c>
      <c r="B90" s="135">
        <v>712</v>
      </c>
      <c r="C90" s="135">
        <v>643</v>
      </c>
      <c r="D90" s="135">
        <v>586</v>
      </c>
    </row>
    <row r="91" spans="1:9" x14ac:dyDescent="0.2">
      <c r="A91" s="134" t="s">
        <v>288</v>
      </c>
      <c r="B91" s="135">
        <v>717</v>
      </c>
      <c r="C91" s="135">
        <v>643</v>
      </c>
      <c r="D91" s="135">
        <v>583</v>
      </c>
    </row>
    <row r="92" spans="1:9" s="101" customFormat="1" x14ac:dyDescent="0.2">
      <c r="A92" s="134" t="s">
        <v>289</v>
      </c>
      <c r="B92" s="135">
        <v>720</v>
      </c>
      <c r="C92" s="135">
        <v>650</v>
      </c>
      <c r="D92" s="135">
        <v>592</v>
      </c>
    </row>
    <row r="93" spans="1:9" x14ac:dyDescent="0.2">
      <c r="A93" s="134" t="s">
        <v>294</v>
      </c>
      <c r="B93" s="135">
        <v>710</v>
      </c>
      <c r="C93" s="135">
        <v>641</v>
      </c>
      <c r="D93" s="135">
        <v>582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53"/>
  <sheetViews>
    <sheetView zoomScaleNormal="100"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6.1640625" defaultRowHeight="15" x14ac:dyDescent="0.2"/>
  <cols>
    <col min="1" max="1" width="7.6640625" style="10" customWidth="1"/>
    <col min="2" max="2" width="13.5" style="10" customWidth="1"/>
    <col min="3" max="3" width="15.5" style="10" customWidth="1"/>
    <col min="4" max="5" width="11.5" style="10" customWidth="1"/>
    <col min="6" max="6" width="12.1640625" style="10" customWidth="1"/>
    <col min="7" max="7" width="10.5" style="10" customWidth="1"/>
    <col min="8" max="10" width="6.1640625" style="10"/>
    <col min="11" max="11" width="6.83203125" style="10" bestFit="1" customWidth="1"/>
    <col min="12" max="16384" width="6.1640625" style="10"/>
  </cols>
  <sheetData>
    <row r="1" spans="1:8" ht="20" x14ac:dyDescent="0.2">
      <c r="A1" s="112" t="s">
        <v>90</v>
      </c>
      <c r="H1" s="97" t="s">
        <v>195</v>
      </c>
    </row>
    <row r="2" spans="1:8" x14ac:dyDescent="0.2">
      <c r="A2" s="113" t="s">
        <v>121</v>
      </c>
    </row>
    <row r="3" spans="1:8" x14ac:dyDescent="0.2">
      <c r="A3" s="26" t="s">
        <v>80</v>
      </c>
    </row>
    <row r="4" spans="1:8" ht="48" x14ac:dyDescent="0.2">
      <c r="A4" s="53"/>
      <c r="B4" s="115" t="s">
        <v>35</v>
      </c>
      <c r="C4" s="115" t="s">
        <v>133</v>
      </c>
      <c r="D4" s="115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2">
      <c r="A5" s="159" t="s">
        <v>54</v>
      </c>
      <c r="B5" s="160">
        <v>0.68799999999999994</v>
      </c>
      <c r="C5" s="160">
        <v>1.8619999999999999</v>
      </c>
      <c r="D5" s="160">
        <f>SUM(B5:C5)</f>
        <v>2.5499999999999998</v>
      </c>
      <c r="E5" s="160"/>
      <c r="F5" s="160"/>
      <c r="G5" s="160"/>
    </row>
    <row r="6" spans="1:8" ht="15" customHeight="1" x14ac:dyDescent="0.2">
      <c r="A6" s="55"/>
      <c r="B6" s="160"/>
      <c r="C6" s="160"/>
      <c r="D6" s="160"/>
      <c r="E6" s="160">
        <v>0.24199999999999999</v>
      </c>
      <c r="F6" s="160">
        <v>0.24</v>
      </c>
      <c r="G6" s="160">
        <v>0.48199999999999998</v>
      </c>
    </row>
    <row r="7" spans="1:8" ht="15" customHeight="1" x14ac:dyDescent="0.2">
      <c r="A7" s="124" t="s">
        <v>53</v>
      </c>
      <c r="B7" s="64">
        <v>0.69299999999999995</v>
      </c>
      <c r="C7" s="64">
        <v>1.867</v>
      </c>
      <c r="D7" s="64">
        <f>SUM(B7:C7)</f>
        <v>2.56</v>
      </c>
      <c r="E7" s="64"/>
      <c r="F7" s="64"/>
      <c r="G7" s="64"/>
    </row>
    <row r="8" spans="1:8" ht="15" customHeight="1" x14ac:dyDescent="0.2">
      <c r="A8" s="124"/>
      <c r="B8" s="64"/>
      <c r="C8" s="64"/>
      <c r="D8" s="64"/>
      <c r="E8" s="64">
        <v>0.26</v>
      </c>
      <c r="F8" s="64">
        <v>0.26</v>
      </c>
      <c r="G8" s="64">
        <f>SUM(E8:F8)</f>
        <v>0.52</v>
      </c>
    </row>
    <row r="9" spans="1:8" ht="15" customHeight="1" x14ac:dyDescent="0.2">
      <c r="A9" s="159" t="s">
        <v>52</v>
      </c>
      <c r="B9" s="160">
        <v>0.69299999999999995</v>
      </c>
      <c r="C9" s="160">
        <v>1.8569999999999998</v>
      </c>
      <c r="D9" s="160">
        <f>SUM(B9:C9)</f>
        <v>2.5499999999999998</v>
      </c>
      <c r="E9" s="160"/>
      <c r="F9" s="160"/>
      <c r="G9" s="160"/>
    </row>
    <row r="10" spans="1:8" ht="15" customHeight="1" x14ac:dyDescent="0.2">
      <c r="A10" s="55"/>
      <c r="B10" s="160"/>
      <c r="C10" s="160"/>
      <c r="D10" s="160"/>
      <c r="E10" s="160">
        <v>0.26900000000000002</v>
      </c>
      <c r="F10" s="160">
        <v>0.28700000000000003</v>
      </c>
      <c r="G10" s="160">
        <f>SUM(E10:F10)</f>
        <v>0.55600000000000005</v>
      </c>
    </row>
    <row r="11" spans="1:8" ht="15" customHeight="1" x14ac:dyDescent="0.2">
      <c r="A11" s="124" t="s">
        <v>51</v>
      </c>
      <c r="B11" s="64">
        <v>0.69799999999999995</v>
      </c>
      <c r="C11" s="64">
        <v>1.8719999999999999</v>
      </c>
      <c r="D11" s="64">
        <f>SUM(B11:C11)</f>
        <v>2.57</v>
      </c>
      <c r="E11" s="64"/>
      <c r="F11" s="64"/>
      <c r="G11" s="64"/>
    </row>
    <row r="12" spans="1:8" ht="15" customHeight="1" x14ac:dyDescent="0.2">
      <c r="A12" s="124"/>
      <c r="B12" s="64"/>
      <c r="C12" s="64"/>
      <c r="D12" s="64"/>
      <c r="E12" s="64">
        <v>0.30199999999999999</v>
      </c>
      <c r="F12" s="64">
        <v>0.29699999999999999</v>
      </c>
      <c r="G12" s="64">
        <f>SUM(E12:F12)</f>
        <v>0.59899999999999998</v>
      </c>
    </row>
    <row r="13" spans="1:8" ht="15" customHeight="1" x14ac:dyDescent="0.2">
      <c r="A13" s="159" t="s">
        <v>48</v>
      </c>
      <c r="B13" s="160">
        <v>0.69499999999999995</v>
      </c>
      <c r="C13" s="160">
        <v>1.875</v>
      </c>
      <c r="D13" s="160">
        <f>SUM(B13:C13)</f>
        <v>2.57</v>
      </c>
      <c r="E13" s="160"/>
      <c r="F13" s="160"/>
      <c r="G13" s="160"/>
    </row>
    <row r="14" spans="1:8" ht="15" customHeight="1" x14ac:dyDescent="0.2">
      <c r="A14" s="55"/>
      <c r="B14" s="160"/>
      <c r="C14" s="160"/>
      <c r="D14" s="160"/>
      <c r="E14" s="160">
        <v>0.32800000000000001</v>
      </c>
      <c r="F14" s="160">
        <v>0.309</v>
      </c>
      <c r="G14" s="160">
        <f>SUM(E14:F14)</f>
        <v>0.63700000000000001</v>
      </c>
    </row>
    <row r="15" spans="1:8" ht="15" customHeight="1" x14ac:dyDescent="0.2">
      <c r="A15" s="124" t="s">
        <v>49</v>
      </c>
      <c r="B15" s="64">
        <v>0.69699999999999995</v>
      </c>
      <c r="C15" s="64">
        <v>1.903</v>
      </c>
      <c r="D15" s="64">
        <f>SUM(B15:C15)</f>
        <v>2.6</v>
      </c>
      <c r="E15" s="64"/>
      <c r="F15" s="64"/>
      <c r="G15" s="64"/>
    </row>
    <row r="16" spans="1:8" ht="15" customHeight="1" x14ac:dyDescent="0.2">
      <c r="A16" s="124"/>
      <c r="B16" s="64"/>
      <c r="C16" s="64"/>
      <c r="D16" s="64"/>
      <c r="E16" s="64">
        <v>0.36699999999999999</v>
      </c>
      <c r="F16" s="64">
        <v>0.32599999999999996</v>
      </c>
      <c r="G16" s="64">
        <f>SUM(E16:F16)</f>
        <v>0.69299999999999995</v>
      </c>
    </row>
    <row r="17" spans="1:7" ht="15" customHeight="1" x14ac:dyDescent="0.2">
      <c r="A17" s="159" t="s">
        <v>50</v>
      </c>
      <c r="B17" s="160">
        <v>0.70599999999999996</v>
      </c>
      <c r="C17" s="160">
        <v>1.8940000000000001</v>
      </c>
      <c r="D17" s="160">
        <f>SUM(B17:C17)</f>
        <v>2.6</v>
      </c>
      <c r="E17" s="160"/>
      <c r="F17" s="160"/>
      <c r="G17" s="160"/>
    </row>
    <row r="18" spans="1:7" ht="15" customHeight="1" x14ac:dyDescent="0.2">
      <c r="A18" s="55"/>
      <c r="B18" s="160"/>
      <c r="C18" s="160"/>
      <c r="D18" s="160"/>
      <c r="E18" s="160">
        <v>0.42599999999999999</v>
      </c>
      <c r="F18" s="160">
        <v>0.38100000000000006</v>
      </c>
      <c r="G18" s="160">
        <f>SUM(E18:F18)</f>
        <v>0.80700000000000005</v>
      </c>
    </row>
    <row r="19" spans="1:7" ht="15" customHeight="1" x14ac:dyDescent="0.2">
      <c r="A19" s="124" t="s">
        <v>47</v>
      </c>
      <c r="B19" s="64">
        <v>0.71699999999999997</v>
      </c>
      <c r="C19" s="64">
        <v>2.1429999999999998</v>
      </c>
      <c r="D19" s="64">
        <f>SUM(B19:C19)</f>
        <v>2.86</v>
      </c>
      <c r="E19" s="64"/>
      <c r="F19" s="64"/>
      <c r="G19" s="64"/>
    </row>
    <row r="20" spans="1:7" x14ac:dyDescent="0.2">
      <c r="A20" s="124"/>
      <c r="B20" s="64"/>
      <c r="C20" s="64"/>
      <c r="D20" s="64"/>
      <c r="E20" s="64">
        <v>0.46800000000000003</v>
      </c>
      <c r="F20" s="64">
        <v>0.40499999999999997</v>
      </c>
      <c r="G20" s="64">
        <f>SUM(E20:F20)</f>
        <v>0.873</v>
      </c>
    </row>
    <row r="21" spans="1:7" x14ac:dyDescent="0.2">
      <c r="A21" s="159" t="s">
        <v>40</v>
      </c>
      <c r="B21" s="160">
        <v>0.71</v>
      </c>
      <c r="C21" s="160">
        <v>2.1800000000000002</v>
      </c>
      <c r="D21" s="160">
        <f>SUM(B21:C21)</f>
        <v>2.89</v>
      </c>
      <c r="E21" s="160"/>
      <c r="F21" s="160"/>
      <c r="G21" s="160"/>
    </row>
    <row r="22" spans="1:7" x14ac:dyDescent="0.2">
      <c r="A22" s="55"/>
      <c r="B22" s="160"/>
      <c r="C22" s="160"/>
      <c r="D22" s="160"/>
      <c r="E22" s="160">
        <v>0.502</v>
      </c>
      <c r="F22" s="160">
        <v>0.43699999999999994</v>
      </c>
      <c r="G22" s="160">
        <f>SUM(E22:F22)</f>
        <v>0.93899999999999995</v>
      </c>
    </row>
    <row r="23" spans="1:7" x14ac:dyDescent="0.2">
      <c r="A23" s="124" t="s">
        <v>15</v>
      </c>
      <c r="B23" s="64">
        <v>0.71699999999999997</v>
      </c>
      <c r="C23" s="64">
        <v>2.2530000000000001</v>
      </c>
      <c r="D23" s="64">
        <f>SUM(B23:C23)</f>
        <v>2.97</v>
      </c>
      <c r="E23" s="64"/>
      <c r="F23" s="64"/>
      <c r="G23" s="64"/>
    </row>
    <row r="24" spans="1:7" x14ac:dyDescent="0.2">
      <c r="A24" s="124"/>
      <c r="B24" s="64"/>
      <c r="C24" s="64"/>
      <c r="D24" s="64"/>
      <c r="E24" s="64">
        <v>0.52800000000000002</v>
      </c>
      <c r="F24" s="64">
        <v>0.46899999999999997</v>
      </c>
      <c r="G24" s="64">
        <f>SUM(E24:F24)</f>
        <v>0.997</v>
      </c>
    </row>
    <row r="25" spans="1:7" x14ac:dyDescent="0.2">
      <c r="A25" s="159" t="s">
        <v>16</v>
      </c>
      <c r="B25" s="160">
        <v>0.73199999999999998</v>
      </c>
      <c r="C25" s="160">
        <v>2.3280000000000003</v>
      </c>
      <c r="D25" s="160">
        <f>SUM(B25:C25)</f>
        <v>3.0600000000000005</v>
      </c>
      <c r="E25" s="160"/>
      <c r="F25" s="160"/>
      <c r="G25" s="160"/>
    </row>
    <row r="26" spans="1:7" x14ac:dyDescent="0.2">
      <c r="A26" s="55"/>
      <c r="B26" s="160"/>
      <c r="C26" s="160"/>
      <c r="D26" s="160"/>
      <c r="E26" s="160">
        <v>0.54100000000000004</v>
      </c>
      <c r="F26" s="160">
        <v>0.499</v>
      </c>
      <c r="G26" s="160">
        <f>SUM(E26:F26)</f>
        <v>1.04</v>
      </c>
    </row>
    <row r="27" spans="1:7" x14ac:dyDescent="0.2">
      <c r="A27" s="124" t="s">
        <v>17</v>
      </c>
      <c r="B27" s="64">
        <v>0.73599999999999999</v>
      </c>
      <c r="C27" s="64">
        <v>2.3540000000000001</v>
      </c>
      <c r="D27" s="64">
        <f>SUM(B27:C27)</f>
        <v>3.09</v>
      </c>
      <c r="E27" s="64"/>
      <c r="F27" s="64"/>
      <c r="G27" s="64"/>
    </row>
    <row r="28" spans="1:7" x14ac:dyDescent="0.2">
      <c r="A28" s="124"/>
      <c r="B28" s="64"/>
      <c r="C28" s="64"/>
      <c r="D28" s="64"/>
      <c r="E28" s="64">
        <v>0.56499999999999995</v>
      </c>
      <c r="F28" s="64">
        <v>0.57499999999999996</v>
      </c>
      <c r="G28" s="64">
        <f>SUM(E28:F28)</f>
        <v>1.1399999999999999</v>
      </c>
    </row>
    <row r="29" spans="1:7" x14ac:dyDescent="0.2">
      <c r="A29" s="159" t="s">
        <v>18</v>
      </c>
      <c r="B29" s="160">
        <v>0.72299999999999998</v>
      </c>
      <c r="C29" s="160">
        <v>2.3970000000000002</v>
      </c>
      <c r="D29" s="160">
        <f>SUM(B29:C29)</f>
        <v>3.12</v>
      </c>
      <c r="E29" s="160"/>
      <c r="F29" s="160"/>
      <c r="G29" s="160"/>
    </row>
    <row r="30" spans="1:7" x14ac:dyDescent="0.2">
      <c r="A30" s="55"/>
      <c r="B30" s="160"/>
      <c r="C30" s="160"/>
      <c r="D30" s="160"/>
      <c r="E30" s="160">
        <v>0.58199999999999996</v>
      </c>
      <c r="F30" s="160">
        <v>0.58799999999999997</v>
      </c>
      <c r="G30" s="160">
        <f>SUM(E30:F30)</f>
        <v>1.17</v>
      </c>
    </row>
    <row r="31" spans="1:7" x14ac:dyDescent="0.2">
      <c r="A31" s="124" t="s">
        <v>19</v>
      </c>
      <c r="B31" s="64">
        <v>0.73899999999999999</v>
      </c>
      <c r="C31" s="64">
        <v>2.411</v>
      </c>
      <c r="D31" s="64">
        <f>SUM(B31:C31)</f>
        <v>3.15</v>
      </c>
      <c r="E31" s="64"/>
      <c r="F31" s="64"/>
      <c r="G31" s="64"/>
    </row>
    <row r="32" spans="1:7" x14ac:dyDescent="0.2">
      <c r="A32" s="124"/>
      <c r="B32" s="64"/>
      <c r="C32" s="64"/>
      <c r="D32" s="64"/>
      <c r="E32" s="64">
        <v>0.59</v>
      </c>
      <c r="F32" s="64">
        <v>0.62</v>
      </c>
      <c r="G32" s="64">
        <f>SUM(E32:F32)</f>
        <v>1.21</v>
      </c>
    </row>
    <row r="33" spans="1:7" x14ac:dyDescent="0.2">
      <c r="A33" s="159" t="s">
        <v>20</v>
      </c>
      <c r="B33" s="160">
        <v>0.754</v>
      </c>
      <c r="C33" s="160">
        <v>2.3759999999999999</v>
      </c>
      <c r="D33" s="160">
        <f>SUM(B33:C33)</f>
        <v>3.13</v>
      </c>
      <c r="E33" s="160"/>
      <c r="F33" s="160"/>
      <c r="G33" s="160"/>
    </row>
    <row r="34" spans="1:7" x14ac:dyDescent="0.2">
      <c r="A34" s="55"/>
      <c r="B34" s="160"/>
      <c r="C34" s="160"/>
      <c r="D34" s="160"/>
      <c r="E34" s="160">
        <v>0.60299999999999998</v>
      </c>
      <c r="F34" s="160">
        <v>0.64700000000000002</v>
      </c>
      <c r="G34" s="160">
        <f>SUM(E34:F34)</f>
        <v>1.25</v>
      </c>
    </row>
    <row r="35" spans="1:7" x14ac:dyDescent="0.2">
      <c r="A35" s="124" t="s">
        <v>21</v>
      </c>
      <c r="B35" s="64">
        <v>0.76700000000000002</v>
      </c>
      <c r="C35" s="64">
        <v>2.2930000000000001</v>
      </c>
      <c r="D35" s="64">
        <f>SUM(B35:C35)</f>
        <v>3.06</v>
      </c>
      <c r="E35" s="64"/>
      <c r="F35" s="64"/>
      <c r="G35" s="64"/>
    </row>
    <row r="36" spans="1:7" x14ac:dyDescent="0.2">
      <c r="A36" s="124"/>
      <c r="B36" s="64"/>
      <c r="C36" s="64"/>
      <c r="D36" s="64"/>
      <c r="E36" s="64">
        <v>0.60399999999999998</v>
      </c>
      <c r="F36" s="64">
        <v>0.66600000000000004</v>
      </c>
      <c r="G36" s="64">
        <f>SUM(E36:F36)</f>
        <v>1.27</v>
      </c>
    </row>
    <row r="37" spans="1:7" x14ac:dyDescent="0.2">
      <c r="A37" s="159" t="s">
        <v>22</v>
      </c>
      <c r="B37" s="160">
        <v>0.76400000000000001</v>
      </c>
      <c r="C37" s="160">
        <v>2.2859999999999996</v>
      </c>
      <c r="D37" s="160">
        <f>SUM(B37:C37)</f>
        <v>3.05</v>
      </c>
      <c r="E37" s="160"/>
      <c r="F37" s="160"/>
      <c r="G37" s="160"/>
    </row>
    <row r="38" spans="1:7" x14ac:dyDescent="0.2">
      <c r="A38" s="55"/>
      <c r="B38" s="160"/>
      <c r="C38" s="160"/>
      <c r="D38" s="160"/>
      <c r="E38" s="160">
        <v>0.60499999999999998</v>
      </c>
      <c r="F38" s="160">
        <v>0.67500000000000004</v>
      </c>
      <c r="G38" s="160">
        <f>SUM(E38:F38)</f>
        <v>1.28</v>
      </c>
    </row>
    <row r="39" spans="1:7" x14ac:dyDescent="0.2">
      <c r="A39" s="124" t="s">
        <v>23</v>
      </c>
      <c r="B39" s="64">
        <v>0.79600000000000004</v>
      </c>
      <c r="C39" s="64">
        <v>2.524</v>
      </c>
      <c r="D39" s="64">
        <f>SUM(B39:C39)</f>
        <v>3.3200000000000003</v>
      </c>
      <c r="E39" s="64"/>
      <c r="F39" s="64"/>
      <c r="G39" s="64"/>
    </row>
    <row r="40" spans="1:7" x14ac:dyDescent="0.2">
      <c r="A40" s="124"/>
      <c r="B40" s="64"/>
      <c r="C40" s="64"/>
      <c r="D40" s="64"/>
      <c r="E40" s="64">
        <v>0.61899999999999999</v>
      </c>
      <c r="F40" s="64">
        <v>0.70100000000000007</v>
      </c>
      <c r="G40" s="64">
        <f>SUM(E40:F40)</f>
        <v>1.32</v>
      </c>
    </row>
    <row r="41" spans="1:7" x14ac:dyDescent="0.2">
      <c r="A41" s="159" t="s">
        <v>24</v>
      </c>
      <c r="B41" s="160">
        <v>0.81699999999999995</v>
      </c>
      <c r="C41" s="160">
        <v>2.5730000000000004</v>
      </c>
      <c r="D41" s="160">
        <f>SUM(B41:C41)</f>
        <v>3.3900000000000006</v>
      </c>
      <c r="E41" s="160"/>
      <c r="F41" s="160"/>
      <c r="G41" s="160"/>
    </row>
    <row r="42" spans="1:7" x14ac:dyDescent="0.2">
      <c r="A42" s="55"/>
      <c r="B42" s="160"/>
      <c r="C42" s="160"/>
      <c r="D42" s="160"/>
      <c r="E42" s="160">
        <v>0.63100000000000001</v>
      </c>
      <c r="F42" s="160">
        <v>0.70900000000000007</v>
      </c>
      <c r="G42" s="160">
        <f>SUM(E42:F42)</f>
        <v>1.34</v>
      </c>
    </row>
    <row r="43" spans="1:7" x14ac:dyDescent="0.2">
      <c r="A43" s="124" t="s">
        <v>25</v>
      </c>
      <c r="B43" s="64">
        <v>0.83899999999999997</v>
      </c>
      <c r="C43" s="64">
        <v>2.621</v>
      </c>
      <c r="D43" s="64">
        <f>SUM(B43:C43)</f>
        <v>3.46</v>
      </c>
      <c r="E43" s="64"/>
      <c r="F43" s="64"/>
      <c r="G43" s="64"/>
    </row>
    <row r="44" spans="1:7" x14ac:dyDescent="0.2">
      <c r="A44" s="124"/>
      <c r="B44" s="64"/>
      <c r="C44" s="64"/>
      <c r="D44" s="64"/>
      <c r="E44" s="64">
        <v>0.64700000000000002</v>
      </c>
      <c r="F44" s="64">
        <v>0.72300000000000009</v>
      </c>
      <c r="G44" s="64">
        <f>SUM(E44:F44)</f>
        <v>1.37</v>
      </c>
    </row>
    <row r="45" spans="1:7" x14ac:dyDescent="0.2">
      <c r="A45" s="159" t="s">
        <v>26</v>
      </c>
      <c r="B45" s="160">
        <v>0.83699999999999997</v>
      </c>
      <c r="C45" s="160">
        <v>2.5830000000000002</v>
      </c>
      <c r="D45" s="160">
        <f>SUM(B45:C45)</f>
        <v>3.42</v>
      </c>
      <c r="E45" s="160"/>
      <c r="F45" s="160"/>
      <c r="G45" s="160"/>
    </row>
    <row r="46" spans="1:7" x14ac:dyDescent="0.2">
      <c r="A46" s="55"/>
      <c r="B46" s="160"/>
      <c r="C46" s="160"/>
      <c r="D46" s="160"/>
      <c r="E46" s="160">
        <v>0.66300000000000003</v>
      </c>
      <c r="F46" s="160">
        <v>0.71699999999999986</v>
      </c>
      <c r="G46" s="160">
        <f>SUM(E46:F46)</f>
        <v>1.38</v>
      </c>
    </row>
    <row r="47" spans="1:7" x14ac:dyDescent="0.2">
      <c r="A47" s="124" t="s">
        <v>27</v>
      </c>
      <c r="B47" s="64">
        <v>0.85</v>
      </c>
      <c r="C47" s="64">
        <v>2.82</v>
      </c>
      <c r="D47" s="64">
        <f>SUM(B47:C47)</f>
        <v>3.67</v>
      </c>
      <c r="E47" s="64"/>
      <c r="F47" s="64"/>
      <c r="G47" s="64"/>
    </row>
    <row r="48" spans="1:7" x14ac:dyDescent="0.2">
      <c r="A48" s="124"/>
      <c r="B48" s="64"/>
      <c r="C48" s="64"/>
      <c r="D48" s="64"/>
      <c r="E48" s="64">
        <v>0.67900000000000005</v>
      </c>
      <c r="F48" s="64">
        <v>0.70099999999999985</v>
      </c>
      <c r="G48" s="64">
        <f>SUM(E48:F48)</f>
        <v>1.38</v>
      </c>
    </row>
    <row r="49" spans="1:7" x14ac:dyDescent="0.2">
      <c r="A49" s="159" t="s">
        <v>28</v>
      </c>
      <c r="B49" s="160">
        <v>0.85799999999999998</v>
      </c>
      <c r="C49" s="160">
        <v>2.8420000000000001</v>
      </c>
      <c r="D49" s="160">
        <f>SUM(B49:C49)</f>
        <v>3.7</v>
      </c>
      <c r="E49" s="160"/>
      <c r="F49" s="160"/>
      <c r="G49" s="160"/>
    </row>
    <row r="50" spans="1:7" x14ac:dyDescent="0.2">
      <c r="A50" s="55"/>
      <c r="B50" s="160"/>
      <c r="C50" s="160"/>
      <c r="D50" s="160"/>
      <c r="E50" s="160">
        <v>0.69199999999999995</v>
      </c>
      <c r="F50" s="160">
        <v>0.68799999999999994</v>
      </c>
      <c r="G50" s="160">
        <f>SUM(E50:F50)</f>
        <v>1.38</v>
      </c>
    </row>
    <row r="51" spans="1:7" x14ac:dyDescent="0.2">
      <c r="A51" s="124" t="s">
        <v>29</v>
      </c>
      <c r="B51" s="64">
        <v>0.86599999999999999</v>
      </c>
      <c r="C51" s="64">
        <v>2.6639999999999997</v>
      </c>
      <c r="D51" s="64">
        <f>SUM(B51:C51)</f>
        <v>3.53</v>
      </c>
      <c r="E51" s="64"/>
      <c r="F51" s="64"/>
      <c r="G51" s="64"/>
    </row>
    <row r="52" spans="1:7" x14ac:dyDescent="0.2">
      <c r="A52" s="124"/>
      <c r="B52" s="64"/>
      <c r="C52" s="64"/>
      <c r="D52" s="64"/>
      <c r="E52" s="64">
        <v>0.70499999999999996</v>
      </c>
      <c r="F52" s="64">
        <v>0.66500000000000015</v>
      </c>
      <c r="G52" s="64">
        <f>SUM(E52:F52)</f>
        <v>1.37</v>
      </c>
    </row>
    <row r="53" spans="1:7" x14ac:dyDescent="0.2">
      <c r="A53" s="159" t="s">
        <v>30</v>
      </c>
      <c r="B53" s="160">
        <v>0.84299999999999997</v>
      </c>
      <c r="C53" s="160">
        <v>2.427</v>
      </c>
      <c r="D53" s="160">
        <f>SUM(B53:C53)</f>
        <v>3.27</v>
      </c>
      <c r="E53" s="160"/>
      <c r="F53" s="160"/>
      <c r="G53" s="160"/>
    </row>
    <row r="54" spans="1:7" x14ac:dyDescent="0.2">
      <c r="A54" s="55"/>
      <c r="B54" s="160"/>
      <c r="C54" s="160"/>
      <c r="D54" s="160"/>
      <c r="E54" s="160">
        <v>0.71399999999999997</v>
      </c>
      <c r="F54" s="160">
        <v>0.63600000000000012</v>
      </c>
      <c r="G54" s="160">
        <f>SUM(E54:F54)</f>
        <v>1.35</v>
      </c>
    </row>
    <row r="55" spans="1:7" x14ac:dyDescent="0.2">
      <c r="A55" s="124" t="s">
        <v>31</v>
      </c>
      <c r="B55" s="64">
        <v>0.82399999999999995</v>
      </c>
      <c r="C55" s="64">
        <v>2.2160000000000002</v>
      </c>
      <c r="D55" s="64">
        <f>SUM(B55:C55)</f>
        <v>3.04</v>
      </c>
      <c r="E55" s="64"/>
      <c r="F55" s="64"/>
      <c r="G55" s="64"/>
    </row>
    <row r="56" spans="1:7" x14ac:dyDescent="0.2">
      <c r="A56" s="124"/>
      <c r="B56" s="64"/>
      <c r="C56" s="64"/>
      <c r="D56" s="64"/>
      <c r="E56" s="64">
        <v>0.71299999999999997</v>
      </c>
      <c r="F56" s="64">
        <v>0.6170000000000001</v>
      </c>
      <c r="G56" s="64">
        <f>SUM(E56:F56)</f>
        <v>1.33</v>
      </c>
    </row>
    <row r="57" spans="1:7" x14ac:dyDescent="0.2">
      <c r="A57" s="159" t="s">
        <v>46</v>
      </c>
      <c r="B57" s="160">
        <v>0.81200000000000006</v>
      </c>
      <c r="C57" s="160">
        <v>2.1180000000000003</v>
      </c>
      <c r="D57" s="160">
        <f>SUM(B57:C57)</f>
        <v>2.9300000000000006</v>
      </c>
      <c r="E57" s="160"/>
      <c r="F57" s="160"/>
      <c r="G57" s="160"/>
    </row>
    <row r="58" spans="1:7" x14ac:dyDescent="0.2">
      <c r="A58" s="55"/>
      <c r="B58" s="160"/>
      <c r="C58" s="160"/>
      <c r="D58" s="160"/>
      <c r="E58" s="160">
        <v>0.70799999999999996</v>
      </c>
      <c r="F58" s="160">
        <v>0.59200000000000008</v>
      </c>
      <c r="G58" s="160">
        <f>SUM(E58:F58)</f>
        <v>1.3</v>
      </c>
    </row>
    <row r="59" spans="1:7" x14ac:dyDescent="0.2">
      <c r="A59" s="124" t="s">
        <v>73</v>
      </c>
      <c r="B59" s="64">
        <v>0.8</v>
      </c>
      <c r="C59" s="64">
        <v>2.0699999999999998</v>
      </c>
      <c r="D59" s="64">
        <f>SUM(B59:C59)</f>
        <v>2.87</v>
      </c>
      <c r="E59" s="64"/>
      <c r="F59" s="64"/>
      <c r="G59" s="64"/>
    </row>
    <row r="60" spans="1:7" x14ac:dyDescent="0.2">
      <c r="A60" s="124"/>
      <c r="B60" s="64"/>
      <c r="C60" s="64"/>
      <c r="D60" s="64"/>
      <c r="E60" s="64">
        <v>0.71</v>
      </c>
      <c r="F60" s="64">
        <v>0.56999999999999995</v>
      </c>
      <c r="G60" s="64">
        <f>SUM(E60:F60)</f>
        <v>1.2799999999999998</v>
      </c>
    </row>
    <row r="61" spans="1:7" x14ac:dyDescent="0.2">
      <c r="A61" s="159" t="s">
        <v>77</v>
      </c>
      <c r="B61" s="160">
        <v>0.76200000000000001</v>
      </c>
      <c r="C61" s="160">
        <f>2.76-0.762</f>
        <v>1.9979999999999998</v>
      </c>
      <c r="D61" s="160">
        <f>SUM(B61:C61)</f>
        <v>2.76</v>
      </c>
      <c r="E61" s="160"/>
      <c r="F61" s="160"/>
      <c r="G61" s="160"/>
    </row>
    <row r="62" spans="1:7" x14ac:dyDescent="0.2">
      <c r="A62" s="55"/>
      <c r="B62" s="160"/>
      <c r="C62" s="160"/>
      <c r="D62" s="160"/>
      <c r="E62" s="160">
        <v>0.69499999999999995</v>
      </c>
      <c r="F62" s="160">
        <v>0.56499999999999995</v>
      </c>
      <c r="G62" s="160">
        <f>SUM(E62:F62)</f>
        <v>1.2599999999999998</v>
      </c>
    </row>
    <row r="63" spans="1:7" x14ac:dyDescent="0.2">
      <c r="A63" s="124" t="s">
        <v>78</v>
      </c>
      <c r="B63" s="64">
        <v>0.74399999999999999</v>
      </c>
      <c r="C63" s="64">
        <v>1.9536</v>
      </c>
      <c r="D63" s="64">
        <f>SUM(B63:C63)</f>
        <v>2.6976</v>
      </c>
      <c r="E63" s="64"/>
      <c r="F63" s="64"/>
      <c r="G63" s="64"/>
    </row>
    <row r="64" spans="1:7" x14ac:dyDescent="0.2">
      <c r="A64" s="124"/>
      <c r="B64" s="64"/>
      <c r="C64" s="64"/>
      <c r="D64" s="64"/>
      <c r="E64" s="64">
        <v>0.68300000000000005</v>
      </c>
      <c r="F64" s="64">
        <v>0.55840000000000001</v>
      </c>
      <c r="G64" s="64">
        <f>SUM(E64:F64)</f>
        <v>1.2414000000000001</v>
      </c>
    </row>
    <row r="65" spans="1:7" x14ac:dyDescent="0.2">
      <c r="A65" s="159" t="s">
        <v>135</v>
      </c>
      <c r="B65" s="160">
        <v>0.73099999999999998</v>
      </c>
      <c r="C65" s="160">
        <f>D65-B65</f>
        <v>1.9490000000000003</v>
      </c>
      <c r="D65" s="160">
        <v>2.68</v>
      </c>
      <c r="E65" s="160"/>
      <c r="F65" s="160"/>
      <c r="G65" s="160"/>
    </row>
    <row r="66" spans="1:7" x14ac:dyDescent="0.2">
      <c r="A66" s="55"/>
      <c r="B66" s="160"/>
      <c r="C66" s="160"/>
      <c r="D66" s="160"/>
      <c r="E66" s="160">
        <v>0.67300000000000004</v>
      </c>
      <c r="F66" s="160">
        <f>G66-E66</f>
        <v>0.54699999999999993</v>
      </c>
      <c r="G66" s="160">
        <v>1.22</v>
      </c>
    </row>
    <row r="67" spans="1:7" x14ac:dyDescent="0.2">
      <c r="A67" s="124" t="s">
        <v>142</v>
      </c>
      <c r="B67" s="64">
        <v>0.73</v>
      </c>
      <c r="C67" s="64">
        <f>D67-B67</f>
        <v>1.9300000000000002</v>
      </c>
      <c r="D67" s="64">
        <v>2.66</v>
      </c>
      <c r="E67" s="64"/>
      <c r="F67" s="64"/>
      <c r="G67" s="64"/>
    </row>
    <row r="68" spans="1:7" x14ac:dyDescent="0.2">
      <c r="A68" s="124"/>
      <c r="B68" s="64"/>
      <c r="C68" s="64"/>
      <c r="D68" s="64"/>
      <c r="E68" s="64">
        <v>0.66800000000000004</v>
      </c>
      <c r="F68" s="64">
        <f>G68-E68</f>
        <v>0.53199999999999992</v>
      </c>
      <c r="G68" s="64">
        <v>1.2</v>
      </c>
    </row>
    <row r="69" spans="1:7" x14ac:dyDescent="0.2">
      <c r="A69" s="159" t="s">
        <v>145</v>
      </c>
      <c r="B69" s="160">
        <v>0.69599999999999995</v>
      </c>
      <c r="C69" s="160">
        <f>D69-B69</f>
        <v>1.998</v>
      </c>
      <c r="D69" s="160">
        <v>2.694</v>
      </c>
      <c r="E69" s="160"/>
      <c r="F69" s="160"/>
      <c r="G69" s="160"/>
    </row>
    <row r="70" spans="1:7" x14ac:dyDescent="0.2">
      <c r="A70" s="55"/>
      <c r="B70" s="160"/>
      <c r="C70" s="160"/>
      <c r="D70" s="160"/>
      <c r="E70" s="160">
        <v>0.64100000000000001</v>
      </c>
      <c r="F70" s="160">
        <f>G70-E70</f>
        <v>0.5089999999999999</v>
      </c>
      <c r="G70" s="160">
        <v>1.1499999999999999</v>
      </c>
    </row>
    <row r="71" spans="1:7" x14ac:dyDescent="0.2">
      <c r="A71" s="124" t="s">
        <v>146</v>
      </c>
      <c r="B71" s="64">
        <v>0.69399999999999995</v>
      </c>
      <c r="C71" s="64">
        <v>2.0529999999999999</v>
      </c>
      <c r="D71" s="64">
        <v>2.7469999999999999</v>
      </c>
      <c r="E71" s="64"/>
      <c r="F71" s="64"/>
      <c r="G71" s="64"/>
    </row>
    <row r="72" spans="1:7" x14ac:dyDescent="0.2">
      <c r="A72" s="124"/>
      <c r="B72" s="64"/>
      <c r="C72" s="64"/>
      <c r="D72" s="64"/>
      <c r="E72" s="64">
        <v>0.625</v>
      </c>
      <c r="F72" s="64">
        <v>0.49399999999999999</v>
      </c>
      <c r="G72" s="64">
        <v>1.119</v>
      </c>
    </row>
    <row r="73" spans="1:7" x14ac:dyDescent="0.2">
      <c r="A73" s="159" t="s">
        <v>147</v>
      </c>
      <c r="B73" s="160">
        <v>0.69299999999999995</v>
      </c>
      <c r="C73" s="160">
        <v>2.0289999999999999</v>
      </c>
      <c r="D73" s="160">
        <v>2.722</v>
      </c>
      <c r="E73" s="160"/>
      <c r="F73" s="160"/>
      <c r="G73" s="160"/>
    </row>
    <row r="74" spans="1:7" x14ac:dyDescent="0.2">
      <c r="A74" s="55"/>
      <c r="B74" s="160"/>
      <c r="C74" s="160"/>
      <c r="D74" s="160"/>
      <c r="E74" s="160">
        <v>0.63900000000000001</v>
      </c>
      <c r="F74" s="160">
        <v>0.51400000000000001</v>
      </c>
      <c r="G74" s="160">
        <v>1.153</v>
      </c>
    </row>
    <row r="75" spans="1:7" x14ac:dyDescent="0.2">
      <c r="A75" s="124" t="s">
        <v>150</v>
      </c>
      <c r="B75" s="64">
        <v>0.70399999999999996</v>
      </c>
      <c r="C75" s="64">
        <v>2.1160000000000001</v>
      </c>
      <c r="D75" s="64">
        <v>2.82</v>
      </c>
      <c r="E75" s="64"/>
      <c r="F75" s="64"/>
      <c r="G75" s="64"/>
    </row>
    <row r="76" spans="1:7" x14ac:dyDescent="0.2">
      <c r="A76" s="124"/>
      <c r="B76" s="64"/>
      <c r="C76" s="64"/>
      <c r="D76" s="64"/>
      <c r="E76" s="64">
        <v>0.627</v>
      </c>
      <c r="F76" s="64">
        <v>0.50800000000000001</v>
      </c>
      <c r="G76" s="64">
        <v>1.135</v>
      </c>
    </row>
    <row r="77" spans="1:7" x14ac:dyDescent="0.2">
      <c r="A77" s="159" t="s">
        <v>151</v>
      </c>
      <c r="B77" s="160">
        <v>0.67900000000000005</v>
      </c>
      <c r="C77" s="160">
        <v>2.1309999999999998</v>
      </c>
      <c r="D77" s="160">
        <v>2.81</v>
      </c>
      <c r="E77" s="160"/>
      <c r="F77" s="160"/>
      <c r="G77" s="160"/>
    </row>
    <row r="78" spans="1:7" x14ac:dyDescent="0.2">
      <c r="A78" s="55"/>
      <c r="B78" s="160"/>
      <c r="C78" s="160"/>
      <c r="D78" s="160"/>
      <c r="E78" s="160">
        <v>0.61199999999999999</v>
      </c>
      <c r="F78" s="160">
        <v>0.50700000000000001</v>
      </c>
      <c r="G78" s="160">
        <v>1.119</v>
      </c>
    </row>
    <row r="79" spans="1:7" x14ac:dyDescent="0.2">
      <c r="A79" s="124" t="s">
        <v>152</v>
      </c>
      <c r="B79" s="64">
        <v>0.67200000000000004</v>
      </c>
      <c r="C79" s="64">
        <v>2.1190000000000002</v>
      </c>
      <c r="D79" s="64">
        <v>2.7909999999999999</v>
      </c>
      <c r="E79" s="64"/>
      <c r="F79" s="64"/>
      <c r="G79" s="64"/>
    </row>
    <row r="80" spans="1:7" x14ac:dyDescent="0.2">
      <c r="A80" s="124"/>
      <c r="B80" s="64"/>
      <c r="C80" s="64"/>
      <c r="D80" s="64"/>
      <c r="E80" s="64">
        <v>0.58899999999999997</v>
      </c>
      <c r="F80" s="64">
        <v>0.49299999999999999</v>
      </c>
      <c r="G80" s="64">
        <v>1.0820000000000001</v>
      </c>
    </row>
    <row r="81" spans="1:7" x14ac:dyDescent="0.2">
      <c r="A81" s="159" t="s">
        <v>153</v>
      </c>
      <c r="B81" s="160">
        <v>0.67400000000000004</v>
      </c>
      <c r="C81" s="160">
        <v>2.1080000000000001</v>
      </c>
      <c r="D81" s="160">
        <v>2.782</v>
      </c>
      <c r="E81" s="160"/>
      <c r="F81" s="160"/>
      <c r="G81" s="160"/>
    </row>
    <row r="82" spans="1:7" x14ac:dyDescent="0.2">
      <c r="A82" s="55"/>
      <c r="B82" s="160"/>
      <c r="C82" s="160"/>
      <c r="D82" s="160"/>
      <c r="E82" s="160">
        <v>0.57299999999999995</v>
      </c>
      <c r="F82" s="160">
        <v>0.47399999999999998</v>
      </c>
      <c r="G82" s="160">
        <v>1.0469999999999999</v>
      </c>
    </row>
    <row r="83" spans="1:7" x14ac:dyDescent="0.2">
      <c r="A83" s="124" t="s">
        <v>154</v>
      </c>
      <c r="B83" s="64">
        <v>0.67900000000000005</v>
      </c>
      <c r="C83" s="64">
        <v>2.0939999999999999</v>
      </c>
      <c r="D83" s="64">
        <v>2.7730000000000001</v>
      </c>
      <c r="E83" s="64"/>
      <c r="F83" s="64"/>
      <c r="G83" s="64"/>
    </row>
    <row r="84" spans="1:7" x14ac:dyDescent="0.2">
      <c r="A84" s="124"/>
      <c r="B84" s="64"/>
      <c r="C84" s="64"/>
      <c r="D84" s="64"/>
      <c r="E84" s="64">
        <v>0.56299999999999994</v>
      </c>
      <c r="F84" s="64">
        <v>0.48599999999999999</v>
      </c>
      <c r="G84" s="64">
        <v>1.0489999999999999</v>
      </c>
    </row>
    <row r="85" spans="1:7" x14ac:dyDescent="0.2">
      <c r="A85" s="159" t="s">
        <v>155</v>
      </c>
      <c r="B85" s="160">
        <v>0.66</v>
      </c>
      <c r="C85" s="160">
        <v>2.1139999999999999</v>
      </c>
      <c r="D85" s="160">
        <v>2.774</v>
      </c>
      <c r="E85" s="160"/>
      <c r="F85" s="160"/>
      <c r="G85" s="160"/>
    </row>
    <row r="86" spans="1:7" x14ac:dyDescent="0.2">
      <c r="A86" s="55"/>
      <c r="B86" s="160"/>
      <c r="C86" s="160"/>
      <c r="D86" s="160"/>
      <c r="E86" s="160">
        <v>0.55200000000000005</v>
      </c>
      <c r="F86" s="160">
        <v>0.48599999999999999</v>
      </c>
      <c r="G86" s="160">
        <v>1.038</v>
      </c>
    </row>
    <row r="87" spans="1:7" x14ac:dyDescent="0.2">
      <c r="A87" s="124" t="s">
        <v>159</v>
      </c>
      <c r="B87" s="64">
        <v>0.66800000000000004</v>
      </c>
      <c r="C87" s="64">
        <v>2.133</v>
      </c>
      <c r="D87" s="64">
        <v>2.8010000000000002</v>
      </c>
      <c r="E87" s="64"/>
      <c r="F87" s="64"/>
      <c r="G87" s="64"/>
    </row>
    <row r="88" spans="1:7" x14ac:dyDescent="0.2">
      <c r="A88" s="124"/>
      <c r="B88" s="64"/>
      <c r="C88" s="64"/>
      <c r="D88" s="64"/>
      <c r="E88" s="64">
        <v>0.54</v>
      </c>
      <c r="F88" s="64">
        <v>0.48</v>
      </c>
      <c r="G88" s="64">
        <v>1.02</v>
      </c>
    </row>
    <row r="89" spans="1:7" x14ac:dyDescent="0.2">
      <c r="A89" s="159" t="s">
        <v>160</v>
      </c>
      <c r="B89" s="160">
        <v>0.67200000000000004</v>
      </c>
      <c r="C89" s="160">
        <v>2.1629999999999998</v>
      </c>
      <c r="D89" s="160">
        <v>2.835</v>
      </c>
      <c r="E89" s="160"/>
      <c r="F89" s="160"/>
      <c r="G89" s="160"/>
    </row>
    <row r="90" spans="1:7" x14ac:dyDescent="0.2">
      <c r="A90" s="55"/>
      <c r="B90" s="160"/>
      <c r="C90" s="160"/>
      <c r="D90" s="160"/>
      <c r="E90" s="160">
        <v>0.53500000000000003</v>
      </c>
      <c r="F90" s="160">
        <v>0.47599999999999998</v>
      </c>
      <c r="G90" s="160">
        <v>1.0109999999999999</v>
      </c>
    </row>
    <row r="91" spans="1:7" x14ac:dyDescent="0.2">
      <c r="A91" s="124" t="s">
        <v>161</v>
      </c>
      <c r="B91" s="64">
        <v>0.68300000000000005</v>
      </c>
      <c r="C91" s="64">
        <v>2.222</v>
      </c>
      <c r="D91" s="64">
        <v>2.9049999999999998</v>
      </c>
      <c r="E91" s="64"/>
      <c r="F91" s="64"/>
      <c r="G91" s="64"/>
    </row>
    <row r="92" spans="1:7" x14ac:dyDescent="0.2">
      <c r="A92" s="124"/>
      <c r="B92" s="64"/>
      <c r="C92" s="64"/>
      <c r="D92" s="64"/>
      <c r="E92" s="64">
        <v>0.52900000000000003</v>
      </c>
      <c r="F92" s="64">
        <v>0.47199999999999998</v>
      </c>
      <c r="G92" s="64">
        <v>1.0009999999999999</v>
      </c>
    </row>
    <row r="93" spans="1:7" x14ac:dyDescent="0.2">
      <c r="A93" s="159" t="s">
        <v>162</v>
      </c>
      <c r="B93" s="160">
        <v>0.65900000000000003</v>
      </c>
      <c r="C93" s="160">
        <v>2.254</v>
      </c>
      <c r="D93" s="160">
        <v>2.9129999999999998</v>
      </c>
      <c r="E93" s="160"/>
      <c r="F93" s="160"/>
      <c r="G93" s="160"/>
    </row>
    <row r="94" spans="1:7" x14ac:dyDescent="0.2">
      <c r="A94" s="55"/>
      <c r="B94" s="160"/>
      <c r="C94" s="160"/>
      <c r="D94" s="160"/>
      <c r="E94" s="160">
        <v>0.52600000000000002</v>
      </c>
      <c r="F94" s="160">
        <v>0.47199999999999998</v>
      </c>
      <c r="G94" s="160">
        <v>0.998</v>
      </c>
    </row>
    <row r="95" spans="1:7" x14ac:dyDescent="0.2">
      <c r="A95" s="124" t="s">
        <v>163</v>
      </c>
      <c r="B95" s="64">
        <v>0.66900000000000004</v>
      </c>
      <c r="C95" s="64">
        <v>2.2719999999999998</v>
      </c>
      <c r="D95" s="64">
        <v>2.9409999999999998</v>
      </c>
      <c r="E95" s="64"/>
      <c r="F95" s="64"/>
      <c r="G95" s="64"/>
    </row>
    <row r="96" spans="1:7" x14ac:dyDescent="0.2">
      <c r="A96" s="124"/>
      <c r="B96" s="64"/>
      <c r="C96" s="64"/>
      <c r="D96" s="64"/>
      <c r="E96" s="64">
        <v>0.52100000000000002</v>
      </c>
      <c r="F96" s="64">
        <v>0.47</v>
      </c>
      <c r="G96" s="64">
        <v>0.99099999999999999</v>
      </c>
    </row>
    <row r="97" spans="1:7" x14ac:dyDescent="0.2">
      <c r="A97" s="159" t="s">
        <v>164</v>
      </c>
      <c r="B97" s="160">
        <v>0.68</v>
      </c>
      <c r="C97" s="160">
        <v>2.286</v>
      </c>
      <c r="D97" s="160">
        <v>2.9660000000000002</v>
      </c>
      <c r="E97" s="160"/>
      <c r="F97" s="160"/>
      <c r="G97" s="160"/>
    </row>
    <row r="98" spans="1:7" x14ac:dyDescent="0.2">
      <c r="A98" s="55"/>
      <c r="B98" s="160"/>
      <c r="C98" s="160"/>
      <c r="D98" s="160"/>
      <c r="E98" s="160">
        <v>0.51200000000000001</v>
      </c>
      <c r="F98" s="160">
        <v>0.47499999999999998</v>
      </c>
      <c r="G98" s="160">
        <v>0.98699999999999999</v>
      </c>
    </row>
    <row r="99" spans="1:7" x14ac:dyDescent="0.2">
      <c r="A99" s="124" t="s">
        <v>165</v>
      </c>
      <c r="B99" s="64">
        <v>0.7</v>
      </c>
      <c r="C99" s="64">
        <v>2.2869999999999999</v>
      </c>
      <c r="D99" s="64">
        <v>2.9870000000000001</v>
      </c>
      <c r="E99" s="64"/>
      <c r="F99" s="64"/>
      <c r="G99" s="64"/>
    </row>
    <row r="100" spans="1:7" x14ac:dyDescent="0.2">
      <c r="A100" s="124"/>
      <c r="B100" s="64"/>
      <c r="C100" s="64"/>
      <c r="D100" s="64"/>
      <c r="E100" s="64">
        <v>0.51</v>
      </c>
      <c r="F100" s="64">
        <v>0.48299999999999998</v>
      </c>
      <c r="G100" s="64">
        <v>0.99299999999999999</v>
      </c>
    </row>
    <row r="101" spans="1:7" x14ac:dyDescent="0.2">
      <c r="A101" s="159" t="s">
        <v>166</v>
      </c>
      <c r="B101" s="160">
        <v>0.68400000000000005</v>
      </c>
      <c r="C101" s="160">
        <v>2.331</v>
      </c>
      <c r="D101" s="160">
        <v>3.0150000000000001</v>
      </c>
      <c r="E101" s="160"/>
      <c r="F101" s="160"/>
      <c r="G101" s="160"/>
    </row>
    <row r="102" spans="1:7" x14ac:dyDescent="0.2">
      <c r="A102" s="55"/>
      <c r="B102" s="160"/>
      <c r="C102" s="160"/>
      <c r="D102" s="160"/>
      <c r="E102" s="160">
        <v>0.51</v>
      </c>
      <c r="F102" s="160">
        <v>0.47499999999999998</v>
      </c>
      <c r="G102" s="160">
        <v>0.98499999999999999</v>
      </c>
    </row>
    <row r="103" spans="1:7" x14ac:dyDescent="0.2">
      <c r="A103" s="124" t="s">
        <v>167</v>
      </c>
      <c r="B103" s="64">
        <v>0.70299999999999996</v>
      </c>
      <c r="C103" s="64">
        <v>2.36</v>
      </c>
      <c r="D103" s="64">
        <v>3.0630000000000002</v>
      </c>
      <c r="E103" s="64"/>
      <c r="F103" s="64"/>
      <c r="G103" s="64"/>
    </row>
    <row r="104" spans="1:7" x14ac:dyDescent="0.2">
      <c r="A104" s="124"/>
      <c r="B104" s="64"/>
      <c r="C104" s="64"/>
      <c r="D104" s="64"/>
      <c r="E104" s="64">
        <v>0.499</v>
      </c>
      <c r="F104" s="64">
        <v>0.48099999999999998</v>
      </c>
      <c r="G104" s="64">
        <v>0.98</v>
      </c>
    </row>
    <row r="105" spans="1:7" x14ac:dyDescent="0.2">
      <c r="A105" s="159" t="s">
        <v>197</v>
      </c>
      <c r="B105" s="160">
        <v>0.71399999999999997</v>
      </c>
      <c r="C105" s="160">
        <v>2.3919999999999999</v>
      </c>
      <c r="D105" s="160">
        <v>3.1059999999999999</v>
      </c>
      <c r="E105" s="160"/>
      <c r="F105" s="160"/>
      <c r="G105" s="160"/>
    </row>
    <row r="106" spans="1:7" x14ac:dyDescent="0.2">
      <c r="A106" s="55"/>
      <c r="B106" s="160"/>
      <c r="C106" s="160"/>
      <c r="D106" s="160"/>
      <c r="E106" s="160">
        <v>0.49199999999999999</v>
      </c>
      <c r="F106" s="160">
        <v>0.48599999999999999</v>
      </c>
      <c r="G106" s="160">
        <v>0.97799999999999998</v>
      </c>
    </row>
    <row r="107" spans="1:7" x14ac:dyDescent="0.2">
      <c r="A107" s="124" t="s">
        <v>207</v>
      </c>
      <c r="B107" s="64">
        <v>0.73299999999999998</v>
      </c>
      <c r="C107" s="64">
        <v>2.3929999999999998</v>
      </c>
      <c r="D107" s="64">
        <v>3.1259999999999999</v>
      </c>
      <c r="E107" s="64"/>
      <c r="F107" s="64"/>
      <c r="G107" s="64"/>
    </row>
    <row r="108" spans="1:7" x14ac:dyDescent="0.2">
      <c r="A108" s="124"/>
      <c r="B108" s="64"/>
      <c r="C108" s="64"/>
      <c r="D108" s="64"/>
      <c r="E108" s="64">
        <v>0.48699999999999999</v>
      </c>
      <c r="F108" s="64">
        <v>0.48099999999999998</v>
      </c>
      <c r="G108" s="64">
        <v>0.96799999999999997</v>
      </c>
    </row>
    <row r="109" spans="1:7" x14ac:dyDescent="0.2">
      <c r="A109" s="159" t="s">
        <v>213</v>
      </c>
      <c r="B109" s="160">
        <v>0.71199999999999997</v>
      </c>
      <c r="C109" s="160">
        <v>2.4820000000000002</v>
      </c>
      <c r="D109" s="160">
        <v>3.194</v>
      </c>
      <c r="E109" s="160"/>
      <c r="F109" s="160"/>
      <c r="G109" s="160"/>
    </row>
    <row r="110" spans="1:7" x14ac:dyDescent="0.2">
      <c r="A110" s="55"/>
      <c r="B110" s="160"/>
      <c r="C110" s="160"/>
      <c r="D110" s="160"/>
      <c r="E110" s="160">
        <v>0.48499999999999999</v>
      </c>
      <c r="F110" s="160">
        <v>0.48399999999999999</v>
      </c>
      <c r="G110" s="160">
        <v>0.96899999999999997</v>
      </c>
    </row>
    <row r="111" spans="1:7" x14ac:dyDescent="0.2">
      <c r="A111" s="124" t="s">
        <v>214</v>
      </c>
      <c r="B111" s="64">
        <v>0.72899999999999998</v>
      </c>
      <c r="C111" s="64">
        <v>2.4900000000000002</v>
      </c>
      <c r="D111" s="64">
        <v>3.2189999999999999</v>
      </c>
      <c r="E111" s="64"/>
      <c r="F111" s="64"/>
      <c r="G111" s="64"/>
    </row>
    <row r="112" spans="1:7" x14ac:dyDescent="0.2">
      <c r="A112" s="124"/>
      <c r="B112" s="64"/>
      <c r="C112" s="64"/>
      <c r="D112" s="64"/>
      <c r="E112" s="64">
        <v>0.47799999999999998</v>
      </c>
      <c r="F112" s="64">
        <v>0.49</v>
      </c>
      <c r="G112" s="64">
        <v>0.96799999999999997</v>
      </c>
    </row>
    <row r="113" spans="1:11" x14ac:dyDescent="0.2">
      <c r="A113" s="159" t="s">
        <v>215</v>
      </c>
      <c r="B113" s="160">
        <v>0.747</v>
      </c>
      <c r="C113" s="160">
        <v>2.5230000000000001</v>
      </c>
      <c r="D113" s="160">
        <v>3.27</v>
      </c>
      <c r="E113" s="160"/>
      <c r="F113" s="160"/>
      <c r="G113" s="160"/>
    </row>
    <row r="114" spans="1:11" x14ac:dyDescent="0.2">
      <c r="A114" s="55"/>
      <c r="B114" s="160"/>
      <c r="C114" s="160"/>
      <c r="D114" s="160"/>
      <c r="E114" s="160">
        <v>0.47199999999999998</v>
      </c>
      <c r="F114" s="160">
        <v>0.48699999999999999</v>
      </c>
      <c r="G114" s="160">
        <v>0.95899999999999996</v>
      </c>
    </row>
    <row r="115" spans="1:11" x14ac:dyDescent="0.2">
      <c r="A115" s="124" t="s">
        <v>216</v>
      </c>
      <c r="B115" s="64">
        <v>0.77900000000000003</v>
      </c>
      <c r="C115" s="64">
        <v>2.5670000000000002</v>
      </c>
      <c r="D115" s="64">
        <v>3.3460000000000001</v>
      </c>
      <c r="E115" s="64"/>
      <c r="F115" s="64"/>
      <c r="G115" s="64"/>
    </row>
    <row r="116" spans="1:11" x14ac:dyDescent="0.2">
      <c r="A116" s="124"/>
      <c r="B116" s="64"/>
      <c r="C116" s="64"/>
      <c r="D116" s="64"/>
      <c r="E116" s="64">
        <v>0.47299999999999998</v>
      </c>
      <c r="F116" s="64">
        <v>0.48499999999999999</v>
      </c>
      <c r="G116" s="64">
        <v>0.95799999999999996</v>
      </c>
    </row>
    <row r="117" spans="1:11" x14ac:dyDescent="0.2">
      <c r="A117" s="159" t="s">
        <v>217</v>
      </c>
      <c r="B117" s="160">
        <v>0.76400000000000001</v>
      </c>
      <c r="C117" s="160">
        <v>2.6179999999999999</v>
      </c>
      <c r="D117" s="160">
        <v>3.3820000000000001</v>
      </c>
      <c r="E117" s="160"/>
      <c r="F117" s="160"/>
      <c r="G117" s="160"/>
      <c r="K117" s="13"/>
    </row>
    <row r="118" spans="1:11" x14ac:dyDescent="0.2">
      <c r="A118" s="55"/>
      <c r="B118" s="160"/>
      <c r="C118" s="160"/>
      <c r="D118" s="160"/>
      <c r="E118" s="160">
        <v>0.45600000000000002</v>
      </c>
      <c r="F118" s="160">
        <v>0.48299999999999998</v>
      </c>
      <c r="G118" s="160">
        <v>0.93899999999999995</v>
      </c>
      <c r="K118" s="13"/>
    </row>
    <row r="119" spans="1:11" x14ac:dyDescent="0.2">
      <c r="A119" s="124" t="s">
        <v>220</v>
      </c>
      <c r="B119" s="64">
        <v>0.78400000000000003</v>
      </c>
      <c r="C119" s="64">
        <v>2.6509999999999998</v>
      </c>
      <c r="D119" s="64">
        <v>3.4350000000000001</v>
      </c>
      <c r="E119" s="64"/>
      <c r="F119" s="64"/>
      <c r="G119" s="64"/>
      <c r="K119" s="13"/>
    </row>
    <row r="120" spans="1:11" x14ac:dyDescent="0.2">
      <c r="A120" s="124"/>
      <c r="B120" s="64"/>
      <c r="C120" s="64"/>
      <c r="D120" s="64"/>
      <c r="E120" s="64">
        <v>0.45200000000000001</v>
      </c>
      <c r="F120" s="64">
        <v>0.49</v>
      </c>
      <c r="G120" s="64">
        <v>0.94199999999999995</v>
      </c>
      <c r="K120" s="13"/>
    </row>
    <row r="121" spans="1:11" x14ac:dyDescent="0.2">
      <c r="A121" s="159" t="s">
        <v>221</v>
      </c>
      <c r="B121" s="160">
        <v>0.80800000000000005</v>
      </c>
      <c r="C121" s="160">
        <v>2.68</v>
      </c>
      <c r="D121" s="160">
        <v>3.488</v>
      </c>
      <c r="E121" s="160"/>
      <c r="F121" s="160"/>
      <c r="G121" s="160"/>
      <c r="K121" s="13"/>
    </row>
    <row r="122" spans="1:11" x14ac:dyDescent="0.2">
      <c r="A122" s="55"/>
      <c r="B122" s="160"/>
      <c r="C122" s="160"/>
      <c r="D122" s="160"/>
      <c r="E122" s="160">
        <v>0.44800000000000001</v>
      </c>
      <c r="F122" s="160">
        <v>0.49</v>
      </c>
      <c r="G122" s="160">
        <v>0.93799999999999994</v>
      </c>
      <c r="K122" s="13"/>
    </row>
    <row r="123" spans="1:11" x14ac:dyDescent="0.2">
      <c r="A123" s="124" t="s">
        <v>222</v>
      </c>
      <c r="B123" s="64">
        <v>0.83399999999999996</v>
      </c>
      <c r="C123" s="64">
        <v>2.6890000000000001</v>
      </c>
      <c r="D123" s="64">
        <v>3.5230000000000001</v>
      </c>
      <c r="E123" s="64"/>
      <c r="F123" s="64"/>
      <c r="G123" s="64"/>
      <c r="K123" s="13"/>
    </row>
    <row r="124" spans="1:11" x14ac:dyDescent="0.2">
      <c r="A124" s="124"/>
      <c r="B124" s="64"/>
      <c r="C124" s="64"/>
      <c r="D124" s="64"/>
      <c r="E124" s="64">
        <v>0.44400000000000001</v>
      </c>
      <c r="F124" s="64">
        <v>0.49099999999999999</v>
      </c>
      <c r="G124" s="64">
        <v>0.93500000000000005</v>
      </c>
      <c r="K124" s="13"/>
    </row>
    <row r="125" spans="1:11" x14ac:dyDescent="0.2">
      <c r="A125" s="159" t="s">
        <v>224</v>
      </c>
      <c r="B125" s="160">
        <v>0.81499999999999995</v>
      </c>
      <c r="C125" s="160">
        <v>2.7210000000000001</v>
      </c>
      <c r="D125" s="160">
        <v>3.536</v>
      </c>
      <c r="E125" s="160"/>
      <c r="F125" s="160"/>
      <c r="G125" s="160"/>
      <c r="K125" s="13"/>
    </row>
    <row r="126" spans="1:11" x14ac:dyDescent="0.2">
      <c r="A126" s="55"/>
      <c r="B126" s="160"/>
      <c r="C126" s="160"/>
      <c r="D126" s="160"/>
      <c r="E126" s="160">
        <v>0.436</v>
      </c>
      <c r="F126" s="160">
        <v>0.504</v>
      </c>
      <c r="G126" s="160">
        <v>0.94</v>
      </c>
      <c r="K126" s="13"/>
    </row>
    <row r="127" spans="1:11" x14ac:dyDescent="0.2">
      <c r="A127" s="124" t="s">
        <v>225</v>
      </c>
      <c r="B127" s="64">
        <v>0.82899999999999996</v>
      </c>
      <c r="C127" s="64">
        <v>2.7549999999999999</v>
      </c>
      <c r="D127" s="64">
        <v>3.5840000000000001</v>
      </c>
      <c r="E127" s="64"/>
      <c r="F127" s="64"/>
      <c r="G127" s="64"/>
      <c r="K127" s="13"/>
    </row>
    <row r="128" spans="1:11" x14ac:dyDescent="0.2">
      <c r="A128" s="124"/>
      <c r="B128" s="64"/>
      <c r="C128" s="64"/>
      <c r="D128" s="64"/>
      <c r="E128" s="64">
        <v>0.432</v>
      </c>
      <c r="F128" s="64">
        <v>0.51100000000000001</v>
      </c>
      <c r="G128" s="64">
        <v>0.94299999999999995</v>
      </c>
      <c r="K128" s="13"/>
    </row>
    <row r="129" spans="1:11" x14ac:dyDescent="0.2">
      <c r="A129" s="159" t="s">
        <v>226</v>
      </c>
      <c r="B129" s="160">
        <v>0.84399999999999997</v>
      </c>
      <c r="C129" s="160">
        <v>2.786</v>
      </c>
      <c r="D129" s="160">
        <v>3.63</v>
      </c>
      <c r="E129" s="160"/>
      <c r="F129" s="160"/>
      <c r="G129" s="160"/>
      <c r="K129" s="13"/>
    </row>
    <row r="130" spans="1:11" x14ac:dyDescent="0.2">
      <c r="A130" s="55"/>
      <c r="B130" s="160"/>
      <c r="C130" s="160"/>
      <c r="D130" s="160"/>
      <c r="E130" s="160">
        <v>0.42199999999999999</v>
      </c>
      <c r="F130" s="160">
        <v>0.51400000000000001</v>
      </c>
      <c r="G130" s="160">
        <v>0.93600000000000005</v>
      </c>
      <c r="K130" s="13"/>
    </row>
    <row r="131" spans="1:11" x14ac:dyDescent="0.2">
      <c r="A131" s="124" t="s">
        <v>272</v>
      </c>
      <c r="B131" s="64">
        <v>0.87</v>
      </c>
      <c r="C131" s="64">
        <v>2.8159999999999998</v>
      </c>
      <c r="D131" s="64">
        <v>3.6859999999999999</v>
      </c>
      <c r="E131" s="64"/>
      <c r="F131" s="64"/>
      <c r="G131" s="64"/>
      <c r="K131" s="13"/>
    </row>
    <row r="132" spans="1:11" x14ac:dyDescent="0.2">
      <c r="A132" s="124"/>
      <c r="B132" s="64"/>
      <c r="C132" s="64"/>
      <c r="D132" s="64"/>
      <c r="E132" s="64">
        <v>0.41199999999999998</v>
      </c>
      <c r="F132" s="64">
        <v>0.52</v>
      </c>
      <c r="G132" s="64">
        <v>0.93200000000000005</v>
      </c>
      <c r="K132" s="13"/>
    </row>
    <row r="133" spans="1:11" x14ac:dyDescent="0.2">
      <c r="A133" s="159" t="s">
        <v>277</v>
      </c>
      <c r="B133" s="160">
        <v>0.84799999999999998</v>
      </c>
      <c r="C133" s="160">
        <v>2.8849999999999998</v>
      </c>
      <c r="D133" s="160">
        <v>3.7330000000000001</v>
      </c>
      <c r="E133" s="160"/>
      <c r="F133" s="160"/>
      <c r="G133" s="160"/>
      <c r="K133" s="13"/>
    </row>
    <row r="134" spans="1:11" x14ac:dyDescent="0.2">
      <c r="A134" s="55"/>
      <c r="B134" s="160"/>
      <c r="C134" s="160"/>
      <c r="D134" s="160"/>
      <c r="E134" s="160">
        <v>0.40600000000000003</v>
      </c>
      <c r="F134" s="160">
        <v>0.52700000000000002</v>
      </c>
      <c r="G134" s="160">
        <v>0.93300000000000005</v>
      </c>
      <c r="K134" s="13"/>
    </row>
    <row r="135" spans="1:11" x14ac:dyDescent="0.2">
      <c r="A135" s="124" t="s">
        <v>281</v>
      </c>
      <c r="B135" s="64">
        <v>0.86799999999999999</v>
      </c>
      <c r="C135" s="64">
        <v>2.9060000000000001</v>
      </c>
      <c r="D135" s="64">
        <v>3.774</v>
      </c>
      <c r="E135" s="64"/>
      <c r="F135" s="64"/>
      <c r="G135" s="64"/>
      <c r="K135" s="13"/>
    </row>
    <row r="136" spans="1:11" x14ac:dyDescent="0.2">
      <c r="A136" s="124"/>
      <c r="B136" s="64"/>
      <c r="C136" s="64"/>
      <c r="D136" s="64"/>
      <c r="E136" s="64">
        <v>0.39900000000000002</v>
      </c>
      <c r="F136" s="64">
        <v>0.53100000000000003</v>
      </c>
      <c r="G136" s="64">
        <v>0.93</v>
      </c>
      <c r="K136" s="13"/>
    </row>
    <row r="137" spans="1:11" x14ac:dyDescent="0.2">
      <c r="A137" s="159" t="s">
        <v>282</v>
      </c>
      <c r="B137" s="160">
        <v>0.88100000000000001</v>
      </c>
      <c r="C137" s="160">
        <v>2.92</v>
      </c>
      <c r="D137" s="160">
        <v>3.8010000000000002</v>
      </c>
      <c r="E137" s="160"/>
      <c r="F137" s="160"/>
      <c r="G137" s="160"/>
      <c r="K137" s="13"/>
    </row>
    <row r="138" spans="1:11" x14ac:dyDescent="0.2">
      <c r="A138" s="55"/>
      <c r="B138" s="160"/>
      <c r="C138" s="160"/>
      <c r="D138" s="160"/>
      <c r="E138" s="160">
        <v>0.39600000000000002</v>
      </c>
      <c r="F138" s="160">
        <v>0.52800000000000002</v>
      </c>
      <c r="G138" s="160">
        <v>0.92400000000000004</v>
      </c>
      <c r="K138" s="13"/>
    </row>
    <row r="139" spans="1:11" x14ac:dyDescent="0.2">
      <c r="A139" s="124" t="s">
        <v>283</v>
      </c>
      <c r="B139" s="64">
        <v>0.92700000000000005</v>
      </c>
      <c r="C139" s="64">
        <v>2.97</v>
      </c>
      <c r="D139" s="64">
        <v>3.8969999999999998</v>
      </c>
      <c r="E139" s="64"/>
      <c r="F139" s="64"/>
      <c r="G139" s="64"/>
      <c r="K139" s="13"/>
    </row>
    <row r="140" spans="1:11" x14ac:dyDescent="0.2">
      <c r="A140" s="124"/>
      <c r="B140" s="64"/>
      <c r="C140" s="64"/>
      <c r="D140" s="64"/>
      <c r="E140" s="64">
        <v>0.39</v>
      </c>
      <c r="F140" s="64">
        <v>0.52300000000000002</v>
      </c>
      <c r="G140" s="64">
        <v>0.91300000000000003</v>
      </c>
      <c r="K140" s="13"/>
    </row>
    <row r="141" spans="1:11" x14ac:dyDescent="0.2">
      <c r="A141" s="159" t="s">
        <v>284</v>
      </c>
      <c r="B141" s="160">
        <v>0.89300000000000002</v>
      </c>
      <c r="C141" s="160">
        <v>3.0379999999999998</v>
      </c>
      <c r="D141" s="160">
        <v>3.931</v>
      </c>
      <c r="E141" s="160"/>
      <c r="F141" s="160"/>
      <c r="G141" s="160"/>
      <c r="K141" s="13"/>
    </row>
    <row r="142" spans="1:11" x14ac:dyDescent="0.2">
      <c r="A142" s="55"/>
      <c r="B142" s="160"/>
      <c r="C142" s="160"/>
      <c r="D142" s="160"/>
      <c r="E142" s="160">
        <v>0.38600000000000001</v>
      </c>
      <c r="F142" s="160">
        <v>0.52600000000000002</v>
      </c>
      <c r="G142" s="160">
        <v>0.91200000000000003</v>
      </c>
      <c r="K142" s="13"/>
    </row>
    <row r="143" spans="1:11" x14ac:dyDescent="0.2">
      <c r="A143" s="124" t="s">
        <v>286</v>
      </c>
      <c r="B143" s="64">
        <v>0.81699999999999995</v>
      </c>
      <c r="C143" s="64">
        <v>3.0609999999999999</v>
      </c>
      <c r="D143" s="64">
        <v>3.8780000000000001</v>
      </c>
      <c r="E143" s="64"/>
      <c r="F143" s="64"/>
      <c r="G143" s="64"/>
      <c r="K143" s="13"/>
    </row>
    <row r="144" spans="1:11" x14ac:dyDescent="0.2">
      <c r="A144" s="124"/>
      <c r="B144" s="64"/>
      <c r="C144" s="64"/>
      <c r="D144" s="64"/>
      <c r="E144" s="64">
        <v>0.375</v>
      </c>
      <c r="F144" s="64">
        <v>0.53</v>
      </c>
      <c r="G144" s="64">
        <v>0.90500000000000003</v>
      </c>
      <c r="K144" s="13"/>
    </row>
    <row r="145" spans="1:11" x14ac:dyDescent="0.2">
      <c r="A145" s="159" t="s">
        <v>287</v>
      </c>
      <c r="B145" s="160">
        <v>0.80700000000000005</v>
      </c>
      <c r="C145" s="160">
        <v>3.04</v>
      </c>
      <c r="D145" s="160">
        <v>3.847</v>
      </c>
      <c r="E145" s="160"/>
      <c r="F145" s="160"/>
      <c r="G145" s="160"/>
      <c r="K145" s="13"/>
    </row>
    <row r="146" spans="1:11" x14ac:dyDescent="0.2">
      <c r="A146" s="55"/>
      <c r="B146" s="160"/>
      <c r="C146" s="160"/>
      <c r="D146" s="160"/>
      <c r="E146" s="160">
        <v>0.36199999999999999</v>
      </c>
      <c r="F146" s="160">
        <v>0.52700000000000002</v>
      </c>
      <c r="G146" s="160">
        <v>0.88900000000000001</v>
      </c>
      <c r="K146" s="13"/>
    </row>
    <row r="147" spans="1:11" x14ac:dyDescent="0.2">
      <c r="A147" s="124" t="s">
        <v>288</v>
      </c>
      <c r="B147" s="64">
        <v>0.81899999999999995</v>
      </c>
      <c r="C147" s="64">
        <v>3.0179999999999998</v>
      </c>
      <c r="D147" s="64">
        <v>3.8370000000000002</v>
      </c>
      <c r="E147" s="64"/>
      <c r="F147" s="64"/>
      <c r="G147" s="64"/>
      <c r="K147" s="13"/>
    </row>
    <row r="148" spans="1:11" x14ac:dyDescent="0.2">
      <c r="A148" s="124"/>
      <c r="B148" s="64"/>
      <c r="C148" s="64"/>
      <c r="D148" s="64"/>
      <c r="E148" s="64">
        <v>0.34899999999999998</v>
      </c>
      <c r="F148" s="64">
        <v>0.52600000000000002</v>
      </c>
      <c r="G148" s="64">
        <v>0.875</v>
      </c>
    </row>
    <row r="149" spans="1:11" x14ac:dyDescent="0.2">
      <c r="A149" s="159" t="s">
        <v>289</v>
      </c>
      <c r="B149" s="160">
        <v>0.77</v>
      </c>
      <c r="C149" s="160">
        <v>3.0670000000000002</v>
      </c>
      <c r="D149" s="160">
        <v>3.8370000000000002</v>
      </c>
      <c r="E149" s="160"/>
      <c r="F149" s="160"/>
      <c r="G149" s="160"/>
      <c r="K149" s="13"/>
    </row>
    <row r="150" spans="1:11" x14ac:dyDescent="0.2">
      <c r="A150" s="55"/>
      <c r="B150" s="160"/>
      <c r="C150" s="160"/>
      <c r="D150" s="160"/>
      <c r="E150" s="160">
        <v>0.33500000000000002</v>
      </c>
      <c r="F150" s="160">
        <v>0.52500000000000002</v>
      </c>
      <c r="G150" s="160">
        <v>0.86</v>
      </c>
      <c r="K150" s="13"/>
    </row>
    <row r="151" spans="1:11" x14ac:dyDescent="0.2">
      <c r="A151" s="124" t="s">
        <v>294</v>
      </c>
      <c r="B151" s="64">
        <v>0.78700000000000003</v>
      </c>
      <c r="C151" s="64">
        <v>3.0859999999999999</v>
      </c>
      <c r="D151" s="64">
        <v>3.8730000000000002</v>
      </c>
      <c r="E151" s="64"/>
      <c r="F151" s="64"/>
      <c r="G151" s="64"/>
    </row>
    <row r="152" spans="1:11" x14ac:dyDescent="0.2">
      <c r="A152" s="124"/>
      <c r="B152" s="64"/>
      <c r="C152" s="64"/>
      <c r="D152" s="64"/>
      <c r="E152" s="64">
        <v>0.32200000000000001</v>
      </c>
      <c r="F152" s="64">
        <v>0.52500000000000002</v>
      </c>
      <c r="G152" s="64">
        <v>0.84699999999999998</v>
      </c>
    </row>
    <row r="153" spans="1:11" x14ac:dyDescent="0.2">
      <c r="A153" s="53"/>
      <c r="B153" s="53"/>
      <c r="C153" s="53"/>
      <c r="D153" s="53"/>
      <c r="E153" s="53"/>
      <c r="F153" s="53"/>
      <c r="G153" s="53"/>
    </row>
  </sheetData>
  <phoneticPr fontId="40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UZD6JJ247QYQ-700890796-350</_dlc_DocId>
    <_dlc_DocIdUrl xmlns="d18b261a-0edf-433c-ade6-b4c5a8c9ad88">
      <Url>https://fedsharesites.frb.org/dist/2b/NY/RSG/_layouts/15/DocIdRedir.aspx?ID=UZD6JJ247QYQ-700890796-350</Url>
      <Description>UZD6JJ247QYQ-700890796-350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47220-989B-4027-B474-81EC75E7F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F3358F-3050-4FF7-B120-F5713B0B4E6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18b261a-0edf-433c-ade6-b4c5a8c9ad88"/>
  </ds:schemaRefs>
</ds:datastoreItem>
</file>

<file path=customXml/itemProps4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2020-10-16T20:09:33Z</dcterms:created>
  <dcterms:modified xsi:type="dcterms:W3CDTF">2021-08-19T01:32:55Z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0921df0a-b0c7-481c-a13b-af8fc12b8916</vt:lpwstr>
  </property>
  <property fmtid="{D5CDD505-2E9C-101B-9397-08002B2CF9AE}" pid="4" name="ContentTypeId">
    <vt:lpwstr>0x01010030AA15B9F139EC45A78A47A8369AB0C3</vt:lpwstr>
  </property>
</Properties>
</file>