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milstein/Desktop/DACSS601HW/DACSS601August2021/_data/"/>
    </mc:Choice>
  </mc:AlternateContent>
  <xr:revisionPtr revIDLastSave="0" documentId="8_{17FC86C7-45A2-2040-8AEA-8E65715D8F6A}" xr6:coauthVersionLast="47" xr6:coauthVersionMax="47" xr10:uidLastSave="{00000000-0000-0000-0000-000000000000}"/>
  <bookViews>
    <workbookView xWindow="740" yWindow="7420" windowWidth="27640" windowHeight="16440" xr2:uid="{DDEBA113-9826-284C-B1F1-F54A736973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1" l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56" i="1"/>
  <c r="H56" i="1" s="1"/>
  <c r="F55" i="1"/>
  <c r="H55" i="1" s="1"/>
  <c r="F54" i="1"/>
  <c r="H54" i="1" s="1"/>
  <c r="H53" i="1"/>
  <c r="H52" i="1"/>
  <c r="H51" i="1"/>
  <c r="H50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<sst xmlns="http://schemas.openxmlformats.org/spreadsheetml/2006/main" count="85" uniqueCount="85">
  <si>
    <t>Total Debt Balance and Its Composition</t>
  </si>
  <si>
    <t>Source: New York Fed Consumer Credit Panel/Equifax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</si>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</sst>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2" applyAlignment="1" applyProtection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1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36C6-EE1C-A34A-81E8-7021BBEF3F39}">
  <dimension ref="A1:I78"/>
  <sheetViews>
    <sheetView tabSelected="1" workbookViewId="0">
      <selection sqref="A1:I78"/>
    </sheetView>
  </sheetViews>
  <sheetFormatPr baseColWidth="10" defaultRowHeight="16" x14ac:dyDescent="0.2"/>
  <sheetData>
    <row r="1" spans="1:9" ht="20" x14ac:dyDescent="0.2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</row>
    <row r="2" spans="1:9" ht="20" x14ac:dyDescent="0.2">
      <c r="A2" s="3" t="s">
        <v>2</v>
      </c>
      <c r="B2" s="3"/>
      <c r="C2" s="3"/>
      <c r="D2" s="3"/>
      <c r="E2" s="3"/>
      <c r="F2" s="3"/>
      <c r="G2" s="3"/>
      <c r="H2" s="3"/>
      <c r="I2" s="4"/>
    </row>
    <row r="3" spans="1:9" x14ac:dyDescent="0.2">
      <c r="A3" s="5" t="s">
        <v>3</v>
      </c>
      <c r="B3" s="5"/>
      <c r="C3" s="5"/>
      <c r="D3" s="5"/>
      <c r="E3" s="5"/>
      <c r="F3" s="5"/>
      <c r="G3" s="5"/>
      <c r="H3" s="5"/>
      <c r="I3" s="6"/>
    </row>
    <row r="4" spans="1:9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9" x14ac:dyDescent="0.2">
      <c r="A5" s="7" t="s">
        <v>11</v>
      </c>
      <c r="B5" s="8">
        <v>4.9420000000000002</v>
      </c>
      <c r="C5" s="8">
        <v>0.24199999999999999</v>
      </c>
      <c r="D5" s="8">
        <v>0.64100000000000001</v>
      </c>
      <c r="E5" s="8">
        <v>0.68799999999999994</v>
      </c>
      <c r="F5" s="8">
        <v>0.2407</v>
      </c>
      <c r="G5" s="8">
        <v>0.47760000000000002</v>
      </c>
      <c r="H5" s="8">
        <f t="shared" ref="H5:H45" si="0">SUM(B5:G5)</f>
        <v>7.2313000000000001</v>
      </c>
    </row>
    <row r="6" spans="1:9" x14ac:dyDescent="0.2">
      <c r="A6" s="7" t="s">
        <v>12</v>
      </c>
      <c r="B6" s="8">
        <v>5.08</v>
      </c>
      <c r="C6" s="8">
        <v>0.26</v>
      </c>
      <c r="D6" s="8">
        <v>0.622</v>
      </c>
      <c r="E6" s="8">
        <v>0.69299999999999995</v>
      </c>
      <c r="F6" s="8">
        <v>0.2429</v>
      </c>
      <c r="G6" s="8">
        <v>0.48599999999999999</v>
      </c>
      <c r="H6" s="8">
        <f t="shared" si="0"/>
        <v>7.3838999999999988</v>
      </c>
    </row>
    <row r="7" spans="1:9" x14ac:dyDescent="0.2">
      <c r="A7" s="7" t="s">
        <v>13</v>
      </c>
      <c r="B7" s="8">
        <v>5.1829999999999998</v>
      </c>
      <c r="C7" s="8">
        <v>0.26900000000000002</v>
      </c>
      <c r="D7" s="8">
        <v>0.68400000000000005</v>
      </c>
      <c r="E7" s="8">
        <v>0.69299999999999995</v>
      </c>
      <c r="F7" s="8">
        <v>0.24879999999999999</v>
      </c>
      <c r="G7" s="8">
        <v>0.4773</v>
      </c>
      <c r="H7" s="8">
        <f t="shared" si="0"/>
        <v>7.5550999999999995</v>
      </c>
    </row>
    <row r="8" spans="1:9" x14ac:dyDescent="0.2">
      <c r="A8" s="7" t="s">
        <v>14</v>
      </c>
      <c r="B8" s="8">
        <v>5.66</v>
      </c>
      <c r="C8" s="8">
        <v>0.30199999999999999</v>
      </c>
      <c r="D8" s="8">
        <v>0.70399999999999996</v>
      </c>
      <c r="E8" s="8">
        <v>0.69799999999999995</v>
      </c>
      <c r="F8" s="8">
        <v>0.25290000000000001</v>
      </c>
      <c r="G8" s="8">
        <v>0.4486</v>
      </c>
      <c r="H8" s="8">
        <f t="shared" si="0"/>
        <v>8.0655000000000001</v>
      </c>
    </row>
    <row r="9" spans="1:9" x14ac:dyDescent="0.2">
      <c r="A9" s="7" t="s">
        <v>15</v>
      </c>
      <c r="B9" s="8">
        <v>5.84</v>
      </c>
      <c r="C9" s="8">
        <v>0.32800000000000001</v>
      </c>
      <c r="D9" s="8">
        <v>0.72</v>
      </c>
      <c r="E9" s="8">
        <v>0.69499999999999995</v>
      </c>
      <c r="F9" s="8">
        <v>0.25979999999999998</v>
      </c>
      <c r="G9" s="8">
        <v>0.44650000000000001</v>
      </c>
      <c r="H9" s="8">
        <f t="shared" si="0"/>
        <v>8.2893000000000008</v>
      </c>
    </row>
    <row r="10" spans="1:9" x14ac:dyDescent="0.2">
      <c r="A10" s="7" t="s">
        <v>16</v>
      </c>
      <c r="B10" s="8">
        <v>5.9669999999999996</v>
      </c>
      <c r="C10" s="8">
        <v>0.36699999999999999</v>
      </c>
      <c r="D10" s="8">
        <v>0.74299999999999999</v>
      </c>
      <c r="E10" s="8">
        <v>0.69699999999999995</v>
      </c>
      <c r="F10" s="8">
        <v>0.26290000000000002</v>
      </c>
      <c r="G10" s="8">
        <v>0.42309999999999998</v>
      </c>
      <c r="H10" s="8">
        <f t="shared" si="0"/>
        <v>8.4599999999999991</v>
      </c>
    </row>
    <row r="11" spans="1:9" x14ac:dyDescent="0.2">
      <c r="A11" s="7" t="s">
        <v>17</v>
      </c>
      <c r="B11" s="8">
        <v>6.21</v>
      </c>
      <c r="C11" s="8">
        <v>0.42599999999999999</v>
      </c>
      <c r="D11" s="8">
        <v>0.751</v>
      </c>
      <c r="E11" s="8">
        <v>0.70599999999999996</v>
      </c>
      <c r="F11" s="8">
        <v>0.33</v>
      </c>
      <c r="G11" s="8">
        <v>0.41</v>
      </c>
      <c r="H11" s="8">
        <f t="shared" si="0"/>
        <v>8.8330000000000002</v>
      </c>
    </row>
    <row r="12" spans="1:9" x14ac:dyDescent="0.2">
      <c r="A12" s="7" t="s">
        <v>18</v>
      </c>
      <c r="B12" s="8">
        <v>6.36</v>
      </c>
      <c r="C12" s="8">
        <v>0.46800000000000003</v>
      </c>
      <c r="D12" s="8">
        <v>0.72799999999999998</v>
      </c>
      <c r="E12" s="8">
        <v>0.71699999999999997</v>
      </c>
      <c r="F12" s="8">
        <v>0.34570000000000001</v>
      </c>
      <c r="G12" s="8">
        <v>0.4229</v>
      </c>
      <c r="H12" s="8">
        <f t="shared" si="0"/>
        <v>9.0416000000000007</v>
      </c>
    </row>
    <row r="13" spans="1:9" x14ac:dyDescent="0.2">
      <c r="A13" s="7" t="s">
        <v>19</v>
      </c>
      <c r="B13" s="8">
        <v>6.5119999999999996</v>
      </c>
      <c r="C13" s="8">
        <v>0.502</v>
      </c>
      <c r="D13" s="8">
        <v>0.72499999999999998</v>
      </c>
      <c r="E13" s="8">
        <v>0.71</v>
      </c>
      <c r="F13" s="8">
        <v>0.36359999999999998</v>
      </c>
      <c r="G13" s="8">
        <v>0.39410000000000001</v>
      </c>
      <c r="H13" s="8">
        <f t="shared" si="0"/>
        <v>9.2066999999999979</v>
      </c>
    </row>
    <row r="14" spans="1:9" x14ac:dyDescent="0.2">
      <c r="A14" s="7" t="s">
        <v>20</v>
      </c>
      <c r="B14" s="8">
        <v>6.6959999999999997</v>
      </c>
      <c r="C14" s="8">
        <v>0.52800000000000002</v>
      </c>
      <c r="D14" s="8">
        <v>0.77400000000000002</v>
      </c>
      <c r="E14" s="8">
        <v>0.71699999999999997</v>
      </c>
      <c r="F14" s="8">
        <v>0.37440000000000001</v>
      </c>
      <c r="G14" s="8">
        <v>0.40239999999999998</v>
      </c>
      <c r="H14" s="8">
        <f t="shared" si="0"/>
        <v>9.4917999999999996</v>
      </c>
    </row>
    <row r="15" spans="1:9" x14ac:dyDescent="0.2">
      <c r="A15" s="7" t="s">
        <v>21</v>
      </c>
      <c r="B15" s="8">
        <v>6.9059999999999997</v>
      </c>
      <c r="C15" s="8">
        <v>0.54100000000000004</v>
      </c>
      <c r="D15" s="8">
        <v>0.83</v>
      </c>
      <c r="E15" s="8">
        <v>0.73199999999999998</v>
      </c>
      <c r="F15" s="8">
        <v>0.37769999999999998</v>
      </c>
      <c r="G15" s="8">
        <v>0.40539999999999998</v>
      </c>
      <c r="H15" s="8">
        <f t="shared" si="0"/>
        <v>9.7920999999999996</v>
      </c>
    </row>
    <row r="16" spans="1:9" x14ac:dyDescent="0.2">
      <c r="A16" s="7" t="s">
        <v>22</v>
      </c>
      <c r="B16" s="8">
        <v>7.1020000000000003</v>
      </c>
      <c r="C16" s="8">
        <v>0.56499999999999995</v>
      </c>
      <c r="D16" s="8">
        <v>0.79200000000000004</v>
      </c>
      <c r="E16" s="8">
        <v>0.73599999999999999</v>
      </c>
      <c r="F16" s="8">
        <v>0.39169999999999999</v>
      </c>
      <c r="G16" s="8">
        <v>0.41549999999999998</v>
      </c>
      <c r="H16" s="8">
        <f t="shared" si="0"/>
        <v>10.0022</v>
      </c>
    </row>
    <row r="17" spans="1:9" x14ac:dyDescent="0.2">
      <c r="A17" s="7" t="s">
        <v>23</v>
      </c>
      <c r="B17" s="8">
        <v>7.4359999999999999</v>
      </c>
      <c r="C17" s="8">
        <v>0.58199999999999996</v>
      </c>
      <c r="D17" s="8">
        <v>0.78800000000000003</v>
      </c>
      <c r="E17" s="8">
        <v>0.72299999999999998</v>
      </c>
      <c r="F17" s="8">
        <v>0.4345</v>
      </c>
      <c r="G17" s="8">
        <v>0.41830000000000001</v>
      </c>
      <c r="H17" s="8">
        <f t="shared" si="0"/>
        <v>10.381800000000002</v>
      </c>
    </row>
    <row r="18" spans="1:9" x14ac:dyDescent="0.2">
      <c r="A18" s="7" t="s">
        <v>24</v>
      </c>
      <c r="B18" s="8">
        <v>7.76</v>
      </c>
      <c r="C18" s="8">
        <v>0.59</v>
      </c>
      <c r="D18" s="8">
        <v>0.79600000000000004</v>
      </c>
      <c r="E18" s="8">
        <v>0.73899999999999999</v>
      </c>
      <c r="F18" s="8">
        <v>0.43890000000000001</v>
      </c>
      <c r="G18" s="8">
        <v>0.42320000000000002</v>
      </c>
      <c r="H18" s="8">
        <f t="shared" si="0"/>
        <v>10.7471</v>
      </c>
    </row>
    <row r="19" spans="1:9" x14ac:dyDescent="0.2">
      <c r="A19" s="7" t="s">
        <v>25</v>
      </c>
      <c r="B19" s="8">
        <v>8.0449999999999999</v>
      </c>
      <c r="C19" s="8">
        <v>0.60299999999999998</v>
      </c>
      <c r="D19" s="8">
        <v>0.82099999999999995</v>
      </c>
      <c r="E19" s="8">
        <v>0.754</v>
      </c>
      <c r="F19" s="8">
        <v>0.44669999999999999</v>
      </c>
      <c r="G19" s="8">
        <v>0.44169999999999998</v>
      </c>
      <c r="H19" s="8">
        <f t="shared" si="0"/>
        <v>11.1114</v>
      </c>
    </row>
    <row r="20" spans="1:9" x14ac:dyDescent="0.2">
      <c r="A20" s="7" t="s">
        <v>26</v>
      </c>
      <c r="B20" s="8">
        <v>8.234</v>
      </c>
      <c r="C20" s="8">
        <v>0.60399999999999998</v>
      </c>
      <c r="D20" s="8">
        <v>0.82099999999999995</v>
      </c>
      <c r="E20" s="8">
        <v>0.76700000000000002</v>
      </c>
      <c r="F20" s="8">
        <v>0.48159999999999997</v>
      </c>
      <c r="G20" s="8">
        <v>0.40570000000000001</v>
      </c>
      <c r="H20" s="8">
        <f t="shared" si="0"/>
        <v>11.313299999999998</v>
      </c>
    </row>
    <row r="21" spans="1:9" x14ac:dyDescent="0.2">
      <c r="A21" s="7" t="s">
        <v>27</v>
      </c>
      <c r="B21" s="8">
        <v>8.4220000000000006</v>
      </c>
      <c r="C21" s="8">
        <v>0.60499999999999998</v>
      </c>
      <c r="D21" s="8">
        <v>0.79400000000000004</v>
      </c>
      <c r="E21" s="8">
        <v>0.76400000000000001</v>
      </c>
      <c r="F21" s="8">
        <v>0.50639999999999996</v>
      </c>
      <c r="G21" s="8">
        <v>0.40389999999999998</v>
      </c>
      <c r="H21" s="8">
        <f t="shared" si="0"/>
        <v>11.4953</v>
      </c>
    </row>
    <row r="22" spans="1:9" x14ac:dyDescent="0.2">
      <c r="A22" s="7" t="s">
        <v>28</v>
      </c>
      <c r="B22" s="8">
        <v>8.7059999999999995</v>
      </c>
      <c r="C22" s="8">
        <v>0.61899999999999999</v>
      </c>
      <c r="D22" s="8">
        <v>0.80700000000000005</v>
      </c>
      <c r="E22" s="8">
        <v>0.79600000000000004</v>
      </c>
      <c r="F22" s="8">
        <v>0.51400000000000001</v>
      </c>
      <c r="G22" s="8">
        <v>0.4078</v>
      </c>
      <c r="H22" s="8">
        <f t="shared" si="0"/>
        <v>11.849799999999998</v>
      </c>
    </row>
    <row r="23" spans="1:9" x14ac:dyDescent="0.2">
      <c r="A23" s="7" t="s">
        <v>29</v>
      </c>
      <c r="B23" s="8">
        <v>8.9250000000000007</v>
      </c>
      <c r="C23" s="8">
        <v>0.63100000000000001</v>
      </c>
      <c r="D23" s="8">
        <v>0.81799999999999995</v>
      </c>
      <c r="E23" s="8">
        <v>0.81699999999999995</v>
      </c>
      <c r="F23" s="8">
        <v>0.52850039999999998</v>
      </c>
      <c r="G23" s="8">
        <v>0.41299999999999998</v>
      </c>
      <c r="H23" s="8">
        <f t="shared" si="0"/>
        <v>12.132500400000001</v>
      </c>
    </row>
    <row r="24" spans="1:9" x14ac:dyDescent="0.2">
      <c r="A24" s="7" t="s">
        <v>30</v>
      </c>
      <c r="B24" s="8">
        <v>9.1010000000000009</v>
      </c>
      <c r="C24" s="8">
        <v>0.64700000000000002</v>
      </c>
      <c r="D24" s="8">
        <v>0.81499999999999995</v>
      </c>
      <c r="E24" s="8">
        <v>0.83899999999999997</v>
      </c>
      <c r="F24" s="8">
        <v>0.54749999999999999</v>
      </c>
      <c r="G24" s="8">
        <v>0.42209999999999998</v>
      </c>
      <c r="H24" s="8">
        <f t="shared" si="0"/>
        <v>12.371600000000001</v>
      </c>
    </row>
    <row r="25" spans="1:9" x14ac:dyDescent="0.2">
      <c r="A25" s="7" t="s">
        <v>31</v>
      </c>
      <c r="B25" s="8">
        <v>9.234</v>
      </c>
      <c r="C25" s="8">
        <v>0.66300000000000003</v>
      </c>
      <c r="D25" s="8">
        <v>0.80800000000000005</v>
      </c>
      <c r="E25" s="8">
        <v>0.83699999999999997</v>
      </c>
      <c r="F25" s="8">
        <v>0.57920000000000005</v>
      </c>
      <c r="G25" s="8">
        <v>0.4153</v>
      </c>
      <c r="H25" s="8">
        <f t="shared" si="0"/>
        <v>12.5365</v>
      </c>
    </row>
    <row r="26" spans="1:9" x14ac:dyDescent="0.2">
      <c r="A26" s="7" t="s">
        <v>32</v>
      </c>
      <c r="B26" s="8">
        <v>9.2729999999999997</v>
      </c>
      <c r="C26" s="8">
        <v>0.67900000000000005</v>
      </c>
      <c r="D26" s="8">
        <v>0.81</v>
      </c>
      <c r="E26" s="8">
        <v>0.85</v>
      </c>
      <c r="F26" s="8">
        <v>0.58630000000000004</v>
      </c>
      <c r="G26" s="8">
        <v>0.40079999999999999</v>
      </c>
      <c r="H26" s="8">
        <f t="shared" si="0"/>
        <v>12.5991</v>
      </c>
    </row>
    <row r="27" spans="1:9" x14ac:dyDescent="0.2">
      <c r="A27" s="7" t="s">
        <v>33</v>
      </c>
      <c r="B27" s="8">
        <v>9.2940000000000005</v>
      </c>
      <c r="C27" s="8">
        <v>0.69199999999999995</v>
      </c>
      <c r="D27" s="8">
        <v>0.80900000000000005</v>
      </c>
      <c r="E27" s="8">
        <v>0.85799999999999998</v>
      </c>
      <c r="F27" s="8">
        <v>0.6109</v>
      </c>
      <c r="G27" s="8">
        <v>0.41149999999999998</v>
      </c>
      <c r="H27" s="8">
        <f t="shared" si="0"/>
        <v>12.6754</v>
      </c>
    </row>
    <row r="28" spans="1:9" x14ac:dyDescent="0.2">
      <c r="A28" s="7" t="s">
        <v>34</v>
      </c>
      <c r="B28" s="8">
        <v>9.2569999999999997</v>
      </c>
      <c r="C28" s="8">
        <v>0.70499999999999996</v>
      </c>
      <c r="D28" s="8">
        <v>0.79100000000000004</v>
      </c>
      <c r="E28" s="8">
        <v>0.86599999999999999</v>
      </c>
      <c r="F28" s="8">
        <v>0.63929999999999998</v>
      </c>
      <c r="G28" s="8">
        <v>0.41160000000000002</v>
      </c>
      <c r="H28" s="8">
        <f t="shared" si="0"/>
        <v>12.6699</v>
      </c>
      <c r="I28" s="9"/>
    </row>
    <row r="29" spans="1:9" x14ac:dyDescent="0.2">
      <c r="A29" s="7" t="s">
        <v>35</v>
      </c>
      <c r="B29" s="8">
        <v>9.1349999999999998</v>
      </c>
      <c r="C29" s="8">
        <v>0.71399999999999997</v>
      </c>
      <c r="D29" s="8">
        <v>0.76600000000000001</v>
      </c>
      <c r="E29" s="8">
        <v>0.84299999999999997</v>
      </c>
      <c r="F29" s="8">
        <v>0.66279999999999994</v>
      </c>
      <c r="G29" s="8">
        <v>0.4088</v>
      </c>
      <c r="H29" s="8">
        <f t="shared" si="0"/>
        <v>12.5296</v>
      </c>
      <c r="I29" s="9"/>
    </row>
    <row r="30" spans="1:9" x14ac:dyDescent="0.2">
      <c r="A30" s="7" t="s">
        <v>36</v>
      </c>
      <c r="B30" s="8">
        <v>9.0630000000000006</v>
      </c>
      <c r="C30" s="8">
        <v>0.71299999999999997</v>
      </c>
      <c r="D30" s="8">
        <v>0.74299999999999999</v>
      </c>
      <c r="E30" s="8">
        <v>0.82399999999999995</v>
      </c>
      <c r="F30" s="8">
        <v>0.6754</v>
      </c>
      <c r="G30" s="8">
        <v>0.38879999999999998</v>
      </c>
      <c r="H30" s="8">
        <f t="shared" si="0"/>
        <v>12.4072</v>
      </c>
      <c r="I30" s="9"/>
    </row>
    <row r="31" spans="1:9" x14ac:dyDescent="0.2">
      <c r="A31" s="7" t="s">
        <v>37</v>
      </c>
      <c r="B31" s="8">
        <v>8.9440000000000008</v>
      </c>
      <c r="C31" s="8">
        <v>0.70799999999999996</v>
      </c>
      <c r="D31" s="8">
        <v>0.73899999999999999</v>
      </c>
      <c r="E31" s="8">
        <v>0.81200000000000006</v>
      </c>
      <c r="F31" s="8">
        <v>0.69450000000000001</v>
      </c>
      <c r="G31" s="8">
        <v>0.38150000000000001</v>
      </c>
      <c r="H31" s="8">
        <f t="shared" si="0"/>
        <v>12.279000000000002</v>
      </c>
      <c r="I31" s="9"/>
    </row>
    <row r="32" spans="1:9" x14ac:dyDescent="0.2">
      <c r="A32" s="7" t="s">
        <v>38</v>
      </c>
      <c r="B32" s="8">
        <v>8.843</v>
      </c>
      <c r="C32" s="8">
        <v>0.70640000000000003</v>
      </c>
      <c r="D32" s="8">
        <v>0.72189999999999999</v>
      </c>
      <c r="E32" s="8">
        <v>0.79500000000000004</v>
      </c>
      <c r="F32" s="8">
        <v>0.72130000000000005</v>
      </c>
      <c r="G32" s="8">
        <v>0.3785</v>
      </c>
      <c r="H32" s="8">
        <f t="shared" si="0"/>
        <v>12.1661</v>
      </c>
      <c r="I32" s="9"/>
    </row>
    <row r="33" spans="1:9" x14ac:dyDescent="0.2">
      <c r="A33" s="7" t="s">
        <v>39</v>
      </c>
      <c r="B33" s="8">
        <v>8.8339999999999996</v>
      </c>
      <c r="C33" s="8">
        <v>0.69510000000000005</v>
      </c>
      <c r="D33" s="8">
        <v>0.70469999999999999</v>
      </c>
      <c r="E33" s="8">
        <v>0.76239999999999997</v>
      </c>
      <c r="F33" s="8">
        <v>0.75780000000000003</v>
      </c>
      <c r="G33" s="8">
        <v>0.3629</v>
      </c>
      <c r="H33" s="8">
        <f t="shared" si="0"/>
        <v>12.116899999999999</v>
      </c>
      <c r="I33" s="9"/>
    </row>
    <row r="34" spans="1:9" x14ac:dyDescent="0.2">
      <c r="A34" s="7" t="s">
        <v>40</v>
      </c>
      <c r="B34" s="8">
        <v>8.7029999999999994</v>
      </c>
      <c r="C34" s="8">
        <v>0.68259999999999998</v>
      </c>
      <c r="D34" s="8">
        <v>0.70220000000000005</v>
      </c>
      <c r="E34" s="8">
        <v>0.74439999999999995</v>
      </c>
      <c r="F34" s="8">
        <v>0.76170000000000004</v>
      </c>
      <c r="G34" s="8">
        <v>0.34910000000000002</v>
      </c>
      <c r="H34" s="8">
        <f t="shared" si="0"/>
        <v>11.943</v>
      </c>
      <c r="I34" s="9"/>
    </row>
    <row r="35" spans="1:9" x14ac:dyDescent="0.2">
      <c r="A35" s="7" t="s">
        <v>41</v>
      </c>
      <c r="B35" s="8">
        <v>8.609</v>
      </c>
      <c r="C35" s="8">
        <v>0.6734</v>
      </c>
      <c r="D35" s="8">
        <v>0.71</v>
      </c>
      <c r="E35" s="8">
        <v>0.73109999999999997</v>
      </c>
      <c r="F35" s="8">
        <v>0.7782</v>
      </c>
      <c r="G35" s="8">
        <v>0.3427</v>
      </c>
      <c r="H35" s="8">
        <f t="shared" si="0"/>
        <v>11.8444</v>
      </c>
      <c r="I35" s="9"/>
    </row>
    <row r="36" spans="1:9" x14ac:dyDescent="0.2">
      <c r="A36" s="7" t="s">
        <v>42</v>
      </c>
      <c r="B36" s="8">
        <v>8.452</v>
      </c>
      <c r="C36" s="8">
        <v>0.66779999999999995</v>
      </c>
      <c r="D36" s="8">
        <v>0.71099999999999997</v>
      </c>
      <c r="E36" s="8">
        <v>0.72960000000000003</v>
      </c>
      <c r="F36" s="8">
        <v>0.81179999999999997</v>
      </c>
      <c r="G36" s="8">
        <v>0.34100000000000003</v>
      </c>
      <c r="H36" s="8">
        <f t="shared" si="0"/>
        <v>11.713199999999999</v>
      </c>
      <c r="I36" s="9"/>
    </row>
    <row r="37" spans="1:9" x14ac:dyDescent="0.2">
      <c r="A37" s="7" t="s">
        <v>43</v>
      </c>
      <c r="B37" s="8">
        <v>8.5440000000000005</v>
      </c>
      <c r="C37" s="8">
        <v>0.64049999999999996</v>
      </c>
      <c r="D37" s="8">
        <v>0.7056</v>
      </c>
      <c r="E37" s="8">
        <v>0.69640000000000002</v>
      </c>
      <c r="F37" s="8">
        <v>0.83919999999999995</v>
      </c>
      <c r="G37" s="8">
        <v>0.32869999999999999</v>
      </c>
      <c r="H37" s="8">
        <f t="shared" si="0"/>
        <v>11.7544</v>
      </c>
      <c r="I37" s="9"/>
    </row>
    <row r="38" spans="1:9" x14ac:dyDescent="0.2">
      <c r="A38" s="7" t="s">
        <v>44</v>
      </c>
      <c r="B38" s="8">
        <v>8.516</v>
      </c>
      <c r="C38" s="8">
        <v>0.62450000000000006</v>
      </c>
      <c r="D38" s="8">
        <v>0.71299999999999997</v>
      </c>
      <c r="E38" s="8">
        <v>0.69430000000000003</v>
      </c>
      <c r="F38" s="8">
        <v>0.85140000000000005</v>
      </c>
      <c r="G38" s="8">
        <v>0.33029999999999998</v>
      </c>
      <c r="H38" s="8">
        <f t="shared" si="0"/>
        <v>11.729499999999998</v>
      </c>
      <c r="I38" s="9"/>
    </row>
    <row r="39" spans="1:9" x14ac:dyDescent="0.2">
      <c r="A39" s="7" t="s">
        <v>45</v>
      </c>
      <c r="B39" s="8">
        <v>8.4019999999999992</v>
      </c>
      <c r="C39" s="8">
        <v>0.63870000000000005</v>
      </c>
      <c r="D39" s="8">
        <v>0.73040000000000005</v>
      </c>
      <c r="E39" s="8">
        <v>0.69330000000000003</v>
      </c>
      <c r="F39" s="8">
        <v>0.87019999999999997</v>
      </c>
      <c r="G39" s="8">
        <v>0.3266</v>
      </c>
      <c r="H39" s="8">
        <f t="shared" si="0"/>
        <v>11.661200000000001</v>
      </c>
      <c r="I39" s="9"/>
    </row>
    <row r="40" spans="1:9" x14ac:dyDescent="0.2">
      <c r="A40" s="7" t="s">
        <v>46</v>
      </c>
      <c r="B40" s="8">
        <v>8.2680000000000007</v>
      </c>
      <c r="C40" s="8">
        <v>0.62709999999999999</v>
      </c>
      <c r="D40" s="8">
        <v>0.73409999999999997</v>
      </c>
      <c r="E40" s="8">
        <v>0.70399999999999996</v>
      </c>
      <c r="F40" s="8">
        <v>0.87360000000000004</v>
      </c>
      <c r="G40" s="8">
        <v>0.33</v>
      </c>
      <c r="H40" s="8">
        <f t="shared" si="0"/>
        <v>11.536800000000001</v>
      </c>
      <c r="I40" s="9"/>
    </row>
    <row r="41" spans="1:9" x14ac:dyDescent="0.2">
      <c r="A41" s="7" t="s">
        <v>47</v>
      </c>
      <c r="B41" s="8">
        <v>8.1869999999999994</v>
      </c>
      <c r="C41" s="8">
        <v>0.61180000000000001</v>
      </c>
      <c r="D41" s="8">
        <v>0.73650000000000004</v>
      </c>
      <c r="E41" s="8">
        <v>0.67879999999999996</v>
      </c>
      <c r="F41" s="8">
        <v>0.90365613</v>
      </c>
      <c r="G41" s="8">
        <v>0.31850000000000001</v>
      </c>
      <c r="H41" s="8">
        <f t="shared" si="0"/>
        <v>11.43625613</v>
      </c>
      <c r="I41" s="9"/>
    </row>
    <row r="42" spans="1:9" x14ac:dyDescent="0.2">
      <c r="A42" s="7" t="s">
        <v>48</v>
      </c>
      <c r="B42" s="8">
        <v>8.1470000000000002</v>
      </c>
      <c r="C42" s="8">
        <v>0.58899999999999997</v>
      </c>
      <c r="D42" s="8">
        <v>0.75</v>
      </c>
      <c r="E42" s="8">
        <v>0.67200000000000004</v>
      </c>
      <c r="F42" s="8">
        <v>0.91400000000000003</v>
      </c>
      <c r="G42" s="8">
        <v>0.312</v>
      </c>
      <c r="H42" s="8">
        <f t="shared" si="0"/>
        <v>11.384</v>
      </c>
      <c r="I42" s="9"/>
    </row>
    <row r="43" spans="1:9" x14ac:dyDescent="0.2">
      <c r="A43" s="7" t="s">
        <v>49</v>
      </c>
      <c r="B43" s="8">
        <v>8.0280000000000005</v>
      </c>
      <c r="C43" s="8">
        <v>0.57299999999999995</v>
      </c>
      <c r="D43" s="8">
        <v>0.76800000000000002</v>
      </c>
      <c r="E43" s="8">
        <v>0.67400000000000004</v>
      </c>
      <c r="F43" s="8">
        <v>0.95599999999999996</v>
      </c>
      <c r="G43" s="8">
        <v>0.311</v>
      </c>
      <c r="H43" s="8">
        <f t="shared" si="0"/>
        <v>11.31</v>
      </c>
      <c r="I43" s="9"/>
    </row>
    <row r="44" spans="1:9" x14ac:dyDescent="0.2">
      <c r="A44" s="7" t="s">
        <v>50</v>
      </c>
      <c r="B44" s="8">
        <v>8.0329999999999995</v>
      </c>
      <c r="C44" s="8">
        <v>0.56299999999999994</v>
      </c>
      <c r="D44" s="8">
        <v>0.78300000000000003</v>
      </c>
      <c r="E44" s="8">
        <v>0.67900000000000005</v>
      </c>
      <c r="F44" s="8">
        <v>0.96599999999999997</v>
      </c>
      <c r="G44" s="8">
        <v>0.317</v>
      </c>
      <c r="H44" s="8">
        <f t="shared" si="0"/>
        <v>11.340999999999999</v>
      </c>
      <c r="I44" s="9"/>
    </row>
    <row r="45" spans="1:9" x14ac:dyDescent="0.2">
      <c r="A45" s="7" t="s">
        <v>51</v>
      </c>
      <c r="B45" s="8">
        <v>7.9320000000000004</v>
      </c>
      <c r="C45" s="8">
        <v>0.55200000000000005</v>
      </c>
      <c r="D45" s="8">
        <v>0.79400000000000004</v>
      </c>
      <c r="E45" s="8">
        <v>0.66</v>
      </c>
      <c r="F45" s="8">
        <v>0.98599999999999999</v>
      </c>
      <c r="G45" s="8">
        <v>0.307</v>
      </c>
      <c r="H45" s="8">
        <f t="shared" si="0"/>
        <v>11.231000000000002</v>
      </c>
      <c r="I45" s="9"/>
    </row>
    <row r="46" spans="1:9" x14ac:dyDescent="0.2">
      <c r="A46" s="7" t="s">
        <v>52</v>
      </c>
      <c r="B46" s="10">
        <v>7.8410000000000002</v>
      </c>
      <c r="C46" s="10">
        <v>0.54</v>
      </c>
      <c r="D46" s="10">
        <v>0.81399999999999995</v>
      </c>
      <c r="E46" s="10">
        <v>0.66800000000000004</v>
      </c>
      <c r="F46" s="10">
        <v>0.99399999999999999</v>
      </c>
      <c r="G46" s="10">
        <v>0.29599999999999999</v>
      </c>
      <c r="H46" s="10">
        <v>11.152999999999999</v>
      </c>
      <c r="I46" s="9"/>
    </row>
    <row r="47" spans="1:9" x14ac:dyDescent="0.2">
      <c r="A47" s="7" t="s">
        <v>53</v>
      </c>
      <c r="B47" s="8">
        <v>7.8970000000000002</v>
      </c>
      <c r="C47" s="8">
        <v>0.53500000000000003</v>
      </c>
      <c r="D47" s="8">
        <v>0.84499999999999997</v>
      </c>
      <c r="E47" s="8">
        <v>0.67200000000000004</v>
      </c>
      <c r="F47" s="8">
        <v>1.0269999999999999</v>
      </c>
      <c r="G47" s="8">
        <v>0.30399999999999999</v>
      </c>
      <c r="H47" s="10">
        <v>11.280000000000001</v>
      </c>
      <c r="I47" s="9"/>
    </row>
    <row r="48" spans="1:9" x14ac:dyDescent="0.2">
      <c r="A48" s="7" t="s">
        <v>54</v>
      </c>
      <c r="B48" s="8">
        <v>8.0489999999999995</v>
      </c>
      <c r="C48" s="8">
        <v>0.52900000000000003</v>
      </c>
      <c r="D48" s="8">
        <v>0.86299999999999999</v>
      </c>
      <c r="E48" s="8">
        <v>0.68300000000000005</v>
      </c>
      <c r="F48" s="8">
        <v>1.08</v>
      </c>
      <c r="G48" s="8">
        <v>0.317</v>
      </c>
      <c r="H48" s="8">
        <v>11.520999999999999</v>
      </c>
      <c r="I48" s="9"/>
    </row>
    <row r="49" spans="1:9" x14ac:dyDescent="0.2">
      <c r="A49" s="7" t="s">
        <v>55</v>
      </c>
      <c r="B49" s="8">
        <v>8.1649999999999991</v>
      </c>
      <c r="C49" s="8">
        <v>0.52600000000000002</v>
      </c>
      <c r="D49" s="8">
        <v>0.875</v>
      </c>
      <c r="E49" s="8">
        <v>0.65900000000000003</v>
      </c>
      <c r="F49" s="8">
        <v>1.111</v>
      </c>
      <c r="G49" s="8">
        <v>0.314</v>
      </c>
      <c r="H49" s="8">
        <v>11.65</v>
      </c>
      <c r="I49" s="9"/>
    </row>
    <row r="50" spans="1:9" x14ac:dyDescent="0.2">
      <c r="A50" s="7" t="s">
        <v>56</v>
      </c>
      <c r="B50" s="8">
        <v>8.0960000000000001</v>
      </c>
      <c r="C50" s="8">
        <v>0.52100000000000002</v>
      </c>
      <c r="D50" s="8">
        <v>0.90500000000000003</v>
      </c>
      <c r="E50" s="8">
        <v>0.66900000000000004</v>
      </c>
      <c r="F50" s="8">
        <v>1.1180000000000001</v>
      </c>
      <c r="G50" s="8">
        <v>0.32300000000000001</v>
      </c>
      <c r="H50" s="8">
        <f t="shared" ref="H50:H73" si="1">SUM(B50:G50)</f>
        <v>11.632000000000001</v>
      </c>
      <c r="I50" s="9"/>
    </row>
    <row r="51" spans="1:9" x14ac:dyDescent="0.2">
      <c r="A51" s="7" t="s">
        <v>57</v>
      </c>
      <c r="B51" s="10">
        <v>8.1310000000000002</v>
      </c>
      <c r="C51" s="10">
        <v>0.51200000000000001</v>
      </c>
      <c r="D51" s="10">
        <v>0.93400000000000005</v>
      </c>
      <c r="E51" s="10">
        <v>0.68</v>
      </c>
      <c r="F51" s="10">
        <v>1.1259999999999999</v>
      </c>
      <c r="G51" s="10">
        <v>0.32700000000000001</v>
      </c>
      <c r="H51" s="10">
        <f t="shared" si="1"/>
        <v>11.709999999999999</v>
      </c>
      <c r="I51" s="9"/>
    </row>
    <row r="52" spans="1:9" x14ac:dyDescent="0.2">
      <c r="A52" s="7" t="s">
        <v>58</v>
      </c>
      <c r="B52" s="8">
        <v>8.17</v>
      </c>
      <c r="C52" s="8">
        <v>0.51</v>
      </c>
      <c r="D52" s="8">
        <v>0.95499999999999996</v>
      </c>
      <c r="E52" s="8">
        <v>0.7</v>
      </c>
      <c r="F52" s="8">
        <v>1.157</v>
      </c>
      <c r="G52" s="8">
        <v>0.33500000000000002</v>
      </c>
      <c r="H52" s="8">
        <f t="shared" si="1"/>
        <v>11.827</v>
      </c>
      <c r="I52" s="9"/>
    </row>
    <row r="53" spans="1:9" x14ac:dyDescent="0.2">
      <c r="A53" s="7" t="s">
        <v>59</v>
      </c>
      <c r="B53" s="8">
        <v>8.1709999999999994</v>
      </c>
      <c r="C53" s="8">
        <v>0.51</v>
      </c>
      <c r="D53" s="8">
        <v>0.96799999999999997</v>
      </c>
      <c r="E53" s="8">
        <v>0.68400000000000005</v>
      </c>
      <c r="F53" s="8">
        <v>1.1890000000000001</v>
      </c>
      <c r="G53" s="8">
        <v>0.32900000000000001</v>
      </c>
      <c r="H53" s="8">
        <f t="shared" si="1"/>
        <v>11.850999999999999</v>
      </c>
      <c r="I53" s="9"/>
    </row>
    <row r="54" spans="1:9" x14ac:dyDescent="0.2">
      <c r="A54" s="7" t="s">
        <v>60</v>
      </c>
      <c r="B54" s="8">
        <v>8.1159999999999997</v>
      </c>
      <c r="C54" s="8">
        <v>0.499</v>
      </c>
      <c r="D54" s="8">
        <v>1.006</v>
      </c>
      <c r="E54" s="8">
        <v>0.70299999999999996</v>
      </c>
      <c r="F54" s="8">
        <f>1.19</f>
        <v>1.19</v>
      </c>
      <c r="G54" s="8">
        <v>0.33900000000000002</v>
      </c>
      <c r="H54" s="8">
        <f t="shared" si="1"/>
        <v>11.853</v>
      </c>
      <c r="I54" s="9"/>
    </row>
    <row r="55" spans="1:9" x14ac:dyDescent="0.2">
      <c r="A55" s="7" t="s">
        <v>61</v>
      </c>
      <c r="B55" s="8">
        <v>8.26</v>
      </c>
      <c r="C55" s="8">
        <v>0.49199999999999999</v>
      </c>
      <c r="D55" s="8">
        <v>1.0449999999999999</v>
      </c>
      <c r="E55" s="8">
        <v>0.71399999999999997</v>
      </c>
      <c r="F55" s="8">
        <f>1.203</f>
        <v>1.2030000000000001</v>
      </c>
      <c r="G55" s="8">
        <v>0.35099999999999998</v>
      </c>
      <c r="H55" s="8">
        <f t="shared" si="1"/>
        <v>12.064999999999998</v>
      </c>
      <c r="I55" s="9"/>
    </row>
    <row r="56" spans="1:9" x14ac:dyDescent="0.2">
      <c r="A56" s="7" t="s">
        <v>62</v>
      </c>
      <c r="B56" s="8">
        <v>8.2490000000000006</v>
      </c>
      <c r="C56" s="8">
        <v>0.48699999999999999</v>
      </c>
      <c r="D56" s="8">
        <v>1.0640000000000001</v>
      </c>
      <c r="E56" s="8">
        <v>0.73299999999999998</v>
      </c>
      <c r="F56" s="8">
        <f>1.232</f>
        <v>1.232</v>
      </c>
      <c r="G56" s="8">
        <v>0.35099999999999998</v>
      </c>
      <c r="H56" s="8">
        <f t="shared" si="1"/>
        <v>12.116</v>
      </c>
      <c r="I56" s="9"/>
    </row>
    <row r="57" spans="1:9" x14ac:dyDescent="0.2">
      <c r="A57" s="7" t="s">
        <v>63</v>
      </c>
      <c r="B57" s="8">
        <v>8.3689999999999998</v>
      </c>
      <c r="C57" s="8">
        <v>0.48499999999999999</v>
      </c>
      <c r="D57" s="8">
        <v>1.071</v>
      </c>
      <c r="E57" s="8">
        <v>0.71199999999999997</v>
      </c>
      <c r="F57" s="8">
        <v>1.2609999999999999</v>
      </c>
      <c r="G57" s="8">
        <v>0.35399999999999998</v>
      </c>
      <c r="H57" s="8">
        <f t="shared" si="1"/>
        <v>12.251999999999997</v>
      </c>
      <c r="I57" s="9"/>
    </row>
    <row r="58" spans="1:9" x14ac:dyDescent="0.2">
      <c r="A58" s="7" t="s">
        <v>64</v>
      </c>
      <c r="B58" s="8">
        <v>8.3620000000000001</v>
      </c>
      <c r="C58" s="8">
        <v>0.47799999999999998</v>
      </c>
      <c r="D58" s="8">
        <v>1.103</v>
      </c>
      <c r="E58" s="8">
        <v>0.72899999999999998</v>
      </c>
      <c r="F58" s="8">
        <v>1.2589999999999999</v>
      </c>
      <c r="G58" s="8">
        <v>0.35599999999999998</v>
      </c>
      <c r="H58" s="8">
        <f t="shared" si="1"/>
        <v>12.286999999999999</v>
      </c>
      <c r="I58" s="9"/>
    </row>
    <row r="59" spans="1:9" x14ac:dyDescent="0.2">
      <c r="A59" s="7" t="s">
        <v>65</v>
      </c>
      <c r="B59" s="8">
        <v>8.35</v>
      </c>
      <c r="C59" s="8">
        <v>0.47199999999999998</v>
      </c>
      <c r="D59" s="8">
        <v>1.135</v>
      </c>
      <c r="E59" s="8">
        <v>0.747</v>
      </c>
      <c r="F59" s="8">
        <v>1.2789999999999999</v>
      </c>
      <c r="G59" s="8">
        <v>0.36699999999999999</v>
      </c>
      <c r="H59" s="8">
        <f t="shared" si="1"/>
        <v>12.349999999999998</v>
      </c>
      <c r="I59" s="9"/>
    </row>
    <row r="60" spans="1:9" x14ac:dyDescent="0.2">
      <c r="A60" s="7" t="s">
        <v>66</v>
      </c>
      <c r="B60" s="8">
        <v>8.48</v>
      </c>
      <c r="C60" s="8">
        <v>0.47299999999999998</v>
      </c>
      <c r="D60" s="8">
        <v>1.157</v>
      </c>
      <c r="E60" s="8">
        <v>0.77900000000000003</v>
      </c>
      <c r="F60" s="8">
        <v>1.31</v>
      </c>
      <c r="G60" s="8">
        <v>0.377</v>
      </c>
      <c r="H60" s="8">
        <f t="shared" si="1"/>
        <v>12.576000000000002</v>
      </c>
      <c r="I60" s="9"/>
    </row>
    <row r="61" spans="1:9" x14ac:dyDescent="0.2">
      <c r="A61" s="7" t="s">
        <v>67</v>
      </c>
      <c r="B61" s="8">
        <v>8.6270000000000007</v>
      </c>
      <c r="C61" s="8">
        <v>0.45600000000000002</v>
      </c>
      <c r="D61" s="8">
        <v>1.167</v>
      </c>
      <c r="E61" s="8">
        <v>0.76400000000000001</v>
      </c>
      <c r="F61" s="8">
        <v>1.3440000000000001</v>
      </c>
      <c r="G61" s="8">
        <v>0.36699999999999999</v>
      </c>
      <c r="H61" s="8">
        <f t="shared" si="1"/>
        <v>12.724999999999998</v>
      </c>
      <c r="I61" s="9"/>
    </row>
    <row r="62" spans="1:9" x14ac:dyDescent="0.2">
      <c r="A62" s="7" t="s">
        <v>68</v>
      </c>
      <c r="B62" s="8">
        <v>8.6910000000000007</v>
      </c>
      <c r="C62" s="8">
        <v>0.45200000000000001</v>
      </c>
      <c r="D62" s="8">
        <v>1.19</v>
      </c>
      <c r="E62" s="8">
        <v>0.78400000000000003</v>
      </c>
      <c r="F62" s="8">
        <v>1.3440000000000001</v>
      </c>
      <c r="G62" s="8">
        <v>0.378</v>
      </c>
      <c r="H62" s="8">
        <f t="shared" si="1"/>
        <v>12.839</v>
      </c>
      <c r="I62" s="9"/>
    </row>
    <row r="63" spans="1:9" x14ac:dyDescent="0.2">
      <c r="A63" s="7" t="s">
        <v>69</v>
      </c>
      <c r="B63" s="8">
        <v>8.7430000000000003</v>
      </c>
      <c r="C63" s="8">
        <v>0.44800000000000001</v>
      </c>
      <c r="D63" s="8">
        <v>1.2130000000000001</v>
      </c>
      <c r="E63" s="8">
        <v>0.80800000000000005</v>
      </c>
      <c r="F63" s="8">
        <v>1.357</v>
      </c>
      <c r="G63" s="8">
        <v>0.38600000000000001</v>
      </c>
      <c r="H63" s="8">
        <f t="shared" si="1"/>
        <v>12.954999999999998</v>
      </c>
      <c r="I63" s="9"/>
    </row>
    <row r="64" spans="1:9" x14ac:dyDescent="0.2">
      <c r="A64" s="7" t="s">
        <v>70</v>
      </c>
      <c r="B64" s="8">
        <v>8.8819999999999997</v>
      </c>
      <c r="C64" s="8">
        <v>0.44400000000000001</v>
      </c>
      <c r="D64" s="8">
        <v>1.2210000000000001</v>
      </c>
      <c r="E64" s="8">
        <v>0.83399999999999996</v>
      </c>
      <c r="F64" s="8">
        <v>1.3779999999999999</v>
      </c>
      <c r="G64" s="8">
        <v>0.38900000000000001</v>
      </c>
      <c r="H64" s="8">
        <f t="shared" si="1"/>
        <v>13.148</v>
      </c>
      <c r="I64" s="9"/>
    </row>
    <row r="65" spans="1:9" x14ac:dyDescent="0.2">
      <c r="A65" s="7" t="s">
        <v>71</v>
      </c>
      <c r="B65" s="8">
        <v>8.9390000000000001</v>
      </c>
      <c r="C65" s="8">
        <v>0.436</v>
      </c>
      <c r="D65" s="8">
        <v>1.2290000000000001</v>
      </c>
      <c r="E65" s="8">
        <v>0.81499999999999995</v>
      </c>
      <c r="F65" s="8">
        <v>1.407</v>
      </c>
      <c r="G65" s="8">
        <v>0.38500000000000001</v>
      </c>
      <c r="H65" s="8">
        <f t="shared" si="1"/>
        <v>13.210999999999999</v>
      </c>
      <c r="I65" s="6"/>
    </row>
    <row r="66" spans="1:9" x14ac:dyDescent="0.2">
      <c r="A66" s="7" t="s">
        <v>72</v>
      </c>
      <c r="B66" s="8">
        <v>8.9990000000000006</v>
      </c>
      <c r="C66" s="8">
        <v>0.432</v>
      </c>
      <c r="D66" s="8">
        <v>1.238</v>
      </c>
      <c r="E66" s="8">
        <v>0.82899999999999996</v>
      </c>
      <c r="F66" s="8">
        <v>1.405</v>
      </c>
      <c r="G66" s="8">
        <v>0.39</v>
      </c>
      <c r="H66" s="8">
        <f t="shared" si="1"/>
        <v>13.293000000000001</v>
      </c>
      <c r="I66" s="6"/>
    </row>
    <row r="67" spans="1:9" x14ac:dyDescent="0.2">
      <c r="A67" s="7" t="s">
        <v>73</v>
      </c>
      <c r="B67" s="8">
        <v>9.14</v>
      </c>
      <c r="C67" s="8">
        <v>0.42199999999999999</v>
      </c>
      <c r="D67" s="8">
        <v>1.2649999999999999</v>
      </c>
      <c r="E67" s="8">
        <v>0.84399999999999997</v>
      </c>
      <c r="F67" s="8">
        <v>1.4419999999999999</v>
      </c>
      <c r="G67" s="8">
        <v>0.39900000000000002</v>
      </c>
      <c r="H67" s="8">
        <f t="shared" si="1"/>
        <v>13.512</v>
      </c>
      <c r="I67" s="6"/>
    </row>
    <row r="68" spans="1:9" x14ac:dyDescent="0.2">
      <c r="A68" s="7" t="s">
        <v>74</v>
      </c>
      <c r="B68" s="8">
        <v>9.1240000000000006</v>
      </c>
      <c r="C68" s="8">
        <v>0.41199999999999998</v>
      </c>
      <c r="D68" s="8">
        <v>1.274</v>
      </c>
      <c r="E68" s="8">
        <v>0.87</v>
      </c>
      <c r="F68" s="8">
        <v>1.4570000000000001</v>
      </c>
      <c r="G68" s="8">
        <v>0.40699999999999997</v>
      </c>
      <c r="H68" s="8">
        <f t="shared" si="1"/>
        <v>13.544000000000002</v>
      </c>
    </row>
    <row r="69" spans="1:9" x14ac:dyDescent="0.2">
      <c r="A69" s="7" t="s">
        <v>75</v>
      </c>
      <c r="B69" s="8">
        <v>9.2439999999999998</v>
      </c>
      <c r="C69" s="8">
        <v>0.40600000000000003</v>
      </c>
      <c r="D69" s="8">
        <v>1.28</v>
      </c>
      <c r="E69" s="8">
        <v>0.84799999999999998</v>
      </c>
      <c r="F69" s="8">
        <v>1.486</v>
      </c>
      <c r="G69" s="8">
        <v>0.40400000000000003</v>
      </c>
      <c r="H69" s="8">
        <f t="shared" si="1"/>
        <v>13.668000000000001</v>
      </c>
      <c r="I69" s="6"/>
    </row>
    <row r="70" spans="1:9" x14ac:dyDescent="0.2">
      <c r="A70" s="7" t="s">
        <v>76</v>
      </c>
      <c r="B70" s="8">
        <v>9.4060000000000006</v>
      </c>
      <c r="C70" s="8">
        <v>0.39900000000000002</v>
      </c>
      <c r="D70" s="8">
        <v>1.2969999999999999</v>
      </c>
      <c r="E70" s="8">
        <v>0.86799999999999999</v>
      </c>
      <c r="F70" s="8">
        <v>1.478</v>
      </c>
      <c r="G70" s="8">
        <v>0.41199999999999998</v>
      </c>
      <c r="H70" s="8">
        <f t="shared" si="1"/>
        <v>13.860000000000001</v>
      </c>
      <c r="I70" s="6"/>
    </row>
    <row r="71" spans="1:9" x14ac:dyDescent="0.2">
      <c r="A71" s="7" t="s">
        <v>77</v>
      </c>
      <c r="B71" s="8">
        <v>9.4369999999999994</v>
      </c>
      <c r="C71" s="8">
        <v>0.39600000000000002</v>
      </c>
      <c r="D71" s="8">
        <v>1.3149999999999999</v>
      </c>
      <c r="E71" s="8">
        <v>0.88100000000000001</v>
      </c>
      <c r="F71" s="8">
        <v>1.498</v>
      </c>
      <c r="G71" s="8">
        <v>0.42499999999999999</v>
      </c>
      <c r="H71" s="8">
        <f t="shared" si="1"/>
        <v>13.952</v>
      </c>
      <c r="I71" s="11"/>
    </row>
    <row r="72" spans="1:9" x14ac:dyDescent="0.2">
      <c r="A72" s="7" t="s">
        <v>78</v>
      </c>
      <c r="B72" s="8">
        <v>9.5570000000000004</v>
      </c>
      <c r="C72" s="8">
        <v>0.39</v>
      </c>
      <c r="D72" s="8">
        <v>1.331</v>
      </c>
      <c r="E72" s="8">
        <v>0.92700000000000005</v>
      </c>
      <c r="F72" s="8">
        <v>1.508</v>
      </c>
      <c r="G72" s="8">
        <v>0.432</v>
      </c>
      <c r="H72" s="8">
        <f t="shared" si="1"/>
        <v>14.145000000000001</v>
      </c>
      <c r="I72" s="11"/>
    </row>
    <row r="73" spans="1:9" x14ac:dyDescent="0.2">
      <c r="A73" s="7" t="s">
        <v>79</v>
      </c>
      <c r="B73" s="8">
        <v>9.7129999999999992</v>
      </c>
      <c r="C73" s="8">
        <v>0.38600000000000001</v>
      </c>
      <c r="D73" s="8">
        <v>1.3460000000000001</v>
      </c>
      <c r="E73" s="8">
        <v>0.89300000000000002</v>
      </c>
      <c r="F73" s="8">
        <v>1.5349999999999999</v>
      </c>
      <c r="G73" s="8">
        <v>0.42699999999999999</v>
      </c>
      <c r="H73" s="8">
        <f t="shared" si="1"/>
        <v>14.299999999999999</v>
      </c>
      <c r="I73" s="11"/>
    </row>
    <row r="74" spans="1:9" x14ac:dyDescent="0.2">
      <c r="A74" s="7" t="s">
        <v>80</v>
      </c>
      <c r="B74" s="8">
        <v>9.7759999999999998</v>
      </c>
      <c r="C74" s="12">
        <v>0.375</v>
      </c>
      <c r="D74" s="8">
        <v>1.343</v>
      </c>
      <c r="E74" s="8">
        <v>0.81699999999999995</v>
      </c>
      <c r="F74" s="8">
        <v>1.5369999999999999</v>
      </c>
      <c r="G74" s="8">
        <v>0.41799999999999998</v>
      </c>
      <c r="H74" s="8">
        <f>SUM(B74:G74)</f>
        <v>14.265999999999998</v>
      </c>
      <c r="I74" s="11"/>
    </row>
    <row r="75" spans="1:9" x14ac:dyDescent="0.2">
      <c r="A75" s="7" t="s">
        <v>81</v>
      </c>
      <c r="B75" s="8">
        <v>9.8610000000000007</v>
      </c>
      <c r="C75" s="12">
        <v>0.36199999999999999</v>
      </c>
      <c r="D75" s="8">
        <v>1.36</v>
      </c>
      <c r="E75" s="8">
        <v>0.80700000000000005</v>
      </c>
      <c r="F75" s="8">
        <v>1.546</v>
      </c>
      <c r="G75" s="8">
        <v>0.41699999999999998</v>
      </c>
      <c r="H75" s="8">
        <f>SUM(B75:G75)</f>
        <v>14.353</v>
      </c>
      <c r="I75" s="11"/>
    </row>
    <row r="76" spans="1:9" x14ac:dyDescent="0.2">
      <c r="A76" s="7" t="s">
        <v>82</v>
      </c>
      <c r="B76" s="8">
        <v>10.042999999999999</v>
      </c>
      <c r="C76" s="8">
        <v>0.34899999999999998</v>
      </c>
      <c r="D76" s="8">
        <v>1.3740000000000001</v>
      </c>
      <c r="E76" s="8">
        <v>0.81899999999999995</v>
      </c>
      <c r="F76" s="8">
        <v>1.5549999999999999</v>
      </c>
      <c r="G76" s="8">
        <v>0.41899999999999998</v>
      </c>
      <c r="H76" s="8">
        <f>SUM(B76:G76)</f>
        <v>14.559000000000001</v>
      </c>
      <c r="I76" s="11"/>
    </row>
    <row r="77" spans="1:9" x14ac:dyDescent="0.2">
      <c r="A77" s="7" t="s">
        <v>83</v>
      </c>
      <c r="B77" s="8">
        <v>10.16</v>
      </c>
      <c r="C77" s="8">
        <v>0.33500000000000002</v>
      </c>
      <c r="D77" s="8">
        <v>1.3819999999999999</v>
      </c>
      <c r="E77" s="8">
        <v>0.77</v>
      </c>
      <c r="F77" s="8">
        <v>1.5840000000000001</v>
      </c>
      <c r="G77" s="8">
        <v>0.41299999999999998</v>
      </c>
      <c r="H77" s="8">
        <f>SUM(B77:G77)</f>
        <v>14.644</v>
      </c>
      <c r="I77" s="6"/>
    </row>
    <row r="78" spans="1:9" x14ac:dyDescent="0.2">
      <c r="A78" s="7" t="s">
        <v>84</v>
      </c>
      <c r="B78" s="8">
        <v>10.442</v>
      </c>
      <c r="C78" s="8">
        <v>0.32200000000000001</v>
      </c>
      <c r="D78" s="8">
        <v>1.415</v>
      </c>
      <c r="E78" s="8">
        <v>0.78700000000000003</v>
      </c>
      <c r="F78" s="8">
        <v>1.57</v>
      </c>
      <c r="G78" s="8">
        <v>0.42099999999999999</v>
      </c>
      <c r="H78" s="8">
        <f>SUM(B78:G78)</f>
        <v>14.956999999999999</v>
      </c>
      <c r="I78" s="6"/>
    </row>
  </sheetData>
  <hyperlinks>
    <hyperlink ref="A3" location="'TABLE OF CONTENTS'!A1" display="Return to Table of Contents" xr:uid="{D4D50AFB-4534-7143-B45B-FC2023DB41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Milstein</dc:creator>
  <cp:lastModifiedBy>Noah Milstein</cp:lastModifiedBy>
  <dcterms:created xsi:type="dcterms:W3CDTF">2021-08-19T23:37:10Z</dcterms:created>
  <dcterms:modified xsi:type="dcterms:W3CDTF">2021-08-19T23:37:41Z</dcterms:modified>
</cp:coreProperties>
</file>