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rryansilva/Desktop/Maytal/"/>
    </mc:Choice>
  </mc:AlternateContent>
  <bookViews>
    <workbookView xWindow="0" yWindow="460" windowWidth="25600" windowHeight="147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13" i="1"/>
  <c r="C11" i="1"/>
  <c r="C13" i="1"/>
</calcChain>
</file>

<file path=xl/sharedStrings.xml><?xml version="1.0" encoding="utf-8"?>
<sst xmlns="http://schemas.openxmlformats.org/spreadsheetml/2006/main" count="38" uniqueCount="31">
  <si>
    <t>Arduino Mini</t>
  </si>
  <si>
    <t>US</t>
  </si>
  <si>
    <t>Indonesia</t>
  </si>
  <si>
    <t>Adafruit LiPo Charger</t>
  </si>
  <si>
    <t>RTC Breakout</t>
  </si>
  <si>
    <t>Solar Panel</t>
  </si>
  <si>
    <t>Enclosure</t>
  </si>
  <si>
    <t>US Source</t>
  </si>
  <si>
    <t>Indonesian Source</t>
  </si>
  <si>
    <t>Pressure Transducer</t>
  </si>
  <si>
    <t>https://www.adafruit.com/products/2378</t>
  </si>
  <si>
    <t>Adafruit FONA 808</t>
  </si>
  <si>
    <t>https://www.adafruit.com/products/2542</t>
  </si>
  <si>
    <t>https://www.adafruit.com/products/390</t>
  </si>
  <si>
    <t>https://www.adafruit.com/products/3013</t>
  </si>
  <si>
    <t>https://www.adafruit.com/products/500</t>
  </si>
  <si>
    <t>Total</t>
  </si>
  <si>
    <t>https://www.aliexpress.com/item/New-Electric-Unit-Pressure-Transducer-Sensor-Oil-Fuel-for-Gas-Water-Air-Easy-removal-Carbon-Steel/32673407346.html</t>
  </si>
  <si>
    <t>Glodok</t>
  </si>
  <si>
    <t>http://www.geraicerdas.com/mikrokontroler/arduino-compatible/dfrduino-pro-mini-atmega328-detail</t>
  </si>
  <si>
    <t>https://m.tokopedia.com/akhishop/adafruit-fona-808-mini-cellular-gsm-gps-breakout</t>
  </si>
  <si>
    <t>http://www.geraicerdas.com/power-supply/lipo-rider-detail</t>
  </si>
  <si>
    <t>http://www.famosastudio.com/real-time-clock-module-v1.1</t>
  </si>
  <si>
    <t>??</t>
  </si>
  <si>
    <t>LiPo Battery</t>
  </si>
  <si>
    <t>https://www.adafruit.com/products/1781</t>
  </si>
  <si>
    <t>https://www.tokopedia.com/rumah-kebutuhan/hame-lithium-ion-cylindrical-battery-37v-2200mah-with-flat-top-1</t>
  </si>
  <si>
    <t>Custom PCB</t>
  </si>
  <si>
    <t>https://oshpark.com/</t>
  </si>
  <si>
    <t>Terminal Block</t>
  </si>
  <si>
    <t>https://www.digikey.com/product-detail/en/phoenix-contact/1751251/277-5749-ND/2511152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</si>
</sst>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[$IDR]\ #,##0.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3"/>
  <sheetViews>
    <sheetView tabSelected="1" workbookViewId="0">
      <selection activeCell="G10" sqref="G10"/>
    </sheetView>
  </sheetViews>
  <sheetFormatPr baseColWidth="10" defaultRowHeight="16" x14ac:dyDescent="0.2"/>
  <cols>
    <col min="2" max="2" width="19" customWidth="1"/>
    <col min="3" max="3" width="10.83203125" style="1"/>
    <col min="4" max="4" width="37.5" customWidth="1"/>
    <col min="5" max="5" width="15" style="2" bestFit="1" customWidth="1"/>
  </cols>
  <sheetData>
    <row r="1" spans="2:6" x14ac:dyDescent="0.2">
      <c r="C1" s="1" t="s">
        <v>1</v>
      </c>
      <c r="D1" t="s">
        <v>7</v>
      </c>
      <c r="E1" s="2" t="s">
        <v>2</v>
      </c>
      <c r="F1" t="s">
        <v>8</v>
      </c>
    </row>
    <row r="2" spans="2:6" x14ac:dyDescent="0.2">
      <c r="B2" t="s">
        <v>0</v>
      </c>
      <c r="C2" s="1">
        <v>9.9499999999999993</v>
      </c>
      <c r="D2" t="s">
        <v>10</v>
      </c>
      <c r="E2" s="3">
        <v>215000</v>
      </c>
      <c r="F2" t="s">
        <v>19</v>
      </c>
    </row>
    <row r="3" spans="2:6" x14ac:dyDescent="0.2">
      <c r="B3" t="s">
        <v>11</v>
      </c>
      <c r="C3" s="1">
        <v>49.95</v>
      </c>
      <c r="D3" t="s">
        <v>12</v>
      </c>
      <c r="E3" s="3">
        <v>720000</v>
      </c>
      <c r="F3" t="s">
        <v>20</v>
      </c>
    </row>
    <row r="4" spans="2:6" x14ac:dyDescent="0.2">
      <c r="B4" t="s">
        <v>3</v>
      </c>
      <c r="C4" s="1">
        <v>17.5</v>
      </c>
      <c r="D4" t="s">
        <v>13</v>
      </c>
      <c r="E4" s="3">
        <v>175000</v>
      </c>
      <c r="F4" t="s">
        <v>21</v>
      </c>
    </row>
    <row r="5" spans="2:6" x14ac:dyDescent="0.2">
      <c r="B5" t="s">
        <v>4</v>
      </c>
      <c r="C5" s="1">
        <v>13.95</v>
      </c>
      <c r="D5" t="s">
        <v>14</v>
      </c>
      <c r="E5" s="3">
        <v>69000</v>
      </c>
      <c r="F5" t="s">
        <v>22</v>
      </c>
    </row>
    <row r="6" spans="2:6" x14ac:dyDescent="0.2">
      <c r="B6" t="s">
        <v>5</v>
      </c>
      <c r="C6" s="1">
        <v>39</v>
      </c>
      <c r="D6" t="s">
        <v>15</v>
      </c>
      <c r="E6" s="3" t="s">
        <v>23</v>
      </c>
      <c r="F6" t="s">
        <v>23</v>
      </c>
    </row>
    <row r="7" spans="2:6" x14ac:dyDescent="0.2">
      <c r="B7" t="s">
        <v>24</v>
      </c>
      <c r="C7" s="1">
        <v>9.9499999999999993</v>
      </c>
      <c r="D7" t="s">
        <v>25</v>
      </c>
      <c r="E7" s="3">
        <v>33600</v>
      </c>
      <c r="F7" t="s">
        <v>26</v>
      </c>
    </row>
    <row r="8" spans="2:6" x14ac:dyDescent="0.2">
      <c r="B8" t="s">
        <v>9</v>
      </c>
      <c r="C8" s="1">
        <v>9.58</v>
      </c>
      <c r="D8" t="s">
        <v>17</v>
      </c>
      <c r="E8" s="3">
        <f>+C8*13500</f>
        <v>129330</v>
      </c>
      <c r="F8" t="s">
        <v>17</v>
      </c>
    </row>
    <row r="9" spans="2:6" x14ac:dyDescent="0.2">
      <c r="B9" t="s">
        <v>27</v>
      </c>
      <c r="C9" s="1">
        <v>23.1</v>
      </c>
      <c r="D9" t="s">
        <v>28</v>
      </c>
      <c r="E9" s="3" t="s">
        <v>23</v>
      </c>
      <c r="F9" t="s">
        <v>23</v>
      </c>
    </row>
    <row r="10" spans="2:6" x14ac:dyDescent="0.2">
      <c r="B10" t="s">
        <v>29</v>
      </c>
      <c r="C10" s="1">
        <v>1.73</v>
      </c>
      <c r="D10" t="s">
        <v>30</v>
      </c>
      <c r="E10" s="3" t="s">
        <v>23</v>
      </c>
      <c r="F10" t="s">
        <v>23</v>
      </c>
    </row>
    <row r="11" spans="2:6" x14ac:dyDescent="0.2">
      <c r="B11" t="s">
        <v>6</v>
      </c>
      <c r="C11" s="1">
        <f>55000/13500</f>
        <v>4.0740740740740744</v>
      </c>
      <c r="D11" t="s">
        <v>18</v>
      </c>
      <c r="E11" s="3">
        <v>55000</v>
      </c>
      <c r="F11" t="s">
        <v>18</v>
      </c>
    </row>
    <row r="12" spans="2:6" x14ac:dyDescent="0.2">
      <c r="E12" s="3"/>
    </row>
    <row r="13" spans="2:6" x14ac:dyDescent="0.2">
      <c r="B13" t="s">
        <v>16</v>
      </c>
      <c r="C13" s="1">
        <f>SUM(C2:C12)</f>
        <v>178.78407407407408</v>
      </c>
      <c r="E13" s="3">
        <f>SUM(E2:E11)</f>
        <v>1396930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Ryan-Silva</dc:creator>
  <cp:lastModifiedBy>Rob Ryan-Silva</cp:lastModifiedBy>
  <dcterms:created xsi:type="dcterms:W3CDTF">2017-03-14T15:10:26Z</dcterms:created>
  <dcterms:modified xsi:type="dcterms:W3CDTF">2017-04-21T15:18:12Z</dcterms:modified>
</cp:coreProperties>
</file>