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kal\Desktop\IsValues_TRUTH\"/>
    </mc:Choice>
  </mc:AlternateContent>
  <xr:revisionPtr revIDLastSave="0" documentId="13_ncr:1_{02042731-6F0E-439A-97CE-5A5EA5B783D3}" xr6:coauthVersionLast="45" xr6:coauthVersionMax="45" xr10:uidLastSave="{00000000-0000-0000-0000-000000000000}"/>
  <bookViews>
    <workbookView xWindow="-120" yWindow="-120" windowWidth="19440" windowHeight="10440" xr2:uid="{C5A65D9D-9325-4473-AE8B-789234D96A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3" i="1" l="1"/>
  <c r="L93" i="1"/>
  <c r="M93" i="1"/>
  <c r="I93" i="1"/>
  <c r="H93" i="1"/>
  <c r="G93" i="1"/>
  <c r="F93" i="1"/>
  <c r="E93" i="1"/>
  <c r="A93" i="1"/>
  <c r="D93" i="1"/>
  <c r="C93" i="1"/>
  <c r="B93" i="1"/>
  <c r="B87" i="1"/>
  <c r="E87" i="1"/>
  <c r="D87" i="1"/>
  <c r="C87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2" i="1" l="1"/>
  <c r="D2" i="1"/>
  <c r="E2" i="1"/>
</calcChain>
</file>

<file path=xl/sharedStrings.xml><?xml version="1.0" encoding="utf-8"?>
<sst xmlns="http://schemas.openxmlformats.org/spreadsheetml/2006/main" count="18" uniqueCount="18">
  <si>
    <t>TotalAttrActivity</t>
  </si>
  <si>
    <t>isReed</t>
  </si>
  <si>
    <t>isTurf</t>
  </si>
  <si>
    <t>isActive</t>
  </si>
  <si>
    <t>Count/Total</t>
  </si>
  <si>
    <t>ReedRatioAComm</t>
  </si>
  <si>
    <t>ReedRatioTComm</t>
  </si>
  <si>
    <t>ActivityDueToReeds</t>
  </si>
  <si>
    <t>ReedsPostV0</t>
  </si>
  <si>
    <t>ActivityDueToReedsPostV0</t>
  </si>
  <si>
    <t>TurfsPostV0</t>
  </si>
  <si>
    <t>TurfRatioAComm</t>
  </si>
  <si>
    <t>TurfRatioTComm</t>
  </si>
  <si>
    <t>ActivityDueToTurf</t>
  </si>
  <si>
    <t>ActivityDueToTurfPostV0</t>
  </si>
  <si>
    <t>ActiveCommitRatePerMonth</t>
  </si>
  <si>
    <t>CommitRatePerMonth</t>
  </si>
  <si>
    <t>ActiveCommitRatio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</si>
</sst>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CEBB2-5980-4D91-8085-6D03A5E78BAD}">
  <dimension ref="A1:M93"/>
  <sheetViews>
    <sheetView tabSelected="1" topLeftCell="F82" zoomScale="85" zoomScaleNormal="85" workbookViewId="0">
      <selection activeCell="K99" sqref="K99"/>
    </sheetView>
  </sheetViews>
  <sheetFormatPr defaultRowHeight="15" x14ac:dyDescent="0.25"/>
  <cols>
    <col min="1" max="1" width="27.7109375" customWidth="1"/>
    <col min="2" max="2" width="25.28515625" customWidth="1"/>
    <col min="3" max="3" width="21.42578125" customWidth="1"/>
    <col min="4" max="4" width="20" customWidth="1"/>
    <col min="5" max="5" width="30.85546875" customWidth="1"/>
    <col min="6" max="6" width="23.7109375" customWidth="1"/>
    <col min="7" max="7" width="20.5703125" customWidth="1"/>
    <col min="8" max="8" width="17.42578125" customWidth="1"/>
    <col min="9" max="9" width="20.7109375" customWidth="1"/>
    <col min="10" max="10" width="27.5703125" customWidth="1"/>
    <col min="11" max="11" width="28.85546875" customWidth="1"/>
    <col min="12" max="12" width="20.42578125" customWidth="1"/>
    <col min="13" max="13" width="21.7109375" customWidth="1"/>
    <col min="14" max="14" width="17.140625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</row>
    <row r="2" spans="2:12" x14ac:dyDescent="0.25">
      <c r="B2">
        <v>709</v>
      </c>
      <c r="C2">
        <f>IF(B2&gt;=15, 1, 0)</f>
        <v>1</v>
      </c>
      <c r="D2">
        <f>IF( (AND(B2&gt;0,C2=0)), 1, 0)</f>
        <v>0</v>
      </c>
      <c r="E2">
        <f>IF(B2&gt;0, 1, 0)</f>
        <v>1</v>
      </c>
    </row>
    <row r="3" spans="2:12" x14ac:dyDescent="0.25">
      <c r="B3">
        <v>0</v>
      </c>
      <c r="C3">
        <f t="shared" ref="C3:C66" si="0">IF(B3&gt;=15, 1, 0)</f>
        <v>0</v>
      </c>
      <c r="D3">
        <f t="shared" ref="D3:D66" si="1">IF( (AND(B3&gt;0,C3=0)), 1, 0)</f>
        <v>0</v>
      </c>
      <c r="E3">
        <f t="shared" ref="E3:E66" si="2">IF(B3&gt;0, 1, 0)</f>
        <v>0</v>
      </c>
    </row>
    <row r="4" spans="2:12" x14ac:dyDescent="0.25">
      <c r="B4">
        <v>6</v>
      </c>
      <c r="C4">
        <f t="shared" si="0"/>
        <v>0</v>
      </c>
      <c r="D4">
        <f t="shared" si="1"/>
        <v>1</v>
      </c>
      <c r="E4">
        <f t="shared" si="2"/>
        <v>1</v>
      </c>
    </row>
    <row r="5" spans="2:12" x14ac:dyDescent="0.25">
      <c r="B5">
        <v>13</v>
      </c>
      <c r="C5">
        <f t="shared" si="0"/>
        <v>0</v>
      </c>
      <c r="D5">
        <f t="shared" si="1"/>
        <v>1</v>
      </c>
      <c r="E5">
        <f t="shared" si="2"/>
        <v>1</v>
      </c>
    </row>
    <row r="6" spans="2:12" x14ac:dyDescent="0.25">
      <c r="B6">
        <v>0</v>
      </c>
      <c r="C6">
        <f t="shared" si="0"/>
        <v>0</v>
      </c>
      <c r="D6">
        <f t="shared" si="1"/>
        <v>0</v>
      </c>
      <c r="E6">
        <f t="shared" si="2"/>
        <v>0</v>
      </c>
    </row>
    <row r="7" spans="2:12" x14ac:dyDescent="0.25">
      <c r="B7">
        <v>3</v>
      </c>
      <c r="C7">
        <f t="shared" si="0"/>
        <v>0</v>
      </c>
      <c r="D7">
        <f t="shared" si="1"/>
        <v>1</v>
      </c>
      <c r="E7">
        <f t="shared" si="2"/>
        <v>1</v>
      </c>
    </row>
    <row r="8" spans="2:12" x14ac:dyDescent="0.25">
      <c r="B8">
        <v>2</v>
      </c>
      <c r="C8">
        <f t="shared" si="0"/>
        <v>0</v>
      </c>
      <c r="D8">
        <f t="shared" si="1"/>
        <v>1</v>
      </c>
      <c r="E8">
        <f t="shared" si="2"/>
        <v>1</v>
      </c>
    </row>
    <row r="9" spans="2:12" x14ac:dyDescent="0.25">
      <c r="B9">
        <v>9</v>
      </c>
      <c r="C9">
        <f t="shared" si="0"/>
        <v>0</v>
      </c>
      <c r="D9">
        <f t="shared" si="1"/>
        <v>1</v>
      </c>
      <c r="E9">
        <f t="shared" si="2"/>
        <v>1</v>
      </c>
    </row>
    <row r="10" spans="2:12" x14ac:dyDescent="0.25">
      <c r="B10">
        <v>1</v>
      </c>
      <c r="C10">
        <f t="shared" si="0"/>
        <v>0</v>
      </c>
      <c r="D10">
        <f t="shared" si="1"/>
        <v>1</v>
      </c>
      <c r="E10">
        <f t="shared" si="2"/>
        <v>1</v>
      </c>
      <c r="I10" s="3"/>
      <c r="J10" s="3"/>
      <c r="K10" s="3"/>
      <c r="L10" s="3"/>
    </row>
    <row r="11" spans="2:12" x14ac:dyDescent="0.25">
      <c r="B11">
        <v>12</v>
      </c>
      <c r="C11">
        <f t="shared" si="0"/>
        <v>0</v>
      </c>
      <c r="D11">
        <f t="shared" si="1"/>
        <v>1</v>
      </c>
      <c r="E11">
        <f t="shared" si="2"/>
        <v>1</v>
      </c>
      <c r="I11" s="2"/>
      <c r="J11" s="2"/>
      <c r="K11" s="2"/>
      <c r="L11" s="2"/>
    </row>
    <row r="12" spans="2:12" x14ac:dyDescent="0.25">
      <c r="B12">
        <v>0</v>
      </c>
      <c r="C12">
        <f t="shared" si="0"/>
        <v>0</v>
      </c>
      <c r="D12">
        <f t="shared" si="1"/>
        <v>0</v>
      </c>
      <c r="E12">
        <f t="shared" si="2"/>
        <v>0</v>
      </c>
    </row>
    <row r="13" spans="2:12" x14ac:dyDescent="0.25">
      <c r="B13">
        <v>4</v>
      </c>
      <c r="C13">
        <f t="shared" si="0"/>
        <v>0</v>
      </c>
      <c r="D13">
        <f t="shared" si="1"/>
        <v>1</v>
      </c>
      <c r="E13">
        <f t="shared" si="2"/>
        <v>1</v>
      </c>
    </row>
    <row r="14" spans="2:12" x14ac:dyDescent="0.25">
      <c r="B14">
        <v>14</v>
      </c>
      <c r="C14">
        <f t="shared" si="0"/>
        <v>0</v>
      </c>
      <c r="D14">
        <f t="shared" si="1"/>
        <v>1</v>
      </c>
      <c r="E14">
        <f t="shared" si="2"/>
        <v>1</v>
      </c>
    </row>
    <row r="15" spans="2:12" x14ac:dyDescent="0.25">
      <c r="B15">
        <v>1</v>
      </c>
      <c r="C15">
        <f t="shared" si="0"/>
        <v>0</v>
      </c>
      <c r="D15">
        <f t="shared" si="1"/>
        <v>1</v>
      </c>
      <c r="E15">
        <f t="shared" si="2"/>
        <v>1</v>
      </c>
    </row>
    <row r="16" spans="2:12" x14ac:dyDescent="0.25">
      <c r="B16">
        <v>20</v>
      </c>
      <c r="C16">
        <f t="shared" si="0"/>
        <v>1</v>
      </c>
      <c r="D16">
        <f t="shared" si="1"/>
        <v>0</v>
      </c>
      <c r="E16">
        <f t="shared" si="2"/>
        <v>1</v>
      </c>
    </row>
    <row r="17" spans="2:5" x14ac:dyDescent="0.25">
      <c r="B17">
        <v>1</v>
      </c>
      <c r="C17">
        <f t="shared" si="0"/>
        <v>0</v>
      </c>
      <c r="D17">
        <f t="shared" si="1"/>
        <v>1</v>
      </c>
      <c r="E17">
        <f t="shared" si="2"/>
        <v>1</v>
      </c>
    </row>
    <row r="18" spans="2:5" x14ac:dyDescent="0.25">
      <c r="B18">
        <v>1</v>
      </c>
      <c r="C18">
        <f t="shared" si="0"/>
        <v>0</v>
      </c>
      <c r="D18">
        <f t="shared" si="1"/>
        <v>1</v>
      </c>
      <c r="E18">
        <f t="shared" si="2"/>
        <v>1</v>
      </c>
    </row>
    <row r="19" spans="2:5" x14ac:dyDescent="0.25">
      <c r="B19">
        <v>10</v>
      </c>
      <c r="C19">
        <f t="shared" si="0"/>
        <v>0</v>
      </c>
      <c r="D19">
        <f t="shared" si="1"/>
        <v>1</v>
      </c>
      <c r="E19">
        <f t="shared" si="2"/>
        <v>1</v>
      </c>
    </row>
    <row r="20" spans="2:5" x14ac:dyDescent="0.25">
      <c r="B20">
        <v>2</v>
      </c>
      <c r="C20">
        <f t="shared" si="0"/>
        <v>0</v>
      </c>
      <c r="D20">
        <f t="shared" si="1"/>
        <v>1</v>
      </c>
      <c r="E20">
        <f t="shared" si="2"/>
        <v>1</v>
      </c>
    </row>
    <row r="21" spans="2:5" x14ac:dyDescent="0.25">
      <c r="B21">
        <v>56</v>
      </c>
      <c r="C21">
        <f t="shared" si="0"/>
        <v>1</v>
      </c>
      <c r="D21">
        <f t="shared" si="1"/>
        <v>0</v>
      </c>
      <c r="E21">
        <f t="shared" si="2"/>
        <v>1</v>
      </c>
    </row>
    <row r="22" spans="2:5" x14ac:dyDescent="0.25">
      <c r="B22">
        <v>0</v>
      </c>
      <c r="C22">
        <f t="shared" si="0"/>
        <v>0</v>
      </c>
      <c r="D22">
        <f t="shared" si="1"/>
        <v>0</v>
      </c>
      <c r="E22">
        <f t="shared" si="2"/>
        <v>0</v>
      </c>
    </row>
    <row r="23" spans="2:5" x14ac:dyDescent="0.25">
      <c r="B23">
        <v>0</v>
      </c>
      <c r="C23">
        <f t="shared" si="0"/>
        <v>0</v>
      </c>
      <c r="D23">
        <f t="shared" si="1"/>
        <v>0</v>
      </c>
      <c r="E23">
        <f t="shared" si="2"/>
        <v>0</v>
      </c>
    </row>
    <row r="24" spans="2:5" x14ac:dyDescent="0.25">
      <c r="B24">
        <v>43</v>
      </c>
      <c r="C24">
        <f t="shared" si="0"/>
        <v>1</v>
      </c>
      <c r="D24">
        <f t="shared" si="1"/>
        <v>0</v>
      </c>
      <c r="E24">
        <f t="shared" si="2"/>
        <v>1</v>
      </c>
    </row>
    <row r="25" spans="2:5" x14ac:dyDescent="0.25">
      <c r="B25">
        <v>6</v>
      </c>
      <c r="C25">
        <f t="shared" si="0"/>
        <v>0</v>
      </c>
      <c r="D25">
        <f t="shared" si="1"/>
        <v>1</v>
      </c>
      <c r="E25">
        <f t="shared" si="2"/>
        <v>1</v>
      </c>
    </row>
    <row r="26" spans="2:5" x14ac:dyDescent="0.25">
      <c r="B26">
        <v>2</v>
      </c>
      <c r="C26">
        <f t="shared" si="0"/>
        <v>0</v>
      </c>
      <c r="D26">
        <f t="shared" si="1"/>
        <v>1</v>
      </c>
      <c r="E26">
        <f t="shared" si="2"/>
        <v>1</v>
      </c>
    </row>
    <row r="27" spans="2:5" x14ac:dyDescent="0.25">
      <c r="B27">
        <v>2</v>
      </c>
      <c r="C27">
        <f t="shared" si="0"/>
        <v>0</v>
      </c>
      <c r="D27">
        <f t="shared" si="1"/>
        <v>1</v>
      </c>
      <c r="E27">
        <f t="shared" si="2"/>
        <v>1</v>
      </c>
    </row>
    <row r="28" spans="2:5" x14ac:dyDescent="0.25">
      <c r="B28">
        <v>6</v>
      </c>
      <c r="C28">
        <f t="shared" si="0"/>
        <v>0</v>
      </c>
      <c r="D28">
        <f t="shared" si="1"/>
        <v>1</v>
      </c>
      <c r="E28">
        <f t="shared" si="2"/>
        <v>1</v>
      </c>
    </row>
    <row r="29" spans="2:5" x14ac:dyDescent="0.25">
      <c r="B29">
        <v>6</v>
      </c>
      <c r="C29">
        <f t="shared" si="0"/>
        <v>0</v>
      </c>
      <c r="D29">
        <f t="shared" si="1"/>
        <v>1</v>
      </c>
      <c r="E29">
        <f t="shared" si="2"/>
        <v>1</v>
      </c>
    </row>
    <row r="30" spans="2:5" x14ac:dyDescent="0.25">
      <c r="B30">
        <v>8</v>
      </c>
      <c r="C30">
        <f t="shared" si="0"/>
        <v>0</v>
      </c>
      <c r="D30">
        <f t="shared" si="1"/>
        <v>1</v>
      </c>
      <c r="E30">
        <f t="shared" si="2"/>
        <v>1</v>
      </c>
    </row>
    <row r="31" spans="2:5" x14ac:dyDescent="0.25">
      <c r="B31">
        <v>2</v>
      </c>
      <c r="C31">
        <f t="shared" si="0"/>
        <v>0</v>
      </c>
      <c r="D31">
        <f t="shared" si="1"/>
        <v>1</v>
      </c>
      <c r="E31">
        <f t="shared" si="2"/>
        <v>1</v>
      </c>
    </row>
    <row r="32" spans="2:5" x14ac:dyDescent="0.25">
      <c r="B32">
        <v>8</v>
      </c>
      <c r="C32">
        <f t="shared" si="0"/>
        <v>0</v>
      </c>
      <c r="D32">
        <f t="shared" si="1"/>
        <v>1</v>
      </c>
      <c r="E32">
        <f t="shared" si="2"/>
        <v>1</v>
      </c>
    </row>
    <row r="33" spans="2:5" x14ac:dyDescent="0.25">
      <c r="B33">
        <v>1</v>
      </c>
      <c r="C33">
        <f t="shared" si="0"/>
        <v>0</v>
      </c>
      <c r="D33">
        <f t="shared" si="1"/>
        <v>1</v>
      </c>
      <c r="E33">
        <f t="shared" si="2"/>
        <v>1</v>
      </c>
    </row>
    <row r="34" spans="2:5" x14ac:dyDescent="0.25">
      <c r="B34">
        <v>53</v>
      </c>
      <c r="C34">
        <f t="shared" si="0"/>
        <v>1</v>
      </c>
      <c r="D34">
        <f t="shared" si="1"/>
        <v>0</v>
      </c>
      <c r="E34">
        <f t="shared" si="2"/>
        <v>1</v>
      </c>
    </row>
    <row r="35" spans="2:5" x14ac:dyDescent="0.25">
      <c r="B35">
        <v>64</v>
      </c>
      <c r="C35">
        <f t="shared" si="0"/>
        <v>1</v>
      </c>
      <c r="D35">
        <f t="shared" si="1"/>
        <v>0</v>
      </c>
      <c r="E35">
        <f t="shared" si="2"/>
        <v>1</v>
      </c>
    </row>
    <row r="36" spans="2:5" x14ac:dyDescent="0.25">
      <c r="B36">
        <v>5</v>
      </c>
      <c r="C36">
        <f t="shared" si="0"/>
        <v>0</v>
      </c>
      <c r="D36">
        <f t="shared" si="1"/>
        <v>1</v>
      </c>
      <c r="E36">
        <f t="shared" si="2"/>
        <v>1</v>
      </c>
    </row>
    <row r="37" spans="2:5" x14ac:dyDescent="0.25">
      <c r="B37">
        <v>21</v>
      </c>
      <c r="C37">
        <f t="shared" si="0"/>
        <v>1</v>
      </c>
      <c r="D37">
        <f t="shared" si="1"/>
        <v>0</v>
      </c>
      <c r="E37">
        <f t="shared" si="2"/>
        <v>1</v>
      </c>
    </row>
    <row r="38" spans="2:5" x14ac:dyDescent="0.25">
      <c r="B38">
        <v>0</v>
      </c>
      <c r="C38">
        <f t="shared" si="0"/>
        <v>0</v>
      </c>
      <c r="D38">
        <f t="shared" si="1"/>
        <v>0</v>
      </c>
      <c r="E38">
        <f t="shared" si="2"/>
        <v>0</v>
      </c>
    </row>
    <row r="39" spans="2:5" x14ac:dyDescent="0.25">
      <c r="B39">
        <v>0</v>
      </c>
      <c r="C39">
        <f t="shared" si="0"/>
        <v>0</v>
      </c>
      <c r="D39">
        <f t="shared" si="1"/>
        <v>0</v>
      </c>
      <c r="E39">
        <f t="shared" si="2"/>
        <v>0</v>
      </c>
    </row>
    <row r="40" spans="2:5" x14ac:dyDescent="0.25">
      <c r="B40">
        <v>17</v>
      </c>
      <c r="C40">
        <f t="shared" si="0"/>
        <v>1</v>
      </c>
      <c r="D40">
        <f t="shared" si="1"/>
        <v>0</v>
      </c>
      <c r="E40">
        <f t="shared" si="2"/>
        <v>1</v>
      </c>
    </row>
    <row r="41" spans="2:5" x14ac:dyDescent="0.25">
      <c r="B41">
        <v>3</v>
      </c>
      <c r="C41">
        <f t="shared" si="0"/>
        <v>0</v>
      </c>
      <c r="D41">
        <f t="shared" si="1"/>
        <v>1</v>
      </c>
      <c r="E41">
        <f t="shared" si="2"/>
        <v>1</v>
      </c>
    </row>
    <row r="42" spans="2:5" x14ac:dyDescent="0.25">
      <c r="B42">
        <v>23</v>
      </c>
      <c r="C42">
        <f t="shared" si="0"/>
        <v>1</v>
      </c>
      <c r="D42">
        <f t="shared" si="1"/>
        <v>0</v>
      </c>
      <c r="E42">
        <f t="shared" si="2"/>
        <v>1</v>
      </c>
    </row>
    <row r="43" spans="2:5" x14ac:dyDescent="0.25">
      <c r="B43">
        <v>2</v>
      </c>
      <c r="C43">
        <f t="shared" si="0"/>
        <v>0</v>
      </c>
      <c r="D43">
        <f t="shared" si="1"/>
        <v>1</v>
      </c>
      <c r="E43">
        <f t="shared" si="2"/>
        <v>1</v>
      </c>
    </row>
    <row r="44" spans="2:5" x14ac:dyDescent="0.25">
      <c r="B44">
        <v>3</v>
      </c>
      <c r="C44">
        <f t="shared" si="0"/>
        <v>0</v>
      </c>
      <c r="D44">
        <f t="shared" si="1"/>
        <v>1</v>
      </c>
      <c r="E44">
        <f t="shared" si="2"/>
        <v>1</v>
      </c>
    </row>
    <row r="45" spans="2:5" x14ac:dyDescent="0.25">
      <c r="B45">
        <v>0</v>
      </c>
      <c r="C45">
        <f t="shared" si="0"/>
        <v>0</v>
      </c>
      <c r="D45">
        <f t="shared" si="1"/>
        <v>0</v>
      </c>
      <c r="E45">
        <f t="shared" si="2"/>
        <v>0</v>
      </c>
    </row>
    <row r="46" spans="2:5" x14ac:dyDescent="0.25">
      <c r="B46">
        <v>1</v>
      </c>
      <c r="C46">
        <f t="shared" si="0"/>
        <v>0</v>
      </c>
      <c r="D46">
        <f t="shared" si="1"/>
        <v>1</v>
      </c>
      <c r="E46">
        <f t="shared" si="2"/>
        <v>1</v>
      </c>
    </row>
    <row r="47" spans="2:5" x14ac:dyDescent="0.25">
      <c r="B47">
        <v>1</v>
      </c>
      <c r="C47">
        <f t="shared" si="0"/>
        <v>0</v>
      </c>
      <c r="D47">
        <f t="shared" si="1"/>
        <v>1</v>
      </c>
      <c r="E47">
        <f t="shared" si="2"/>
        <v>1</v>
      </c>
    </row>
    <row r="48" spans="2:5" x14ac:dyDescent="0.25">
      <c r="B48">
        <v>1</v>
      </c>
      <c r="C48">
        <f t="shared" si="0"/>
        <v>0</v>
      </c>
      <c r="D48">
        <f t="shared" si="1"/>
        <v>1</v>
      </c>
      <c r="E48">
        <f t="shared" si="2"/>
        <v>1</v>
      </c>
    </row>
    <row r="49" spans="2:5" x14ac:dyDescent="0.25">
      <c r="B49">
        <v>1</v>
      </c>
      <c r="C49">
        <f t="shared" si="0"/>
        <v>0</v>
      </c>
      <c r="D49">
        <f t="shared" si="1"/>
        <v>1</v>
      </c>
      <c r="E49">
        <f t="shared" si="2"/>
        <v>1</v>
      </c>
    </row>
    <row r="50" spans="2:5" x14ac:dyDescent="0.25">
      <c r="B50">
        <v>1</v>
      </c>
      <c r="C50">
        <f t="shared" si="0"/>
        <v>0</v>
      </c>
      <c r="D50">
        <f t="shared" si="1"/>
        <v>1</v>
      </c>
      <c r="E50">
        <f t="shared" si="2"/>
        <v>1</v>
      </c>
    </row>
    <row r="51" spans="2:5" x14ac:dyDescent="0.25">
      <c r="B51">
        <v>95</v>
      </c>
      <c r="C51">
        <f t="shared" si="0"/>
        <v>1</v>
      </c>
      <c r="D51">
        <f t="shared" si="1"/>
        <v>0</v>
      </c>
      <c r="E51">
        <f t="shared" si="2"/>
        <v>1</v>
      </c>
    </row>
    <row r="52" spans="2:5" x14ac:dyDescent="0.25">
      <c r="B52">
        <v>1</v>
      </c>
      <c r="C52">
        <f t="shared" si="0"/>
        <v>0</v>
      </c>
      <c r="D52">
        <f t="shared" si="1"/>
        <v>1</v>
      </c>
      <c r="E52">
        <f t="shared" si="2"/>
        <v>1</v>
      </c>
    </row>
    <row r="53" spans="2:5" x14ac:dyDescent="0.25">
      <c r="B53">
        <v>13</v>
      </c>
      <c r="C53">
        <f t="shared" si="0"/>
        <v>0</v>
      </c>
      <c r="D53">
        <f t="shared" si="1"/>
        <v>1</v>
      </c>
      <c r="E53">
        <f t="shared" si="2"/>
        <v>1</v>
      </c>
    </row>
    <row r="54" spans="2:5" x14ac:dyDescent="0.25">
      <c r="B54">
        <v>0</v>
      </c>
      <c r="C54">
        <f t="shared" si="0"/>
        <v>0</v>
      </c>
      <c r="D54">
        <f t="shared" si="1"/>
        <v>0</v>
      </c>
      <c r="E54">
        <f t="shared" si="2"/>
        <v>0</v>
      </c>
    </row>
    <row r="55" spans="2:5" x14ac:dyDescent="0.25">
      <c r="B55">
        <v>40</v>
      </c>
      <c r="C55">
        <f t="shared" si="0"/>
        <v>1</v>
      </c>
      <c r="D55">
        <f t="shared" si="1"/>
        <v>0</v>
      </c>
      <c r="E55">
        <f t="shared" si="2"/>
        <v>1</v>
      </c>
    </row>
    <row r="56" spans="2:5" x14ac:dyDescent="0.25">
      <c r="B56">
        <v>37</v>
      </c>
      <c r="C56">
        <f t="shared" si="0"/>
        <v>1</v>
      </c>
      <c r="D56">
        <f t="shared" si="1"/>
        <v>0</v>
      </c>
      <c r="E56">
        <f t="shared" si="2"/>
        <v>1</v>
      </c>
    </row>
    <row r="57" spans="2:5" x14ac:dyDescent="0.25">
      <c r="B57">
        <v>2</v>
      </c>
      <c r="C57">
        <f t="shared" si="0"/>
        <v>0</v>
      </c>
      <c r="D57">
        <f t="shared" si="1"/>
        <v>1</v>
      </c>
      <c r="E57">
        <f t="shared" si="2"/>
        <v>1</v>
      </c>
    </row>
    <row r="58" spans="2:5" x14ac:dyDescent="0.25">
      <c r="B58">
        <v>2</v>
      </c>
      <c r="C58">
        <f t="shared" si="0"/>
        <v>0</v>
      </c>
      <c r="D58">
        <f t="shared" si="1"/>
        <v>1</v>
      </c>
      <c r="E58">
        <f t="shared" si="2"/>
        <v>1</v>
      </c>
    </row>
    <row r="59" spans="2:5" x14ac:dyDescent="0.25">
      <c r="B59">
        <v>19</v>
      </c>
      <c r="C59">
        <f t="shared" si="0"/>
        <v>1</v>
      </c>
      <c r="D59">
        <f t="shared" si="1"/>
        <v>0</v>
      </c>
      <c r="E59">
        <f t="shared" si="2"/>
        <v>1</v>
      </c>
    </row>
    <row r="60" spans="2:5" x14ac:dyDescent="0.25">
      <c r="B60">
        <v>1</v>
      </c>
      <c r="C60">
        <f t="shared" si="0"/>
        <v>0</v>
      </c>
      <c r="D60">
        <f t="shared" si="1"/>
        <v>1</v>
      </c>
      <c r="E60">
        <f t="shared" si="2"/>
        <v>1</v>
      </c>
    </row>
    <row r="61" spans="2:5" x14ac:dyDescent="0.25">
      <c r="B61">
        <v>2</v>
      </c>
      <c r="C61">
        <f t="shared" si="0"/>
        <v>0</v>
      </c>
      <c r="D61">
        <f t="shared" si="1"/>
        <v>1</v>
      </c>
      <c r="E61">
        <f t="shared" si="2"/>
        <v>1</v>
      </c>
    </row>
    <row r="62" spans="2:5" x14ac:dyDescent="0.25">
      <c r="B62">
        <v>0</v>
      </c>
      <c r="C62">
        <f t="shared" si="0"/>
        <v>0</v>
      </c>
      <c r="D62">
        <f t="shared" si="1"/>
        <v>0</v>
      </c>
      <c r="E62">
        <f t="shared" si="2"/>
        <v>0</v>
      </c>
    </row>
    <row r="63" spans="2:5" x14ac:dyDescent="0.25">
      <c r="B63">
        <v>1</v>
      </c>
      <c r="C63">
        <f t="shared" si="0"/>
        <v>0</v>
      </c>
      <c r="D63">
        <f t="shared" si="1"/>
        <v>1</v>
      </c>
      <c r="E63">
        <f t="shared" si="2"/>
        <v>1</v>
      </c>
    </row>
    <row r="64" spans="2:5" x14ac:dyDescent="0.25">
      <c r="B64">
        <v>1</v>
      </c>
      <c r="C64">
        <f t="shared" si="0"/>
        <v>0</v>
      </c>
      <c r="D64">
        <f t="shared" si="1"/>
        <v>1</v>
      </c>
      <c r="E64">
        <f t="shared" si="2"/>
        <v>1</v>
      </c>
    </row>
    <row r="65" spans="2:5" x14ac:dyDescent="0.25">
      <c r="B65">
        <v>2</v>
      </c>
      <c r="C65">
        <f t="shared" si="0"/>
        <v>0</v>
      </c>
      <c r="D65">
        <f t="shared" si="1"/>
        <v>1</v>
      </c>
      <c r="E65">
        <f t="shared" si="2"/>
        <v>1</v>
      </c>
    </row>
    <row r="66" spans="2:5" x14ac:dyDescent="0.25">
      <c r="B66">
        <v>0</v>
      </c>
      <c r="C66">
        <f t="shared" si="0"/>
        <v>0</v>
      </c>
      <c r="D66">
        <f t="shared" si="1"/>
        <v>0</v>
      </c>
      <c r="E66">
        <f t="shared" si="2"/>
        <v>0</v>
      </c>
    </row>
    <row r="67" spans="2:5" x14ac:dyDescent="0.25">
      <c r="B67">
        <v>3</v>
      </c>
      <c r="C67">
        <f t="shared" ref="C67:C86" si="3">IF(B67&gt;=15, 1, 0)</f>
        <v>0</v>
      </c>
      <c r="D67">
        <f t="shared" ref="D67:D86" si="4">IF( (AND(B67&gt;0,C67=0)), 1, 0)</f>
        <v>1</v>
      </c>
      <c r="E67">
        <f t="shared" ref="E67:E86" si="5">IF(B67&gt;0, 1, 0)</f>
        <v>1</v>
      </c>
    </row>
    <row r="68" spans="2:5" x14ac:dyDescent="0.25">
      <c r="B68">
        <v>12</v>
      </c>
      <c r="C68">
        <f t="shared" si="3"/>
        <v>0</v>
      </c>
      <c r="D68">
        <f t="shared" si="4"/>
        <v>1</v>
      </c>
      <c r="E68">
        <f t="shared" si="5"/>
        <v>1</v>
      </c>
    </row>
    <row r="69" spans="2:5" x14ac:dyDescent="0.25">
      <c r="B69">
        <v>29</v>
      </c>
      <c r="C69">
        <f t="shared" si="3"/>
        <v>1</v>
      </c>
      <c r="D69">
        <f t="shared" si="4"/>
        <v>0</v>
      </c>
      <c r="E69">
        <f t="shared" si="5"/>
        <v>1</v>
      </c>
    </row>
    <row r="70" spans="2:5" x14ac:dyDescent="0.25">
      <c r="B70">
        <v>5</v>
      </c>
      <c r="C70">
        <f t="shared" si="3"/>
        <v>0</v>
      </c>
      <c r="D70">
        <f t="shared" si="4"/>
        <v>1</v>
      </c>
      <c r="E70">
        <f t="shared" si="5"/>
        <v>1</v>
      </c>
    </row>
    <row r="71" spans="2:5" x14ac:dyDescent="0.25">
      <c r="B71">
        <v>40</v>
      </c>
      <c r="C71">
        <f t="shared" si="3"/>
        <v>1</v>
      </c>
      <c r="D71">
        <f t="shared" si="4"/>
        <v>0</v>
      </c>
      <c r="E71">
        <f t="shared" si="5"/>
        <v>1</v>
      </c>
    </row>
    <row r="72" spans="2:5" x14ac:dyDescent="0.25">
      <c r="B72">
        <v>47</v>
      </c>
      <c r="C72">
        <f t="shared" si="3"/>
        <v>1</v>
      </c>
      <c r="D72">
        <f t="shared" si="4"/>
        <v>0</v>
      </c>
      <c r="E72">
        <f t="shared" si="5"/>
        <v>1</v>
      </c>
    </row>
    <row r="73" spans="2:5" x14ac:dyDescent="0.25">
      <c r="B73">
        <v>4</v>
      </c>
      <c r="C73">
        <f t="shared" si="3"/>
        <v>0</v>
      </c>
      <c r="D73">
        <f t="shared" si="4"/>
        <v>1</v>
      </c>
      <c r="E73">
        <f t="shared" si="5"/>
        <v>1</v>
      </c>
    </row>
    <row r="74" spans="2:5" x14ac:dyDescent="0.25">
      <c r="B74">
        <v>0</v>
      </c>
      <c r="C74">
        <f t="shared" si="3"/>
        <v>0</v>
      </c>
      <c r="D74">
        <f t="shared" si="4"/>
        <v>0</v>
      </c>
      <c r="E74">
        <f t="shared" si="5"/>
        <v>0</v>
      </c>
    </row>
    <row r="75" spans="2:5" x14ac:dyDescent="0.25">
      <c r="B75">
        <v>9</v>
      </c>
      <c r="C75">
        <f t="shared" si="3"/>
        <v>0</v>
      </c>
      <c r="D75">
        <f t="shared" si="4"/>
        <v>1</v>
      </c>
      <c r="E75">
        <f t="shared" si="5"/>
        <v>1</v>
      </c>
    </row>
    <row r="76" spans="2:5" x14ac:dyDescent="0.25">
      <c r="B76">
        <v>15</v>
      </c>
      <c r="C76">
        <f t="shared" si="3"/>
        <v>1</v>
      </c>
      <c r="D76">
        <f t="shared" si="4"/>
        <v>0</v>
      </c>
      <c r="E76">
        <f t="shared" si="5"/>
        <v>1</v>
      </c>
    </row>
    <row r="77" spans="2:5" x14ac:dyDescent="0.25">
      <c r="B77">
        <v>15</v>
      </c>
      <c r="C77">
        <f t="shared" si="3"/>
        <v>1</v>
      </c>
      <c r="D77">
        <f t="shared" si="4"/>
        <v>0</v>
      </c>
      <c r="E77">
        <f t="shared" si="5"/>
        <v>1</v>
      </c>
    </row>
    <row r="78" spans="2:5" x14ac:dyDescent="0.25">
      <c r="B78">
        <v>0</v>
      </c>
      <c r="C78">
        <f t="shared" si="3"/>
        <v>0</v>
      </c>
      <c r="D78">
        <f t="shared" si="4"/>
        <v>0</v>
      </c>
      <c r="E78">
        <f t="shared" si="5"/>
        <v>0</v>
      </c>
    </row>
    <row r="79" spans="2:5" x14ac:dyDescent="0.25">
      <c r="B79">
        <v>12</v>
      </c>
      <c r="C79">
        <f t="shared" si="3"/>
        <v>0</v>
      </c>
      <c r="D79">
        <f t="shared" si="4"/>
        <v>1</v>
      </c>
      <c r="E79">
        <f t="shared" si="5"/>
        <v>1</v>
      </c>
    </row>
    <row r="80" spans="2:5" x14ac:dyDescent="0.25">
      <c r="B80">
        <v>23</v>
      </c>
      <c r="C80">
        <f t="shared" si="3"/>
        <v>1</v>
      </c>
      <c r="D80">
        <f t="shared" si="4"/>
        <v>0</v>
      </c>
      <c r="E80">
        <f t="shared" si="5"/>
        <v>1</v>
      </c>
    </row>
    <row r="81" spans="1:13" x14ac:dyDescent="0.25">
      <c r="B81">
        <v>0</v>
      </c>
      <c r="C81">
        <f t="shared" si="3"/>
        <v>0</v>
      </c>
      <c r="D81">
        <f t="shared" si="4"/>
        <v>0</v>
      </c>
      <c r="E81">
        <f t="shared" si="5"/>
        <v>0</v>
      </c>
    </row>
    <row r="82" spans="1:13" x14ac:dyDescent="0.25">
      <c r="B82">
        <v>1</v>
      </c>
      <c r="C82">
        <f t="shared" si="3"/>
        <v>0</v>
      </c>
      <c r="D82">
        <f t="shared" si="4"/>
        <v>1</v>
      </c>
      <c r="E82">
        <f t="shared" si="5"/>
        <v>1</v>
      </c>
    </row>
    <row r="83" spans="1:13" x14ac:dyDescent="0.25">
      <c r="B83">
        <v>1</v>
      </c>
      <c r="C83">
        <f t="shared" si="3"/>
        <v>0</v>
      </c>
      <c r="D83">
        <f t="shared" si="4"/>
        <v>1</v>
      </c>
      <c r="E83">
        <f t="shared" si="5"/>
        <v>1</v>
      </c>
    </row>
    <row r="84" spans="1:13" x14ac:dyDescent="0.25">
      <c r="B84">
        <v>0</v>
      </c>
      <c r="C84">
        <f t="shared" si="3"/>
        <v>0</v>
      </c>
      <c r="D84">
        <f t="shared" si="4"/>
        <v>0</v>
      </c>
      <c r="E84">
        <f t="shared" si="5"/>
        <v>0</v>
      </c>
    </row>
    <row r="85" spans="1:13" x14ac:dyDescent="0.25">
      <c r="B85">
        <v>3</v>
      </c>
      <c r="C85">
        <f t="shared" si="3"/>
        <v>0</v>
      </c>
      <c r="D85">
        <f t="shared" si="4"/>
        <v>1</v>
      </c>
      <c r="E85">
        <f t="shared" si="5"/>
        <v>1</v>
      </c>
    </row>
    <row r="86" spans="1:13" x14ac:dyDescent="0.25">
      <c r="B86">
        <v>1</v>
      </c>
      <c r="C86">
        <f t="shared" si="3"/>
        <v>0</v>
      </c>
      <c r="D86">
        <f t="shared" si="4"/>
        <v>1</v>
      </c>
      <c r="E86">
        <f t="shared" si="5"/>
        <v>1</v>
      </c>
    </row>
    <row r="87" spans="1:13" x14ac:dyDescent="0.25">
      <c r="A87" s="1" t="s">
        <v>4</v>
      </c>
      <c r="B87" s="1">
        <f>COUNT(B2:B86)</f>
        <v>85</v>
      </c>
      <c r="C87" s="1">
        <f>SUM(C2:C86)</f>
        <v>19</v>
      </c>
      <c r="D87" s="1">
        <f>SUM(D2:D86)</f>
        <v>51</v>
      </c>
      <c r="E87" s="1">
        <f>SUM(E2:E86)</f>
        <v>70</v>
      </c>
    </row>
    <row r="92" spans="1:13" x14ac:dyDescent="0.25">
      <c r="A92" s="3" t="s">
        <v>8</v>
      </c>
      <c r="B92" s="3" t="s">
        <v>5</v>
      </c>
      <c r="C92" s="3" t="s">
        <v>6</v>
      </c>
      <c r="D92" s="3" t="s">
        <v>7</v>
      </c>
      <c r="E92" s="3" t="s">
        <v>9</v>
      </c>
      <c r="F92" s="3" t="s">
        <v>10</v>
      </c>
      <c r="G92" s="3" t="s">
        <v>11</v>
      </c>
      <c r="H92" s="3" t="s">
        <v>12</v>
      </c>
      <c r="I92" s="3" t="s">
        <v>13</v>
      </c>
      <c r="J92" s="3" t="s">
        <v>14</v>
      </c>
      <c r="K92" s="3" t="s">
        <v>15</v>
      </c>
      <c r="L92" s="3" t="s">
        <v>16</v>
      </c>
      <c r="M92" s="3" t="s">
        <v>17</v>
      </c>
    </row>
    <row r="93" spans="1:13" x14ac:dyDescent="0.25">
      <c r="A93" s="2">
        <f>SUM(C3:C86)</f>
        <v>18</v>
      </c>
      <c r="B93" s="2">
        <f>ROUND(C87/E87, 2)</f>
        <v>0.27</v>
      </c>
      <c r="C93" s="2">
        <f>ROUND(C87/B87, 2)</f>
        <v>0.22</v>
      </c>
      <c r="D93" s="2">
        <f>SUM(B2,B16,B21,B24,B34,B35,B37,B40,B42,B51,B55,B56,B59,B69,B71,B72,B76,B77,B80)</f>
        <v>1366</v>
      </c>
      <c r="E93" s="2">
        <f>SUM(B16,B21,B24,B34,B35,B37,B40,B42,B51,B55,B56,B59,B69,B71,B72,B76,B77,B80)</f>
        <v>657</v>
      </c>
      <c r="F93" s="2">
        <f>SUM(D3:D86)</f>
        <v>51</v>
      </c>
      <c r="G93" s="2">
        <f>ROUND(D87/E87, 2)</f>
        <v>0.73</v>
      </c>
      <c r="H93" s="2">
        <f>ROUND(D87/B87, 2)</f>
        <v>0.6</v>
      </c>
      <c r="I93" s="2">
        <f>SUM(B3:B15,B17:B18,B19:B20,B22:B23,B25:B33,B36,B38:B39,B41,B43:B50,B52:B54,B57:B58,B60:B68,B70,B73:B75,B78,B79,B81:B86)</f>
        <v>214</v>
      </c>
      <c r="J93" s="2">
        <v>214</v>
      </c>
      <c r="K93" s="2">
        <f>ROUND(E87/32, 2)</f>
        <v>2.19</v>
      </c>
      <c r="L93" s="2">
        <f>ROUND(B87/32, 2)</f>
        <v>2.66</v>
      </c>
      <c r="M93" s="2">
        <f>ROUND(E87/B87, 2)</f>
        <v>0.82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Kalampokis</dc:creator>
  <cp:lastModifiedBy>George Kalampokis</cp:lastModifiedBy>
  <dcterms:created xsi:type="dcterms:W3CDTF">2021-01-31T14:53:01Z</dcterms:created>
  <dcterms:modified xsi:type="dcterms:W3CDTF">2021-01-31T20:14:07Z</dcterms:modified>
</cp:coreProperties>
</file>