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git\HeraclitusFire\resources\test\"/>
    </mc:Choice>
  </mc:AlternateContent>
  <xr:revisionPtr revIDLastSave="0" documentId="13_ncr:1_{00C12414-F0D7-4ABD-B56A-05AE2AD2EF0E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chemaHeartbea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9" i="1" l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</calcChain>
</file>

<file path=xl/sharedStrings.xml><?xml version="1.0" encoding="utf-8"?>
<sst xmlns="http://schemas.openxmlformats.org/spreadsheetml/2006/main" count="228" uniqueCount="144">
  <si>
    <t>trID</t>
  </si>
  <si>
    <t>epochTime</t>
  </si>
  <si>
    <t>oldVer</t>
  </si>
  <si>
    <t>newVer</t>
  </si>
  <si>
    <t>humanTime</t>
  </si>
  <si>
    <t>distFromV0InDays</t>
  </si>
  <si>
    <t>runningYearFromV0</t>
  </si>
  <si>
    <t>runningMonthFromV0</t>
  </si>
  <si>
    <t>#numOldTables</t>
  </si>
  <si>
    <t>#numNewTables</t>
  </si>
  <si>
    <t>#numOldAttrs</t>
  </si>
  <si>
    <t>#numNewAttrs</t>
  </si>
  <si>
    <t>tablesIns</t>
  </si>
  <si>
    <t>tablesDel</t>
  </si>
  <si>
    <t>attrsInsWithTableIns</t>
  </si>
  <si>
    <t>attrsbDelWithTableDel</t>
  </si>
  <si>
    <t>attrsInjected</t>
  </si>
  <si>
    <t>attrsEjected</t>
  </si>
  <si>
    <t>attrsWithTypeUpd</t>
  </si>
  <si>
    <t>attrsInPKUpd</t>
  </si>
  <si>
    <t>tableDelta</t>
  </si>
  <si>
    <t>attrDelta</t>
  </si>
  <si>
    <t>attrBirthsSum</t>
  </si>
  <si>
    <t>attrDeathsSum</t>
  </si>
  <si>
    <t>attrUpdsSum</t>
  </si>
  <si>
    <t>Expansion</t>
  </si>
  <si>
    <t>Maintenance</t>
  </si>
  <si>
    <t>TotalAttrActivity</t>
  </si>
  <si>
    <t>1154358852.sql</t>
  </si>
  <si>
    <t>1154698901.sql</t>
  </si>
  <si>
    <t>1156863525.sql</t>
  </si>
  <si>
    <t>1159353929.sql</t>
  </si>
  <si>
    <t>1159354265.sql</t>
  </si>
  <si>
    <t>1159361402.sql</t>
  </si>
  <si>
    <t>1159373801.sql</t>
  </si>
  <si>
    <t>1159376519.sql</t>
  </si>
  <si>
    <t>1160658876.sql</t>
  </si>
  <si>
    <t>1161079386.sql</t>
  </si>
  <si>
    <t>1161808009.sql</t>
  </si>
  <si>
    <t>1162236613.sql</t>
  </si>
  <si>
    <t>1162894383.sql</t>
  </si>
  <si>
    <t>1162912964.sql</t>
  </si>
  <si>
    <t>1171279747.sql</t>
  </si>
  <si>
    <t>1171631858.sql</t>
  </si>
  <si>
    <t>1173192959.sql</t>
  </si>
  <si>
    <t>1173876121.sql</t>
  </si>
  <si>
    <t>1175097326.sql</t>
  </si>
  <si>
    <t>1176293726.sql</t>
  </si>
  <si>
    <t>1176466088.sql</t>
  </si>
  <si>
    <t>1177346675.sql</t>
  </si>
  <si>
    <t>1177518923.sql</t>
  </si>
  <si>
    <t>1177593315.sql</t>
  </si>
  <si>
    <t>1177920727.sql</t>
  </si>
  <si>
    <t>1177937714.sql</t>
  </si>
  <si>
    <t>1178484983.sql</t>
  </si>
  <si>
    <t>1178547935.sql</t>
  </si>
  <si>
    <t>1179495089.sql</t>
  </si>
  <si>
    <t>1179928414.sql</t>
  </si>
  <si>
    <t>1180517190.sql</t>
  </si>
  <si>
    <t>1180952592.sql</t>
  </si>
  <si>
    <t>1183451864.sql</t>
  </si>
  <si>
    <t>1183463319.sql</t>
  </si>
  <si>
    <t>1183556774.sql</t>
  </si>
  <si>
    <t>1184345303.sql</t>
  </si>
  <si>
    <t>1185469389.sql</t>
  </si>
  <si>
    <t>1187709923.sql</t>
  </si>
  <si>
    <t>1189409858.sql</t>
  </si>
  <si>
    <t>1190396322.sql</t>
  </si>
  <si>
    <t>1191761809.sql</t>
  </si>
  <si>
    <t>1191835135.sql</t>
  </si>
  <si>
    <t>1192544515.sql</t>
  </si>
  <si>
    <t>1192548817.sql</t>
  </si>
  <si>
    <t>1192991429.sql</t>
  </si>
  <si>
    <t>1193067774.sql</t>
  </si>
  <si>
    <t>1193161488.sql</t>
  </si>
  <si>
    <t>1196331142.sql</t>
  </si>
  <si>
    <t>1200599808.sql</t>
  </si>
  <si>
    <t>1205165684.sql</t>
  </si>
  <si>
    <t>1205256257.sql</t>
  </si>
  <si>
    <t>1207152878.sql</t>
  </si>
  <si>
    <t>1207155106.sql</t>
  </si>
  <si>
    <t>1207645001.sql</t>
  </si>
  <si>
    <t>1207729000.sql</t>
  </si>
  <si>
    <t>1207730207.sql</t>
  </si>
  <si>
    <t>1207732538.sql</t>
  </si>
  <si>
    <t>1207746551.sql</t>
  </si>
  <si>
    <t>1207757687.sql</t>
  </si>
  <si>
    <t>1207821078.sql</t>
  </si>
  <si>
    <t>1207826418.sql</t>
  </si>
  <si>
    <t>1207826523.sql</t>
  </si>
  <si>
    <t>1208184865.sql</t>
  </si>
  <si>
    <t>1208185208.sql</t>
  </si>
  <si>
    <t>1208249112.sql</t>
  </si>
  <si>
    <t>1211896945.sql</t>
  </si>
  <si>
    <t>1211899180.sql</t>
  </si>
  <si>
    <t>1213201832.sql</t>
  </si>
  <si>
    <t>1213801487.sql</t>
  </si>
  <si>
    <t>1215003241.sql</t>
  </si>
  <si>
    <t>1215183813.sql</t>
  </si>
  <si>
    <t>1215535007.sql</t>
  </si>
  <si>
    <t>1216817133.sql</t>
  </si>
  <si>
    <t>1216821017.sql</t>
  </si>
  <si>
    <t>1217322351.sql</t>
  </si>
  <si>
    <t>1217322513.sql</t>
  </si>
  <si>
    <t>1217423928.sql</t>
  </si>
  <si>
    <t>1217579566.sql</t>
  </si>
  <si>
    <t>1218039237.sql</t>
  </si>
  <si>
    <t>1227616073.sql</t>
  </si>
  <si>
    <t>1228915686.sql</t>
  </si>
  <si>
    <t>1229693887.sql</t>
  </si>
  <si>
    <t>1232618634.sql</t>
  </si>
  <si>
    <t>1237901952.sql</t>
  </si>
  <si>
    <t>1238314467.sql</t>
  </si>
  <si>
    <t>Project</t>
  </si>
  <si>
    <t>DurationInDays</t>
  </si>
  <si>
    <t>DurationInMonths</t>
  </si>
  <si>
    <t>DurationInYears</t>
  </si>
  <si>
    <t>#Commits</t>
  </si>
  <si>
    <t>#Tables@Start</t>
  </si>
  <si>
    <t>#Tables@End</t>
  </si>
  <si>
    <t>#Attrs@Start</t>
  </si>
  <si>
    <t>#Attrs@End</t>
  </si>
  <si>
    <t>TotalTableInsertions</t>
  </si>
  <si>
    <t>TotalTableDeletions</t>
  </si>
  <si>
    <t>TotalAttrInsWithTableIns</t>
  </si>
  <si>
    <t>TotalAttrbDelWithTableDel</t>
  </si>
  <si>
    <t>TotalAttrInjected</t>
  </si>
  <si>
    <t>TotalAttrEjected</t>
  </si>
  <si>
    <t>TatalAttrWithTypeUpd</t>
  </si>
  <si>
    <t>TotalAttrInPKUpd</t>
  </si>
  <si>
    <t>TotalExpansion</t>
  </si>
  <si>
    <t>TotalMaintenance</t>
  </si>
  <si>
    <t>TotalTotalAttrActivity</t>
  </si>
  <si>
    <t>ExpansionRatePerCommit</t>
  </si>
  <si>
    <t>ExpansionRatePerMonth</t>
  </si>
  <si>
    <t>ExpansionRatePeryear</t>
  </si>
  <si>
    <t>MaintenanceRatePerCommit</t>
  </si>
  <si>
    <t>MaintenanceRatePerMonth</t>
  </si>
  <si>
    <t>MaintenanceRatePeryear</t>
  </si>
  <si>
    <t>TotalAttrActivityRatePerCommit</t>
  </si>
  <si>
    <t>TotalAttrActivityRatePerMonth</t>
  </si>
  <si>
    <t>TotalAttrActivityRatePeryear</t>
  </si>
  <si>
    <t>Resizingratio</t>
  </si>
  <si>
    <t>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</si>
</sst>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9"/>
  <sheetViews>
    <sheetView tabSelected="1" topLeftCell="A65" workbookViewId="0">
      <selection activeCell="A89" sqref="A89"/>
    </sheetView>
  </sheetViews>
  <sheetFormatPr defaultRowHeight="14.3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v>1154358852</v>
      </c>
      <c r="D2" t="s">
        <v>28</v>
      </c>
      <c r="E2" s="1">
        <v>38929.63486111111</v>
      </c>
      <c r="F2">
        <v>0</v>
      </c>
      <c r="G2">
        <v>0</v>
      </c>
      <c r="H2">
        <v>0</v>
      </c>
      <c r="J2">
        <v>56</v>
      </c>
      <c r="L2">
        <v>709</v>
      </c>
      <c r="M2">
        <v>56</v>
      </c>
      <c r="N2">
        <v>0</v>
      </c>
      <c r="O2">
        <v>709</v>
      </c>
      <c r="P2">
        <v>0</v>
      </c>
      <c r="Q2">
        <v>0</v>
      </c>
      <c r="R2">
        <v>0</v>
      </c>
      <c r="S2">
        <v>0</v>
      </c>
      <c r="T2">
        <v>0</v>
      </c>
      <c r="W2">
        <v>709</v>
      </c>
      <c r="X2">
        <v>0</v>
      </c>
      <c r="Y2">
        <v>0</v>
      </c>
      <c r="Z2">
        <v>709</v>
      </c>
      <c r="AA2">
        <v>0</v>
      </c>
      <c r="AB2">
        <v>709</v>
      </c>
    </row>
    <row r="3" spans="1:28" x14ac:dyDescent="0.25">
      <c r="A3">
        <v>1</v>
      </c>
      <c r="B3">
        <v>1154698901</v>
      </c>
      <c r="C3" t="s">
        <v>28</v>
      </c>
      <c r="D3" t="s">
        <v>29</v>
      </c>
      <c r="E3" s="1">
        <v>38933.570613425924</v>
      </c>
      <c r="F3">
        <v>3</v>
      </c>
      <c r="G3">
        <v>1</v>
      </c>
      <c r="H3">
        <v>1</v>
      </c>
      <c r="I3">
        <v>56</v>
      </c>
      <c r="J3">
        <v>56</v>
      </c>
      <c r="K3">
        <v>709</v>
      </c>
      <c r="L3">
        <v>709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2</v>
      </c>
      <c r="B4">
        <v>1156863525</v>
      </c>
      <c r="C4" t="s">
        <v>29</v>
      </c>
      <c r="D4" t="s">
        <v>30</v>
      </c>
      <c r="E4" s="1">
        <v>38958.624131944445</v>
      </c>
      <c r="F4">
        <v>28</v>
      </c>
      <c r="G4">
        <v>1</v>
      </c>
      <c r="H4">
        <v>1</v>
      </c>
      <c r="I4">
        <v>56</v>
      </c>
      <c r="J4">
        <v>55</v>
      </c>
      <c r="K4">
        <v>709</v>
      </c>
      <c r="L4">
        <v>703</v>
      </c>
      <c r="M4">
        <v>0</v>
      </c>
      <c r="N4">
        <v>1</v>
      </c>
      <c r="O4">
        <v>0</v>
      </c>
      <c r="P4">
        <v>6</v>
      </c>
      <c r="Q4">
        <v>0</v>
      </c>
      <c r="R4">
        <v>0</v>
      </c>
      <c r="S4">
        <v>0</v>
      </c>
      <c r="T4">
        <v>0</v>
      </c>
      <c r="U4">
        <v>-1</v>
      </c>
      <c r="V4">
        <v>-6</v>
      </c>
      <c r="W4">
        <v>0</v>
      </c>
      <c r="X4">
        <v>6</v>
      </c>
      <c r="Y4">
        <v>0</v>
      </c>
      <c r="Z4">
        <v>0</v>
      </c>
      <c r="AA4">
        <v>6</v>
      </c>
      <c r="AB4">
        <v>6</v>
      </c>
    </row>
    <row r="5" spans="1:28" x14ac:dyDescent="0.25">
      <c r="A5">
        <v>3</v>
      </c>
      <c r="B5">
        <v>1159353929</v>
      </c>
      <c r="C5" t="s">
        <v>30</v>
      </c>
      <c r="D5" t="s">
        <v>31</v>
      </c>
      <c r="E5" s="1">
        <v>38987.448252314818</v>
      </c>
      <c r="F5">
        <v>57</v>
      </c>
      <c r="G5">
        <v>1</v>
      </c>
      <c r="H5">
        <v>2</v>
      </c>
      <c r="I5">
        <v>55</v>
      </c>
      <c r="J5">
        <v>57</v>
      </c>
      <c r="K5">
        <v>703</v>
      </c>
      <c r="L5">
        <v>716</v>
      </c>
      <c r="M5">
        <v>2</v>
      </c>
      <c r="N5">
        <v>0</v>
      </c>
      <c r="O5">
        <v>12</v>
      </c>
      <c r="P5">
        <v>0</v>
      </c>
      <c r="Q5">
        <v>1</v>
      </c>
      <c r="R5">
        <v>0</v>
      </c>
      <c r="S5">
        <v>0</v>
      </c>
      <c r="T5">
        <v>0</v>
      </c>
      <c r="U5">
        <v>2</v>
      </c>
      <c r="V5">
        <v>13</v>
      </c>
      <c r="W5">
        <v>13</v>
      </c>
      <c r="X5">
        <v>0</v>
      </c>
      <c r="Y5">
        <v>0</v>
      </c>
      <c r="Z5">
        <v>13</v>
      </c>
      <c r="AA5">
        <v>0</v>
      </c>
      <c r="AB5">
        <v>13</v>
      </c>
    </row>
    <row r="6" spans="1:28" x14ac:dyDescent="0.25">
      <c r="A6">
        <v>4</v>
      </c>
      <c r="B6">
        <v>1159354265</v>
      </c>
      <c r="C6" t="s">
        <v>31</v>
      </c>
      <c r="D6" t="s">
        <v>32</v>
      </c>
      <c r="E6" s="1">
        <v>38987.452141203707</v>
      </c>
      <c r="F6">
        <v>57</v>
      </c>
      <c r="G6">
        <v>1</v>
      </c>
      <c r="H6">
        <v>2</v>
      </c>
      <c r="I6">
        <v>57</v>
      </c>
      <c r="J6">
        <v>57</v>
      </c>
      <c r="K6">
        <v>716</v>
      </c>
      <c r="L6">
        <v>716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5</v>
      </c>
      <c r="B7">
        <v>1159361402</v>
      </c>
      <c r="C7" t="s">
        <v>32</v>
      </c>
      <c r="D7" t="s">
        <v>33</v>
      </c>
      <c r="E7" s="1">
        <v>38987.534745370373</v>
      </c>
      <c r="F7">
        <v>57</v>
      </c>
      <c r="G7">
        <v>1</v>
      </c>
      <c r="H7">
        <v>2</v>
      </c>
      <c r="I7">
        <v>57</v>
      </c>
      <c r="J7">
        <v>57</v>
      </c>
      <c r="K7">
        <v>716</v>
      </c>
      <c r="L7">
        <v>716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Z7">
        <v>0</v>
      </c>
      <c r="AA7">
        <v>3</v>
      </c>
      <c r="AB7">
        <v>3</v>
      </c>
    </row>
    <row r="8" spans="1:28" x14ac:dyDescent="0.25">
      <c r="A8">
        <v>6</v>
      </c>
      <c r="B8">
        <v>1159373801</v>
      </c>
      <c r="C8" t="s">
        <v>33</v>
      </c>
      <c r="D8" t="s">
        <v>34</v>
      </c>
      <c r="E8" s="1">
        <v>38987.678252314814</v>
      </c>
      <c r="F8">
        <v>58</v>
      </c>
      <c r="G8">
        <v>1</v>
      </c>
      <c r="H8">
        <v>2</v>
      </c>
      <c r="I8">
        <v>57</v>
      </c>
      <c r="J8">
        <v>57</v>
      </c>
      <c r="K8">
        <v>716</v>
      </c>
      <c r="L8">
        <v>716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1</v>
      </c>
      <c r="AA8">
        <v>1</v>
      </c>
      <c r="AB8">
        <v>2</v>
      </c>
    </row>
    <row r="9" spans="1:28" x14ac:dyDescent="0.25">
      <c r="A9">
        <v>7</v>
      </c>
      <c r="B9">
        <v>1159376519</v>
      </c>
      <c r="C9" t="s">
        <v>34</v>
      </c>
      <c r="D9" t="s">
        <v>35</v>
      </c>
      <c r="E9" s="1">
        <v>38987.709710648145</v>
      </c>
      <c r="F9">
        <v>58</v>
      </c>
      <c r="G9">
        <v>1</v>
      </c>
      <c r="H9">
        <v>2</v>
      </c>
      <c r="I9">
        <v>57</v>
      </c>
      <c r="J9">
        <v>57</v>
      </c>
      <c r="K9">
        <v>716</v>
      </c>
      <c r="L9">
        <v>716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</v>
      </c>
      <c r="T9">
        <v>0</v>
      </c>
      <c r="U9">
        <v>0</v>
      </c>
      <c r="V9">
        <v>0</v>
      </c>
      <c r="W9">
        <v>0</v>
      </c>
      <c r="X9">
        <v>0</v>
      </c>
      <c r="Y9">
        <v>9</v>
      </c>
      <c r="Z9">
        <v>0</v>
      </c>
      <c r="AA9">
        <v>9</v>
      </c>
      <c r="AB9">
        <v>9</v>
      </c>
    </row>
    <row r="10" spans="1:28" x14ac:dyDescent="0.25">
      <c r="A10">
        <v>8</v>
      </c>
      <c r="B10">
        <v>1160658876</v>
      </c>
      <c r="C10" t="s">
        <v>35</v>
      </c>
      <c r="D10" t="s">
        <v>36</v>
      </c>
      <c r="E10" s="1">
        <v>39002.551805555559</v>
      </c>
      <c r="F10">
        <v>72</v>
      </c>
      <c r="G10">
        <v>1</v>
      </c>
      <c r="H10">
        <v>3</v>
      </c>
      <c r="I10">
        <v>57</v>
      </c>
      <c r="J10">
        <v>57</v>
      </c>
      <c r="K10">
        <v>716</v>
      </c>
      <c r="L10">
        <v>716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1</v>
      </c>
    </row>
    <row r="11" spans="1:28" x14ac:dyDescent="0.25">
      <c r="A11">
        <v>9</v>
      </c>
      <c r="B11">
        <v>1161079386</v>
      </c>
      <c r="C11" t="s">
        <v>36</v>
      </c>
      <c r="D11" t="s">
        <v>37</v>
      </c>
      <c r="E11" s="1">
        <v>39007.418819444443</v>
      </c>
      <c r="F11">
        <v>77</v>
      </c>
      <c r="G11">
        <v>1</v>
      </c>
      <c r="H11">
        <v>3</v>
      </c>
      <c r="I11">
        <v>57</v>
      </c>
      <c r="J11">
        <v>57</v>
      </c>
      <c r="K11">
        <v>716</v>
      </c>
      <c r="L11">
        <v>716</v>
      </c>
      <c r="M11">
        <v>0</v>
      </c>
      <c r="N11">
        <v>0</v>
      </c>
      <c r="O11">
        <v>0</v>
      </c>
      <c r="P11">
        <v>0</v>
      </c>
      <c r="Q11">
        <v>6</v>
      </c>
      <c r="R11">
        <v>6</v>
      </c>
      <c r="S11">
        <v>0</v>
      </c>
      <c r="T11">
        <v>0</v>
      </c>
      <c r="U11">
        <v>0</v>
      </c>
      <c r="V11">
        <v>0</v>
      </c>
      <c r="W11">
        <v>6</v>
      </c>
      <c r="X11">
        <v>6</v>
      </c>
      <c r="Y11">
        <v>0</v>
      </c>
      <c r="Z11">
        <v>6</v>
      </c>
      <c r="AA11">
        <v>6</v>
      </c>
      <c r="AB11">
        <v>12</v>
      </c>
    </row>
    <row r="12" spans="1:28" x14ac:dyDescent="0.25">
      <c r="A12">
        <v>10</v>
      </c>
      <c r="B12">
        <v>1161808009</v>
      </c>
      <c r="C12" t="s">
        <v>37</v>
      </c>
      <c r="D12" t="s">
        <v>38</v>
      </c>
      <c r="E12" s="1">
        <v>39015.851956018516</v>
      </c>
      <c r="F12">
        <v>86</v>
      </c>
      <c r="G12">
        <v>1</v>
      </c>
      <c r="H12">
        <v>3</v>
      </c>
      <c r="I12">
        <v>57</v>
      </c>
      <c r="J12">
        <v>57</v>
      </c>
      <c r="K12">
        <v>716</v>
      </c>
      <c r="L12">
        <v>716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11</v>
      </c>
      <c r="B13">
        <v>1162236613</v>
      </c>
      <c r="C13" t="s">
        <v>38</v>
      </c>
      <c r="D13" t="s">
        <v>39</v>
      </c>
      <c r="E13" s="1">
        <v>39020.812650462962</v>
      </c>
      <c r="F13">
        <v>91</v>
      </c>
      <c r="G13">
        <v>1</v>
      </c>
      <c r="H13">
        <v>3</v>
      </c>
      <c r="I13">
        <v>57</v>
      </c>
      <c r="J13">
        <v>57</v>
      </c>
      <c r="K13">
        <v>716</v>
      </c>
      <c r="L13">
        <v>718</v>
      </c>
      <c r="M13">
        <v>0</v>
      </c>
      <c r="N13">
        <v>0</v>
      </c>
      <c r="O13">
        <v>0</v>
      </c>
      <c r="P13">
        <v>0</v>
      </c>
      <c r="Q13">
        <v>3</v>
      </c>
      <c r="R13">
        <v>1</v>
      </c>
      <c r="S13">
        <v>0</v>
      </c>
      <c r="T13">
        <v>0</v>
      </c>
      <c r="U13">
        <v>0</v>
      </c>
      <c r="V13">
        <v>2</v>
      </c>
      <c r="W13">
        <v>3</v>
      </c>
      <c r="X13">
        <v>1</v>
      </c>
      <c r="Y13">
        <v>0</v>
      </c>
      <c r="Z13">
        <v>3</v>
      </c>
      <c r="AA13">
        <v>1</v>
      </c>
      <c r="AB13">
        <v>4</v>
      </c>
    </row>
    <row r="14" spans="1:28" x14ac:dyDescent="0.25">
      <c r="A14">
        <v>12</v>
      </c>
      <c r="B14">
        <v>1162894383</v>
      </c>
      <c r="C14" t="s">
        <v>39</v>
      </c>
      <c r="D14" t="s">
        <v>40</v>
      </c>
      <c r="E14" s="1">
        <v>39028.425729166665</v>
      </c>
      <c r="F14">
        <v>98</v>
      </c>
      <c r="G14">
        <v>1</v>
      </c>
      <c r="H14">
        <v>4</v>
      </c>
      <c r="I14">
        <v>57</v>
      </c>
      <c r="J14">
        <v>58</v>
      </c>
      <c r="K14">
        <v>718</v>
      </c>
      <c r="L14">
        <v>732</v>
      </c>
      <c r="M14">
        <v>1</v>
      </c>
      <c r="N14">
        <v>0</v>
      </c>
      <c r="O14">
        <v>14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14</v>
      </c>
      <c r="W14">
        <v>14</v>
      </c>
      <c r="X14">
        <v>0</v>
      </c>
      <c r="Y14">
        <v>0</v>
      </c>
      <c r="Z14">
        <v>14</v>
      </c>
      <c r="AA14">
        <v>0</v>
      </c>
      <c r="AB14">
        <v>14</v>
      </c>
    </row>
    <row r="15" spans="1:28" x14ac:dyDescent="0.25">
      <c r="A15">
        <v>13</v>
      </c>
      <c r="B15">
        <v>1162912964</v>
      </c>
      <c r="C15" t="s">
        <v>40</v>
      </c>
      <c r="D15" t="s">
        <v>41</v>
      </c>
      <c r="E15" s="1">
        <v>39028.640787037039</v>
      </c>
      <c r="F15">
        <v>99</v>
      </c>
      <c r="G15">
        <v>1</v>
      </c>
      <c r="H15">
        <v>4</v>
      </c>
      <c r="I15">
        <v>58</v>
      </c>
      <c r="J15">
        <v>58</v>
      </c>
      <c r="K15">
        <v>732</v>
      </c>
      <c r="L15">
        <v>732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1</v>
      </c>
    </row>
    <row r="16" spans="1:28" x14ac:dyDescent="0.25">
      <c r="A16">
        <v>14</v>
      </c>
      <c r="B16">
        <v>1171279747</v>
      </c>
      <c r="C16" t="s">
        <v>41</v>
      </c>
      <c r="D16" t="s">
        <v>42</v>
      </c>
      <c r="E16" s="1">
        <v>39125.47855324074</v>
      </c>
      <c r="F16">
        <v>195</v>
      </c>
      <c r="G16">
        <v>1</v>
      </c>
      <c r="H16">
        <v>7</v>
      </c>
      <c r="I16">
        <v>58</v>
      </c>
      <c r="J16">
        <v>58</v>
      </c>
      <c r="K16">
        <v>732</v>
      </c>
      <c r="L16">
        <v>732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20</v>
      </c>
      <c r="T16">
        <v>0</v>
      </c>
      <c r="U16">
        <v>0</v>
      </c>
      <c r="V16">
        <v>0</v>
      </c>
      <c r="W16">
        <v>0</v>
      </c>
      <c r="X16">
        <v>0</v>
      </c>
      <c r="Y16">
        <v>20</v>
      </c>
      <c r="Z16">
        <v>0</v>
      </c>
      <c r="AA16">
        <v>20</v>
      </c>
      <c r="AB16">
        <v>20</v>
      </c>
    </row>
    <row r="17" spans="1:28" x14ac:dyDescent="0.25">
      <c r="A17">
        <v>15</v>
      </c>
      <c r="B17">
        <v>1171631858</v>
      </c>
      <c r="C17" t="s">
        <v>42</v>
      </c>
      <c r="D17" t="s">
        <v>43</v>
      </c>
      <c r="E17" s="1">
        <v>39129.553912037038</v>
      </c>
      <c r="F17">
        <v>199</v>
      </c>
      <c r="G17">
        <v>1</v>
      </c>
      <c r="H17">
        <v>7</v>
      </c>
      <c r="I17">
        <v>58</v>
      </c>
      <c r="J17">
        <v>58</v>
      </c>
      <c r="K17">
        <v>732</v>
      </c>
      <c r="L17">
        <v>732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1</v>
      </c>
    </row>
    <row r="18" spans="1:28" x14ac:dyDescent="0.25">
      <c r="A18">
        <v>16</v>
      </c>
      <c r="B18">
        <v>1173192959</v>
      </c>
      <c r="C18" t="s">
        <v>43</v>
      </c>
      <c r="D18" t="s">
        <v>44</v>
      </c>
      <c r="E18" s="1">
        <v>39147.622210648151</v>
      </c>
      <c r="F18">
        <v>217</v>
      </c>
      <c r="G18">
        <v>1</v>
      </c>
      <c r="H18">
        <v>8</v>
      </c>
      <c r="I18">
        <v>58</v>
      </c>
      <c r="J18">
        <v>58</v>
      </c>
      <c r="K18">
        <v>732</v>
      </c>
      <c r="L18">
        <v>732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1</v>
      </c>
    </row>
    <row r="19" spans="1:28" x14ac:dyDescent="0.25">
      <c r="A19">
        <v>17</v>
      </c>
      <c r="B19">
        <v>1173876121</v>
      </c>
      <c r="C19" t="s">
        <v>44</v>
      </c>
      <c r="D19" t="s">
        <v>45</v>
      </c>
      <c r="E19" s="1">
        <v>39155.529178240744</v>
      </c>
      <c r="F19">
        <v>225</v>
      </c>
      <c r="G19">
        <v>1</v>
      </c>
      <c r="H19">
        <v>8</v>
      </c>
      <c r="I19">
        <v>58</v>
      </c>
      <c r="J19">
        <v>59</v>
      </c>
      <c r="K19">
        <v>732</v>
      </c>
      <c r="L19">
        <v>740</v>
      </c>
      <c r="M19">
        <v>1</v>
      </c>
      <c r="N19">
        <v>0</v>
      </c>
      <c r="O19">
        <v>6</v>
      </c>
      <c r="P19">
        <v>0</v>
      </c>
      <c r="Q19">
        <v>2</v>
      </c>
      <c r="R19">
        <v>0</v>
      </c>
      <c r="S19">
        <v>2</v>
      </c>
      <c r="T19">
        <v>0</v>
      </c>
      <c r="U19">
        <v>1</v>
      </c>
      <c r="V19">
        <v>8</v>
      </c>
      <c r="W19">
        <v>8</v>
      </c>
      <c r="X19">
        <v>0</v>
      </c>
      <c r="Y19">
        <v>2</v>
      </c>
      <c r="Z19">
        <v>8</v>
      </c>
      <c r="AA19">
        <v>2</v>
      </c>
      <c r="AB19">
        <v>10</v>
      </c>
    </row>
    <row r="20" spans="1:28" x14ac:dyDescent="0.25">
      <c r="A20">
        <v>18</v>
      </c>
      <c r="B20">
        <v>1175097326</v>
      </c>
      <c r="C20" t="s">
        <v>45</v>
      </c>
      <c r="D20" t="s">
        <v>46</v>
      </c>
      <c r="E20" s="1">
        <v>39169.663495370369</v>
      </c>
      <c r="F20">
        <v>240</v>
      </c>
      <c r="G20">
        <v>1</v>
      </c>
      <c r="H20">
        <v>8</v>
      </c>
      <c r="I20">
        <v>59</v>
      </c>
      <c r="J20">
        <v>59</v>
      </c>
      <c r="K20">
        <v>740</v>
      </c>
      <c r="L20">
        <v>742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2</v>
      </c>
      <c r="W20">
        <v>2</v>
      </c>
      <c r="X20">
        <v>0</v>
      </c>
      <c r="Y20">
        <v>0</v>
      </c>
      <c r="Z20">
        <v>2</v>
      </c>
      <c r="AA20">
        <v>0</v>
      </c>
      <c r="AB20">
        <v>2</v>
      </c>
    </row>
    <row r="21" spans="1:28" x14ac:dyDescent="0.25">
      <c r="A21">
        <v>19</v>
      </c>
      <c r="B21">
        <v>1176293726</v>
      </c>
      <c r="C21" t="s">
        <v>46</v>
      </c>
      <c r="D21" t="s">
        <v>47</v>
      </c>
      <c r="E21" s="1">
        <v>39183.510717592595</v>
      </c>
      <c r="F21">
        <v>253</v>
      </c>
      <c r="G21">
        <v>1</v>
      </c>
      <c r="H21">
        <v>9</v>
      </c>
      <c r="I21">
        <v>59</v>
      </c>
      <c r="J21">
        <v>59</v>
      </c>
      <c r="K21">
        <v>742</v>
      </c>
      <c r="L21">
        <v>742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56</v>
      </c>
      <c r="T21">
        <v>0</v>
      </c>
      <c r="U21">
        <v>0</v>
      </c>
      <c r="V21">
        <v>0</v>
      </c>
      <c r="W21">
        <v>0</v>
      </c>
      <c r="X21">
        <v>0</v>
      </c>
      <c r="Y21">
        <v>56</v>
      </c>
      <c r="Z21">
        <v>0</v>
      </c>
      <c r="AA21">
        <v>56</v>
      </c>
      <c r="AB21">
        <v>56</v>
      </c>
    </row>
    <row r="22" spans="1:28" x14ac:dyDescent="0.25">
      <c r="A22">
        <v>20</v>
      </c>
      <c r="B22">
        <v>1176466088</v>
      </c>
      <c r="C22" t="s">
        <v>47</v>
      </c>
      <c r="D22" t="s">
        <v>48</v>
      </c>
      <c r="E22" s="1">
        <v>39185.505648148152</v>
      </c>
      <c r="F22">
        <v>255</v>
      </c>
      <c r="G22">
        <v>1</v>
      </c>
      <c r="H22">
        <v>9</v>
      </c>
      <c r="I22">
        <v>59</v>
      </c>
      <c r="J22">
        <v>59</v>
      </c>
      <c r="K22">
        <v>742</v>
      </c>
      <c r="L22">
        <v>742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>
        <v>21</v>
      </c>
      <c r="B23">
        <v>1177346675</v>
      </c>
      <c r="C23" t="s">
        <v>48</v>
      </c>
      <c r="D23" t="s">
        <v>49</v>
      </c>
      <c r="E23" s="1">
        <v>39195.697627314818</v>
      </c>
      <c r="F23">
        <v>266</v>
      </c>
      <c r="G23">
        <v>1</v>
      </c>
      <c r="H23">
        <v>9</v>
      </c>
      <c r="I23">
        <v>59</v>
      </c>
      <c r="J23">
        <v>59</v>
      </c>
      <c r="K23">
        <v>742</v>
      </c>
      <c r="L23">
        <v>742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22</v>
      </c>
      <c r="B24">
        <v>1177518923</v>
      </c>
      <c r="C24" t="s">
        <v>49</v>
      </c>
      <c r="D24" t="s">
        <v>50</v>
      </c>
      <c r="E24" s="1">
        <v>39197.691238425927</v>
      </c>
      <c r="F24">
        <v>268</v>
      </c>
      <c r="G24">
        <v>1</v>
      </c>
      <c r="H24">
        <v>9</v>
      </c>
      <c r="I24">
        <v>59</v>
      </c>
      <c r="J24">
        <v>51</v>
      </c>
      <c r="K24">
        <v>742</v>
      </c>
      <c r="L24">
        <v>700</v>
      </c>
      <c r="M24">
        <v>0</v>
      </c>
      <c r="N24">
        <v>8</v>
      </c>
      <c r="O24">
        <v>0</v>
      </c>
      <c r="P24">
        <v>42</v>
      </c>
      <c r="Q24">
        <v>0</v>
      </c>
      <c r="R24">
        <v>0</v>
      </c>
      <c r="S24">
        <v>1</v>
      </c>
      <c r="T24">
        <v>0</v>
      </c>
      <c r="U24">
        <v>-8</v>
      </c>
      <c r="V24">
        <v>-42</v>
      </c>
      <c r="W24">
        <v>0</v>
      </c>
      <c r="X24">
        <v>42</v>
      </c>
      <c r="Y24">
        <v>1</v>
      </c>
      <c r="Z24">
        <v>0</v>
      </c>
      <c r="AA24">
        <v>43</v>
      </c>
      <c r="AB24">
        <v>43</v>
      </c>
    </row>
    <row r="25" spans="1:28" x14ac:dyDescent="0.25">
      <c r="A25">
        <v>23</v>
      </c>
      <c r="B25">
        <v>1177593315</v>
      </c>
      <c r="C25" t="s">
        <v>50</v>
      </c>
      <c r="D25" t="s">
        <v>51</v>
      </c>
      <c r="E25" s="1">
        <v>39198.552256944444</v>
      </c>
      <c r="F25">
        <v>268</v>
      </c>
      <c r="G25">
        <v>1</v>
      </c>
      <c r="H25">
        <v>9</v>
      </c>
      <c r="I25">
        <v>51</v>
      </c>
      <c r="J25">
        <v>51</v>
      </c>
      <c r="K25">
        <v>700</v>
      </c>
      <c r="L25">
        <v>700</v>
      </c>
      <c r="M25">
        <v>0</v>
      </c>
      <c r="N25">
        <v>0</v>
      </c>
      <c r="O25">
        <v>0</v>
      </c>
      <c r="P25">
        <v>0</v>
      </c>
      <c r="Q25">
        <v>3</v>
      </c>
      <c r="R25">
        <v>3</v>
      </c>
      <c r="S25">
        <v>0</v>
      </c>
      <c r="T25">
        <v>0</v>
      </c>
      <c r="U25">
        <v>0</v>
      </c>
      <c r="V25">
        <v>0</v>
      </c>
      <c r="W25">
        <v>3</v>
      </c>
      <c r="X25">
        <v>3</v>
      </c>
      <c r="Y25">
        <v>0</v>
      </c>
      <c r="Z25">
        <v>3</v>
      </c>
      <c r="AA25">
        <v>3</v>
      </c>
      <c r="AB25">
        <v>6</v>
      </c>
    </row>
    <row r="26" spans="1:28" x14ac:dyDescent="0.25">
      <c r="A26">
        <v>24</v>
      </c>
      <c r="B26">
        <v>1177920727</v>
      </c>
      <c r="C26" t="s">
        <v>51</v>
      </c>
      <c r="D26" t="s">
        <v>52</v>
      </c>
      <c r="E26" s="1">
        <v>39202.341747685183</v>
      </c>
      <c r="F26">
        <v>272</v>
      </c>
      <c r="G26">
        <v>1</v>
      </c>
      <c r="H26">
        <v>9</v>
      </c>
      <c r="I26">
        <v>51</v>
      </c>
      <c r="J26">
        <v>51</v>
      </c>
      <c r="K26">
        <v>700</v>
      </c>
      <c r="L26">
        <v>700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0</v>
      </c>
      <c r="AA26">
        <v>2</v>
      </c>
      <c r="AB26">
        <v>2</v>
      </c>
    </row>
    <row r="27" spans="1:28" x14ac:dyDescent="0.25">
      <c r="A27">
        <v>25</v>
      </c>
      <c r="B27">
        <v>1177937714</v>
      </c>
      <c r="C27" t="s">
        <v>52</v>
      </c>
      <c r="D27" t="s">
        <v>53</v>
      </c>
      <c r="E27" s="1">
        <v>39202.538356481484</v>
      </c>
      <c r="F27">
        <v>272</v>
      </c>
      <c r="G27">
        <v>1</v>
      </c>
      <c r="H27">
        <v>9</v>
      </c>
      <c r="I27">
        <v>51</v>
      </c>
      <c r="J27">
        <v>51</v>
      </c>
      <c r="K27">
        <v>700</v>
      </c>
      <c r="L27">
        <v>700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2</v>
      </c>
      <c r="Z27">
        <v>0</v>
      </c>
      <c r="AA27">
        <v>2</v>
      </c>
      <c r="AB27">
        <v>2</v>
      </c>
    </row>
    <row r="28" spans="1:28" x14ac:dyDescent="0.25">
      <c r="A28">
        <v>26</v>
      </c>
      <c r="B28">
        <v>1178484983</v>
      </c>
      <c r="C28" t="s">
        <v>53</v>
      </c>
      <c r="D28" t="s">
        <v>54</v>
      </c>
      <c r="E28" s="1">
        <v>39208.872488425928</v>
      </c>
      <c r="F28">
        <v>279</v>
      </c>
      <c r="G28">
        <v>1</v>
      </c>
      <c r="H28">
        <v>10</v>
      </c>
      <c r="I28">
        <v>51</v>
      </c>
      <c r="J28">
        <v>51</v>
      </c>
      <c r="K28">
        <v>700</v>
      </c>
      <c r="L28">
        <v>700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4</v>
      </c>
      <c r="T28">
        <v>0</v>
      </c>
      <c r="U28">
        <v>0</v>
      </c>
      <c r="V28">
        <v>0</v>
      </c>
      <c r="W28">
        <v>1</v>
      </c>
      <c r="X28">
        <v>1</v>
      </c>
      <c r="Y28">
        <v>4</v>
      </c>
      <c r="Z28">
        <v>1</v>
      </c>
      <c r="AA28">
        <v>5</v>
      </c>
      <c r="AB28">
        <v>6</v>
      </c>
    </row>
    <row r="29" spans="1:28" x14ac:dyDescent="0.25">
      <c r="A29">
        <v>27</v>
      </c>
      <c r="B29">
        <v>1178547935</v>
      </c>
      <c r="C29" t="s">
        <v>54</v>
      </c>
      <c r="D29" t="s">
        <v>55</v>
      </c>
      <c r="E29" s="1">
        <v>39209.601099537038</v>
      </c>
      <c r="F29">
        <v>279</v>
      </c>
      <c r="G29">
        <v>1</v>
      </c>
      <c r="H29">
        <v>10</v>
      </c>
      <c r="I29">
        <v>51</v>
      </c>
      <c r="J29">
        <v>51</v>
      </c>
      <c r="K29">
        <v>700</v>
      </c>
      <c r="L29">
        <v>700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0</v>
      </c>
      <c r="X29">
        <v>0</v>
      </c>
      <c r="Y29">
        <v>6</v>
      </c>
      <c r="Z29">
        <v>0</v>
      </c>
      <c r="AA29">
        <v>6</v>
      </c>
      <c r="AB29">
        <v>6</v>
      </c>
    </row>
    <row r="30" spans="1:28" x14ac:dyDescent="0.25">
      <c r="A30">
        <v>28</v>
      </c>
      <c r="B30">
        <v>1179495089</v>
      </c>
      <c r="C30" t="s">
        <v>55</v>
      </c>
      <c r="D30" t="s">
        <v>56</v>
      </c>
      <c r="E30" s="1">
        <v>39220.563530092593</v>
      </c>
      <c r="F30">
        <v>290</v>
      </c>
      <c r="G30">
        <v>1</v>
      </c>
      <c r="H30">
        <v>10</v>
      </c>
      <c r="I30">
        <v>51</v>
      </c>
      <c r="J30">
        <v>52</v>
      </c>
      <c r="K30">
        <v>700</v>
      </c>
      <c r="L30">
        <v>708</v>
      </c>
      <c r="M30">
        <v>1</v>
      </c>
      <c r="N30">
        <v>0</v>
      </c>
      <c r="O30">
        <v>8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8</v>
      </c>
      <c r="W30">
        <v>8</v>
      </c>
      <c r="X30">
        <v>0</v>
      </c>
      <c r="Y30">
        <v>0</v>
      </c>
      <c r="Z30">
        <v>8</v>
      </c>
      <c r="AA30">
        <v>0</v>
      </c>
      <c r="AB30">
        <v>8</v>
      </c>
    </row>
    <row r="31" spans="1:28" x14ac:dyDescent="0.25">
      <c r="A31">
        <v>29</v>
      </c>
      <c r="B31">
        <v>1179928414</v>
      </c>
      <c r="C31" t="s">
        <v>56</v>
      </c>
      <c r="D31" t="s">
        <v>57</v>
      </c>
      <c r="E31" s="1">
        <v>39225.578865740739</v>
      </c>
      <c r="F31">
        <v>295</v>
      </c>
      <c r="G31">
        <v>1</v>
      </c>
      <c r="H31">
        <v>10</v>
      </c>
      <c r="I31">
        <v>52</v>
      </c>
      <c r="J31">
        <v>52</v>
      </c>
      <c r="K31">
        <v>708</v>
      </c>
      <c r="L31">
        <v>706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0</v>
      </c>
      <c r="T31">
        <v>0</v>
      </c>
      <c r="U31">
        <v>0</v>
      </c>
      <c r="V31">
        <v>-2</v>
      </c>
      <c r="W31">
        <v>0</v>
      </c>
      <c r="X31">
        <v>2</v>
      </c>
      <c r="Y31">
        <v>0</v>
      </c>
      <c r="Z31">
        <v>0</v>
      </c>
      <c r="AA31">
        <v>2</v>
      </c>
      <c r="AB31">
        <v>2</v>
      </c>
    </row>
    <row r="32" spans="1:28" x14ac:dyDescent="0.25">
      <c r="A32">
        <v>30</v>
      </c>
      <c r="B32">
        <v>1180517190</v>
      </c>
      <c r="C32" t="s">
        <v>57</v>
      </c>
      <c r="D32" t="s">
        <v>58</v>
      </c>
      <c r="E32" s="1">
        <v>39232.39340277778</v>
      </c>
      <c r="F32">
        <v>302</v>
      </c>
      <c r="G32">
        <v>1</v>
      </c>
      <c r="H32">
        <v>10</v>
      </c>
      <c r="I32">
        <v>52</v>
      </c>
      <c r="J32">
        <v>53</v>
      </c>
      <c r="K32">
        <v>706</v>
      </c>
      <c r="L32">
        <v>714</v>
      </c>
      <c r="M32">
        <v>1</v>
      </c>
      <c r="N32">
        <v>0</v>
      </c>
      <c r="O32">
        <v>7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8</v>
      </c>
      <c r="W32">
        <v>8</v>
      </c>
      <c r="X32">
        <v>0</v>
      </c>
      <c r="Y32">
        <v>0</v>
      </c>
      <c r="Z32">
        <v>8</v>
      </c>
      <c r="AA32">
        <v>0</v>
      </c>
      <c r="AB32">
        <v>8</v>
      </c>
    </row>
    <row r="33" spans="1:28" x14ac:dyDescent="0.25">
      <c r="A33">
        <v>31</v>
      </c>
      <c r="B33">
        <v>1180952592</v>
      </c>
      <c r="C33" t="s">
        <v>58</v>
      </c>
      <c r="D33" t="s">
        <v>59</v>
      </c>
      <c r="E33" s="1">
        <v>39237.43277777778</v>
      </c>
      <c r="F33">
        <v>307</v>
      </c>
      <c r="G33">
        <v>1</v>
      </c>
      <c r="H33">
        <v>11</v>
      </c>
      <c r="I33">
        <v>53</v>
      </c>
      <c r="J33">
        <v>53</v>
      </c>
      <c r="K33">
        <v>714</v>
      </c>
      <c r="L33">
        <v>715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1</v>
      </c>
      <c r="AA33">
        <v>0</v>
      </c>
      <c r="AB33">
        <v>1</v>
      </c>
    </row>
    <row r="34" spans="1:28" x14ac:dyDescent="0.25">
      <c r="A34">
        <v>32</v>
      </c>
      <c r="B34">
        <v>1183451864</v>
      </c>
      <c r="C34" t="s">
        <v>59</v>
      </c>
      <c r="D34" t="s">
        <v>60</v>
      </c>
      <c r="E34" s="1">
        <v>39266.359537037039</v>
      </c>
      <c r="F34">
        <v>336</v>
      </c>
      <c r="G34">
        <v>1</v>
      </c>
      <c r="H34">
        <v>12</v>
      </c>
      <c r="I34">
        <v>53</v>
      </c>
      <c r="J34">
        <v>53</v>
      </c>
      <c r="K34">
        <v>715</v>
      </c>
      <c r="L34">
        <v>768</v>
      </c>
      <c r="M34">
        <v>0</v>
      </c>
      <c r="N34">
        <v>0</v>
      </c>
      <c r="O34">
        <v>0</v>
      </c>
      <c r="P34">
        <v>0</v>
      </c>
      <c r="Q34">
        <v>53</v>
      </c>
      <c r="R34">
        <v>0</v>
      </c>
      <c r="S34">
        <v>0</v>
      </c>
      <c r="T34">
        <v>0</v>
      </c>
      <c r="U34">
        <v>0</v>
      </c>
      <c r="V34">
        <v>53</v>
      </c>
      <c r="W34">
        <v>53</v>
      </c>
      <c r="X34">
        <v>0</v>
      </c>
      <c r="Y34">
        <v>0</v>
      </c>
      <c r="Z34">
        <v>53</v>
      </c>
      <c r="AA34">
        <v>0</v>
      </c>
      <c r="AB34">
        <v>53</v>
      </c>
    </row>
    <row r="35" spans="1:28" x14ac:dyDescent="0.25">
      <c r="A35">
        <v>33</v>
      </c>
      <c r="B35">
        <v>1183463319</v>
      </c>
      <c r="C35" t="s">
        <v>60</v>
      </c>
      <c r="D35" t="s">
        <v>61</v>
      </c>
      <c r="E35" s="1">
        <v>39266.492118055554</v>
      </c>
      <c r="F35">
        <v>336</v>
      </c>
      <c r="G35">
        <v>1</v>
      </c>
      <c r="H35">
        <v>12</v>
      </c>
      <c r="I35">
        <v>53</v>
      </c>
      <c r="J35">
        <v>55</v>
      </c>
      <c r="K35">
        <v>768</v>
      </c>
      <c r="L35">
        <v>728</v>
      </c>
      <c r="M35">
        <v>2</v>
      </c>
      <c r="N35">
        <v>0</v>
      </c>
      <c r="O35">
        <v>9</v>
      </c>
      <c r="P35">
        <v>0</v>
      </c>
      <c r="Q35">
        <v>3</v>
      </c>
      <c r="R35">
        <v>52</v>
      </c>
      <c r="S35">
        <v>0</v>
      </c>
      <c r="T35">
        <v>0</v>
      </c>
      <c r="U35">
        <v>2</v>
      </c>
      <c r="V35">
        <v>-40</v>
      </c>
      <c r="W35">
        <v>12</v>
      </c>
      <c r="X35">
        <v>52</v>
      </c>
      <c r="Y35">
        <v>0</v>
      </c>
      <c r="Z35">
        <v>12</v>
      </c>
      <c r="AA35">
        <v>52</v>
      </c>
      <c r="AB35">
        <v>64</v>
      </c>
    </row>
    <row r="36" spans="1:28" x14ac:dyDescent="0.25">
      <c r="A36">
        <v>34</v>
      </c>
      <c r="B36">
        <v>1183556774</v>
      </c>
      <c r="C36" t="s">
        <v>61</v>
      </c>
      <c r="D36" t="s">
        <v>62</v>
      </c>
      <c r="E36" s="1">
        <v>39267.573773148149</v>
      </c>
      <c r="F36">
        <v>337</v>
      </c>
      <c r="G36">
        <v>1</v>
      </c>
      <c r="H36">
        <v>12</v>
      </c>
      <c r="I36">
        <v>55</v>
      </c>
      <c r="J36">
        <v>55</v>
      </c>
      <c r="K36">
        <v>728</v>
      </c>
      <c r="L36">
        <v>731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1</v>
      </c>
      <c r="T36">
        <v>1</v>
      </c>
      <c r="U36">
        <v>0</v>
      </c>
      <c r="V36">
        <v>3</v>
      </c>
      <c r="W36">
        <v>3</v>
      </c>
      <c r="X36">
        <v>0</v>
      </c>
      <c r="Y36">
        <v>2</v>
      </c>
      <c r="Z36">
        <v>3</v>
      </c>
      <c r="AA36">
        <v>2</v>
      </c>
      <c r="AB36">
        <v>5</v>
      </c>
    </row>
    <row r="37" spans="1:28" x14ac:dyDescent="0.25">
      <c r="A37">
        <v>35</v>
      </c>
      <c r="B37">
        <v>1184345303</v>
      </c>
      <c r="C37" t="s">
        <v>62</v>
      </c>
      <c r="D37" t="s">
        <v>63</v>
      </c>
      <c r="E37" s="1">
        <v>39276.700266203705</v>
      </c>
      <c r="F37">
        <v>347</v>
      </c>
      <c r="G37">
        <v>1</v>
      </c>
      <c r="H37">
        <v>12</v>
      </c>
      <c r="I37">
        <v>55</v>
      </c>
      <c r="J37">
        <v>56</v>
      </c>
      <c r="K37">
        <v>731</v>
      </c>
      <c r="L37">
        <v>738</v>
      </c>
      <c r="M37">
        <v>1</v>
      </c>
      <c r="N37">
        <v>0</v>
      </c>
      <c r="O37">
        <v>6</v>
      </c>
      <c r="P37">
        <v>0</v>
      </c>
      <c r="Q37">
        <v>6</v>
      </c>
      <c r="R37">
        <v>5</v>
      </c>
      <c r="S37">
        <v>4</v>
      </c>
      <c r="T37">
        <v>0</v>
      </c>
      <c r="U37">
        <v>1</v>
      </c>
      <c r="V37">
        <v>7</v>
      </c>
      <c r="W37">
        <v>12</v>
      </c>
      <c r="X37">
        <v>5</v>
      </c>
      <c r="Y37">
        <v>4</v>
      </c>
      <c r="Z37">
        <v>12</v>
      </c>
      <c r="AA37">
        <v>9</v>
      </c>
      <c r="AB37">
        <v>21</v>
      </c>
    </row>
    <row r="38" spans="1:28" x14ac:dyDescent="0.25">
      <c r="A38">
        <v>36</v>
      </c>
      <c r="B38">
        <v>1185469389</v>
      </c>
      <c r="C38" t="s">
        <v>63</v>
      </c>
      <c r="D38" t="s">
        <v>64</v>
      </c>
      <c r="E38" s="1">
        <v>39289.710520833331</v>
      </c>
      <c r="F38">
        <v>360</v>
      </c>
      <c r="G38">
        <v>1</v>
      </c>
      <c r="H38">
        <v>12</v>
      </c>
      <c r="I38">
        <v>56</v>
      </c>
      <c r="J38">
        <v>56</v>
      </c>
      <c r="K38">
        <v>738</v>
      </c>
      <c r="L38">
        <v>738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>
        <v>37</v>
      </c>
      <c r="B39">
        <v>1187709923</v>
      </c>
      <c r="C39" t="s">
        <v>64</v>
      </c>
      <c r="D39" t="s">
        <v>65</v>
      </c>
      <c r="E39" s="1">
        <v>39315.642627314817</v>
      </c>
      <c r="F39">
        <v>386</v>
      </c>
      <c r="G39">
        <v>2</v>
      </c>
      <c r="H39">
        <v>13</v>
      </c>
      <c r="I39">
        <v>56</v>
      </c>
      <c r="J39">
        <v>56</v>
      </c>
      <c r="K39">
        <v>738</v>
      </c>
      <c r="L39">
        <v>738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>
        <v>38</v>
      </c>
      <c r="B40">
        <v>1189409858</v>
      </c>
      <c r="C40" t="s">
        <v>65</v>
      </c>
      <c r="D40" t="s">
        <v>66</v>
      </c>
      <c r="E40" s="1">
        <v>39335.317800925928</v>
      </c>
      <c r="F40">
        <v>405</v>
      </c>
      <c r="G40">
        <v>2</v>
      </c>
      <c r="H40">
        <v>14</v>
      </c>
      <c r="I40">
        <v>56</v>
      </c>
      <c r="J40">
        <v>55</v>
      </c>
      <c r="K40">
        <v>738</v>
      </c>
      <c r="L40">
        <v>743</v>
      </c>
      <c r="M40">
        <v>0</v>
      </c>
      <c r="N40">
        <v>1</v>
      </c>
      <c r="O40">
        <v>0</v>
      </c>
      <c r="P40">
        <v>6</v>
      </c>
      <c r="Q40">
        <v>11</v>
      </c>
      <c r="R40">
        <v>0</v>
      </c>
      <c r="S40">
        <v>0</v>
      </c>
      <c r="T40">
        <v>0</v>
      </c>
      <c r="U40">
        <v>-1</v>
      </c>
      <c r="V40">
        <v>5</v>
      </c>
      <c r="W40">
        <v>11</v>
      </c>
      <c r="X40">
        <v>6</v>
      </c>
      <c r="Y40">
        <v>0</v>
      </c>
      <c r="Z40">
        <v>11</v>
      </c>
      <c r="AA40">
        <v>6</v>
      </c>
      <c r="AB40">
        <v>17</v>
      </c>
    </row>
    <row r="41" spans="1:28" x14ac:dyDescent="0.25">
      <c r="A41">
        <v>39</v>
      </c>
      <c r="B41">
        <v>1190396322</v>
      </c>
      <c r="C41" t="s">
        <v>66</v>
      </c>
      <c r="D41" t="s">
        <v>67</v>
      </c>
      <c r="E41" s="1">
        <v>39346.735208333332</v>
      </c>
      <c r="F41">
        <v>417</v>
      </c>
      <c r="G41">
        <v>2</v>
      </c>
      <c r="H41">
        <v>14</v>
      </c>
      <c r="I41">
        <v>55</v>
      </c>
      <c r="J41">
        <v>55</v>
      </c>
      <c r="K41">
        <v>743</v>
      </c>
      <c r="L41">
        <v>744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2</v>
      </c>
      <c r="T41">
        <v>0</v>
      </c>
      <c r="U41">
        <v>0</v>
      </c>
      <c r="V41">
        <v>1</v>
      </c>
      <c r="W41">
        <v>1</v>
      </c>
      <c r="X41">
        <v>0</v>
      </c>
      <c r="Y41">
        <v>2</v>
      </c>
      <c r="Z41">
        <v>1</v>
      </c>
      <c r="AA41">
        <v>2</v>
      </c>
      <c r="AB41">
        <v>3</v>
      </c>
    </row>
    <row r="42" spans="1:28" x14ac:dyDescent="0.25">
      <c r="A42">
        <v>40</v>
      </c>
      <c r="B42">
        <v>1191761809</v>
      </c>
      <c r="C42" t="s">
        <v>67</v>
      </c>
      <c r="D42" t="s">
        <v>68</v>
      </c>
      <c r="E42" s="1">
        <v>39362.539456018516</v>
      </c>
      <c r="F42">
        <v>432</v>
      </c>
      <c r="G42">
        <v>2</v>
      </c>
      <c r="H42">
        <v>15</v>
      </c>
      <c r="I42">
        <v>55</v>
      </c>
      <c r="J42">
        <v>57</v>
      </c>
      <c r="K42">
        <v>744</v>
      </c>
      <c r="L42">
        <v>758</v>
      </c>
      <c r="M42">
        <v>2</v>
      </c>
      <c r="N42">
        <v>0</v>
      </c>
      <c r="O42">
        <v>18</v>
      </c>
      <c r="P42">
        <v>0</v>
      </c>
      <c r="Q42">
        <v>0</v>
      </c>
      <c r="R42">
        <v>4</v>
      </c>
      <c r="S42">
        <v>1</v>
      </c>
      <c r="T42">
        <v>0</v>
      </c>
      <c r="U42">
        <v>2</v>
      </c>
      <c r="V42">
        <v>14</v>
      </c>
      <c r="W42">
        <v>18</v>
      </c>
      <c r="X42">
        <v>4</v>
      </c>
      <c r="Y42">
        <v>1</v>
      </c>
      <c r="Z42">
        <v>18</v>
      </c>
      <c r="AA42">
        <v>5</v>
      </c>
      <c r="AB42">
        <v>23</v>
      </c>
    </row>
    <row r="43" spans="1:28" x14ac:dyDescent="0.25">
      <c r="A43">
        <v>41</v>
      </c>
      <c r="B43">
        <v>1191835135</v>
      </c>
      <c r="C43" t="s">
        <v>68</v>
      </c>
      <c r="D43" t="s">
        <v>69</v>
      </c>
      <c r="E43" s="1">
        <v>39363.388136574074</v>
      </c>
      <c r="F43">
        <v>433</v>
      </c>
      <c r="G43">
        <v>2</v>
      </c>
      <c r="H43">
        <v>15</v>
      </c>
      <c r="I43">
        <v>57</v>
      </c>
      <c r="J43">
        <v>57</v>
      </c>
      <c r="K43">
        <v>758</v>
      </c>
      <c r="L43">
        <v>758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0</v>
      </c>
      <c r="AA43">
        <v>2</v>
      </c>
      <c r="AB43">
        <v>2</v>
      </c>
    </row>
    <row r="44" spans="1:28" x14ac:dyDescent="0.25">
      <c r="A44">
        <v>42</v>
      </c>
      <c r="B44">
        <v>1192544515</v>
      </c>
      <c r="C44" t="s">
        <v>69</v>
      </c>
      <c r="D44" t="s">
        <v>70</v>
      </c>
      <c r="E44" s="1">
        <v>39371.598553240743</v>
      </c>
      <c r="F44">
        <v>441</v>
      </c>
      <c r="G44">
        <v>2</v>
      </c>
      <c r="H44">
        <v>15</v>
      </c>
      <c r="I44">
        <v>57</v>
      </c>
      <c r="J44">
        <v>58</v>
      </c>
      <c r="K44">
        <v>758</v>
      </c>
      <c r="L44">
        <v>761</v>
      </c>
      <c r="M44">
        <v>1</v>
      </c>
      <c r="N44">
        <v>0</v>
      </c>
      <c r="O44">
        <v>3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3</v>
      </c>
      <c r="W44">
        <v>3</v>
      </c>
      <c r="X44">
        <v>0</v>
      </c>
      <c r="Y44">
        <v>0</v>
      </c>
      <c r="Z44">
        <v>3</v>
      </c>
      <c r="AA44">
        <v>0</v>
      </c>
      <c r="AB44">
        <v>3</v>
      </c>
    </row>
    <row r="45" spans="1:28" x14ac:dyDescent="0.25">
      <c r="A45">
        <v>43</v>
      </c>
      <c r="B45">
        <v>1192548817</v>
      </c>
      <c r="C45" t="s">
        <v>70</v>
      </c>
      <c r="D45" t="s">
        <v>71</v>
      </c>
      <c r="E45" s="1">
        <v>39371.648344907408</v>
      </c>
      <c r="F45">
        <v>442</v>
      </c>
      <c r="G45">
        <v>2</v>
      </c>
      <c r="H45">
        <v>15</v>
      </c>
      <c r="I45">
        <v>58</v>
      </c>
      <c r="J45">
        <v>58</v>
      </c>
      <c r="K45">
        <v>761</v>
      </c>
      <c r="L45">
        <v>761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5">
      <c r="A46">
        <v>44</v>
      </c>
      <c r="B46">
        <v>1192991429</v>
      </c>
      <c r="C46" t="s">
        <v>71</v>
      </c>
      <c r="D46" t="s">
        <v>72</v>
      </c>
      <c r="E46" s="1">
        <v>39376.771168981482</v>
      </c>
      <c r="F46">
        <v>447</v>
      </c>
      <c r="G46">
        <v>2</v>
      </c>
      <c r="H46">
        <v>15</v>
      </c>
      <c r="I46">
        <v>58</v>
      </c>
      <c r="J46">
        <v>58</v>
      </c>
      <c r="K46">
        <v>761</v>
      </c>
      <c r="L46">
        <v>761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1</v>
      </c>
    </row>
    <row r="47" spans="1:28" x14ac:dyDescent="0.25">
      <c r="A47">
        <v>45</v>
      </c>
      <c r="B47">
        <v>1193067774</v>
      </c>
      <c r="C47" t="s">
        <v>72</v>
      </c>
      <c r="D47" t="s">
        <v>73</v>
      </c>
      <c r="E47" s="1">
        <v>39377.654791666668</v>
      </c>
      <c r="F47">
        <v>448</v>
      </c>
      <c r="G47">
        <v>2</v>
      </c>
      <c r="H47">
        <v>15</v>
      </c>
      <c r="I47">
        <v>58</v>
      </c>
      <c r="J47">
        <v>58</v>
      </c>
      <c r="K47">
        <v>761</v>
      </c>
      <c r="L47">
        <v>761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1</v>
      </c>
    </row>
    <row r="48" spans="1:28" x14ac:dyDescent="0.25">
      <c r="A48">
        <v>46</v>
      </c>
      <c r="B48">
        <v>1193161488</v>
      </c>
      <c r="C48" t="s">
        <v>73</v>
      </c>
      <c r="D48" t="s">
        <v>74</v>
      </c>
      <c r="E48" s="1">
        <v>39378.739444444444</v>
      </c>
      <c r="F48">
        <v>449</v>
      </c>
      <c r="G48">
        <v>2</v>
      </c>
      <c r="H48">
        <v>15</v>
      </c>
      <c r="I48">
        <v>58</v>
      </c>
      <c r="J48">
        <v>58</v>
      </c>
      <c r="K48">
        <v>761</v>
      </c>
      <c r="L48">
        <v>761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1</v>
      </c>
    </row>
    <row r="49" spans="1:28" x14ac:dyDescent="0.25">
      <c r="A49">
        <v>47</v>
      </c>
      <c r="B49">
        <v>1196331142</v>
      </c>
      <c r="C49" t="s">
        <v>74</v>
      </c>
      <c r="D49" t="s">
        <v>75</v>
      </c>
      <c r="E49" s="1">
        <v>39415.425254629627</v>
      </c>
      <c r="F49">
        <v>485</v>
      </c>
      <c r="G49">
        <v>2</v>
      </c>
      <c r="H49">
        <v>16</v>
      </c>
      <c r="I49">
        <v>58</v>
      </c>
      <c r="J49">
        <v>58</v>
      </c>
      <c r="K49">
        <v>761</v>
      </c>
      <c r="L49">
        <v>761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1</v>
      </c>
    </row>
    <row r="50" spans="1:28" x14ac:dyDescent="0.25">
      <c r="A50">
        <v>48</v>
      </c>
      <c r="B50">
        <v>1200599808</v>
      </c>
      <c r="C50" t="s">
        <v>75</v>
      </c>
      <c r="D50" t="s">
        <v>76</v>
      </c>
      <c r="E50" s="1">
        <v>39464.831111111111</v>
      </c>
      <c r="F50">
        <v>535</v>
      </c>
      <c r="G50">
        <v>2</v>
      </c>
      <c r="H50">
        <v>18</v>
      </c>
      <c r="I50">
        <v>58</v>
      </c>
      <c r="J50">
        <v>58</v>
      </c>
      <c r="K50">
        <v>761</v>
      </c>
      <c r="L50">
        <v>761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1</v>
      </c>
    </row>
    <row r="51" spans="1:28" x14ac:dyDescent="0.25">
      <c r="A51">
        <v>49</v>
      </c>
      <c r="B51">
        <v>1205165684</v>
      </c>
      <c r="C51" t="s">
        <v>76</v>
      </c>
      <c r="D51" t="s">
        <v>77</v>
      </c>
      <c r="E51" s="1">
        <v>39517.676898148151</v>
      </c>
      <c r="F51">
        <v>588</v>
      </c>
      <c r="G51">
        <v>2</v>
      </c>
      <c r="H51">
        <v>20</v>
      </c>
      <c r="I51">
        <v>58</v>
      </c>
      <c r="J51">
        <v>58</v>
      </c>
      <c r="K51">
        <v>761</v>
      </c>
      <c r="L51">
        <v>760</v>
      </c>
      <c r="M51">
        <v>0</v>
      </c>
      <c r="N51">
        <v>0</v>
      </c>
      <c r="O51">
        <v>0</v>
      </c>
      <c r="P51">
        <v>0</v>
      </c>
      <c r="Q51">
        <v>4</v>
      </c>
      <c r="R51">
        <v>5</v>
      </c>
      <c r="S51">
        <v>86</v>
      </c>
      <c r="T51">
        <v>0</v>
      </c>
      <c r="U51">
        <v>0</v>
      </c>
      <c r="V51">
        <v>-1</v>
      </c>
      <c r="W51">
        <v>4</v>
      </c>
      <c r="X51">
        <v>5</v>
      </c>
      <c r="Y51">
        <v>86</v>
      </c>
      <c r="Z51">
        <v>4</v>
      </c>
      <c r="AA51">
        <v>91</v>
      </c>
      <c r="AB51">
        <v>95</v>
      </c>
    </row>
    <row r="52" spans="1:28" x14ac:dyDescent="0.25">
      <c r="A52">
        <v>50</v>
      </c>
      <c r="B52">
        <v>1205256257</v>
      </c>
      <c r="C52" t="s">
        <v>77</v>
      </c>
      <c r="D52" t="s">
        <v>78</v>
      </c>
      <c r="E52" s="1">
        <v>39518.72519675926</v>
      </c>
      <c r="F52">
        <v>589</v>
      </c>
      <c r="G52">
        <v>2</v>
      </c>
      <c r="H52">
        <v>20</v>
      </c>
      <c r="I52">
        <v>58</v>
      </c>
      <c r="J52">
        <v>58</v>
      </c>
      <c r="K52">
        <v>760</v>
      </c>
      <c r="L52">
        <v>761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</row>
    <row r="53" spans="1:28" x14ac:dyDescent="0.25">
      <c r="A53">
        <v>51</v>
      </c>
      <c r="B53">
        <v>1207152878</v>
      </c>
      <c r="C53" t="s">
        <v>78</v>
      </c>
      <c r="D53" t="s">
        <v>79</v>
      </c>
      <c r="E53" s="1">
        <v>39540.676828703705</v>
      </c>
      <c r="F53">
        <v>611</v>
      </c>
      <c r="G53">
        <v>2</v>
      </c>
      <c r="H53">
        <v>21</v>
      </c>
      <c r="I53">
        <v>58</v>
      </c>
      <c r="J53">
        <v>59</v>
      </c>
      <c r="K53">
        <v>761</v>
      </c>
      <c r="L53">
        <v>768</v>
      </c>
      <c r="M53">
        <v>1</v>
      </c>
      <c r="N53">
        <v>0</v>
      </c>
      <c r="O53">
        <v>3</v>
      </c>
      <c r="P53">
        <v>0</v>
      </c>
      <c r="Q53">
        <v>7</v>
      </c>
      <c r="R53">
        <v>3</v>
      </c>
      <c r="S53">
        <v>0</v>
      </c>
      <c r="T53">
        <v>0</v>
      </c>
      <c r="U53">
        <v>1</v>
      </c>
      <c r="V53">
        <v>7</v>
      </c>
      <c r="W53">
        <v>10</v>
      </c>
      <c r="X53">
        <v>3</v>
      </c>
      <c r="Y53">
        <v>0</v>
      </c>
      <c r="Z53">
        <v>10</v>
      </c>
      <c r="AA53">
        <v>3</v>
      </c>
      <c r="AB53">
        <v>13</v>
      </c>
    </row>
    <row r="54" spans="1:28" x14ac:dyDescent="0.25">
      <c r="A54">
        <v>52</v>
      </c>
      <c r="B54">
        <v>1207155106</v>
      </c>
      <c r="C54" t="s">
        <v>79</v>
      </c>
      <c r="D54" t="s">
        <v>80</v>
      </c>
      <c r="E54" s="1">
        <v>39540.702615740738</v>
      </c>
      <c r="F54">
        <v>611</v>
      </c>
      <c r="G54">
        <v>2</v>
      </c>
      <c r="H54">
        <v>21</v>
      </c>
      <c r="I54">
        <v>59</v>
      </c>
      <c r="J54">
        <v>59</v>
      </c>
      <c r="K54">
        <v>768</v>
      </c>
      <c r="L54">
        <v>768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5">
      <c r="A55">
        <v>53</v>
      </c>
      <c r="B55">
        <v>1207645001</v>
      </c>
      <c r="C55" t="s">
        <v>80</v>
      </c>
      <c r="D55" t="s">
        <v>81</v>
      </c>
      <c r="E55" s="1">
        <v>39546.372696759259</v>
      </c>
      <c r="F55">
        <v>616</v>
      </c>
      <c r="G55">
        <v>2</v>
      </c>
      <c r="H55">
        <v>21</v>
      </c>
      <c r="I55">
        <v>59</v>
      </c>
      <c r="J55">
        <v>61</v>
      </c>
      <c r="K55">
        <v>768</v>
      </c>
      <c r="L55">
        <v>778</v>
      </c>
      <c r="M55">
        <v>3</v>
      </c>
      <c r="N55">
        <v>1</v>
      </c>
      <c r="O55">
        <v>18</v>
      </c>
      <c r="P55">
        <v>7</v>
      </c>
      <c r="Q55">
        <v>6</v>
      </c>
      <c r="R55">
        <v>7</v>
      </c>
      <c r="S55">
        <v>2</v>
      </c>
      <c r="T55">
        <v>0</v>
      </c>
      <c r="U55">
        <v>2</v>
      </c>
      <c r="V55">
        <v>10</v>
      </c>
      <c r="W55">
        <v>24</v>
      </c>
      <c r="X55">
        <v>14</v>
      </c>
      <c r="Y55">
        <v>2</v>
      </c>
      <c r="Z55">
        <v>24</v>
      </c>
      <c r="AA55">
        <v>16</v>
      </c>
      <c r="AB55">
        <v>40</v>
      </c>
    </row>
    <row r="56" spans="1:28" x14ac:dyDescent="0.25">
      <c r="A56">
        <v>54</v>
      </c>
      <c r="B56">
        <v>1207729000</v>
      </c>
      <c r="C56" t="s">
        <v>81</v>
      </c>
      <c r="D56" t="s">
        <v>82</v>
      </c>
      <c r="E56" s="1">
        <v>39547.344907407409</v>
      </c>
      <c r="F56">
        <v>617</v>
      </c>
      <c r="G56">
        <v>2</v>
      </c>
      <c r="H56">
        <v>21</v>
      </c>
      <c r="I56">
        <v>61</v>
      </c>
      <c r="J56">
        <v>59</v>
      </c>
      <c r="K56">
        <v>778</v>
      </c>
      <c r="L56">
        <v>767</v>
      </c>
      <c r="M56">
        <v>1</v>
      </c>
      <c r="N56">
        <v>3</v>
      </c>
      <c r="O56">
        <v>6</v>
      </c>
      <c r="P56">
        <v>18</v>
      </c>
      <c r="Q56">
        <v>7</v>
      </c>
      <c r="R56">
        <v>6</v>
      </c>
      <c r="S56">
        <v>0</v>
      </c>
      <c r="T56">
        <v>0</v>
      </c>
      <c r="U56">
        <v>-2</v>
      </c>
      <c r="V56">
        <v>-11</v>
      </c>
      <c r="W56">
        <v>13</v>
      </c>
      <c r="X56">
        <v>24</v>
      </c>
      <c r="Y56">
        <v>0</v>
      </c>
      <c r="Z56">
        <v>13</v>
      </c>
      <c r="AA56">
        <v>24</v>
      </c>
      <c r="AB56">
        <v>37</v>
      </c>
    </row>
    <row r="57" spans="1:28" x14ac:dyDescent="0.25">
      <c r="A57">
        <v>55</v>
      </c>
      <c r="B57">
        <v>1207730207</v>
      </c>
      <c r="C57" t="s">
        <v>82</v>
      </c>
      <c r="D57" t="s">
        <v>83</v>
      </c>
      <c r="E57" s="1">
        <v>39547.358877314815</v>
      </c>
      <c r="F57">
        <v>617</v>
      </c>
      <c r="G57">
        <v>2</v>
      </c>
      <c r="H57">
        <v>21</v>
      </c>
      <c r="I57">
        <v>59</v>
      </c>
      <c r="J57">
        <v>59</v>
      </c>
      <c r="K57">
        <v>767</v>
      </c>
      <c r="L57">
        <v>768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0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  <c r="AB57">
        <v>2</v>
      </c>
    </row>
    <row r="58" spans="1:28" x14ac:dyDescent="0.25">
      <c r="A58">
        <v>56</v>
      </c>
      <c r="B58">
        <v>1207732538</v>
      </c>
      <c r="C58" t="s">
        <v>83</v>
      </c>
      <c r="D58" t="s">
        <v>84</v>
      </c>
      <c r="E58" s="1">
        <v>39547.38585648148</v>
      </c>
      <c r="F58">
        <v>617</v>
      </c>
      <c r="G58">
        <v>2</v>
      </c>
      <c r="H58">
        <v>21</v>
      </c>
      <c r="I58">
        <v>59</v>
      </c>
      <c r="J58">
        <v>59</v>
      </c>
      <c r="K58">
        <v>768</v>
      </c>
      <c r="L58">
        <v>768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0</v>
      </c>
      <c r="Z58">
        <v>1</v>
      </c>
      <c r="AA58">
        <v>1</v>
      </c>
      <c r="AB58">
        <v>2</v>
      </c>
    </row>
    <row r="59" spans="1:28" x14ac:dyDescent="0.25">
      <c r="A59">
        <v>57</v>
      </c>
      <c r="B59">
        <v>1207746551</v>
      </c>
      <c r="C59" t="s">
        <v>84</v>
      </c>
      <c r="D59" t="s">
        <v>85</v>
      </c>
      <c r="E59" s="1">
        <v>39547.548043981478</v>
      </c>
      <c r="F59">
        <v>617</v>
      </c>
      <c r="G59">
        <v>2</v>
      </c>
      <c r="H59">
        <v>21</v>
      </c>
      <c r="I59">
        <v>59</v>
      </c>
      <c r="J59">
        <v>59</v>
      </c>
      <c r="K59">
        <v>768</v>
      </c>
      <c r="L59">
        <v>757</v>
      </c>
      <c r="M59">
        <v>1</v>
      </c>
      <c r="N59">
        <v>1</v>
      </c>
      <c r="O59">
        <v>3</v>
      </c>
      <c r="P59">
        <v>14</v>
      </c>
      <c r="Q59">
        <v>1</v>
      </c>
      <c r="R59">
        <v>1</v>
      </c>
      <c r="S59">
        <v>0</v>
      </c>
      <c r="T59">
        <v>0</v>
      </c>
      <c r="U59">
        <v>0</v>
      </c>
      <c r="V59">
        <v>-11</v>
      </c>
      <c r="W59">
        <v>4</v>
      </c>
      <c r="X59">
        <v>15</v>
      </c>
      <c r="Y59">
        <v>0</v>
      </c>
      <c r="Z59">
        <v>4</v>
      </c>
      <c r="AA59">
        <v>15</v>
      </c>
      <c r="AB59">
        <v>19</v>
      </c>
    </row>
    <row r="60" spans="1:28" x14ac:dyDescent="0.25">
      <c r="A60">
        <v>58</v>
      </c>
      <c r="B60">
        <v>1207757687</v>
      </c>
      <c r="C60" t="s">
        <v>85</v>
      </c>
      <c r="D60" t="s">
        <v>86</v>
      </c>
      <c r="E60" s="1">
        <v>39547.676932870374</v>
      </c>
      <c r="F60">
        <v>618</v>
      </c>
      <c r="G60">
        <v>2</v>
      </c>
      <c r="H60">
        <v>21</v>
      </c>
      <c r="I60">
        <v>59</v>
      </c>
      <c r="J60">
        <v>59</v>
      </c>
      <c r="K60">
        <v>757</v>
      </c>
      <c r="L60">
        <v>757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1</v>
      </c>
    </row>
    <row r="61" spans="1:28" x14ac:dyDescent="0.25">
      <c r="A61">
        <v>59</v>
      </c>
      <c r="B61">
        <v>1207821078</v>
      </c>
      <c r="C61" t="s">
        <v>86</v>
      </c>
      <c r="D61" t="s">
        <v>87</v>
      </c>
      <c r="E61" s="1">
        <v>39548.410624999997</v>
      </c>
      <c r="F61">
        <v>618</v>
      </c>
      <c r="G61">
        <v>2</v>
      </c>
      <c r="H61">
        <v>21</v>
      </c>
      <c r="I61">
        <v>59</v>
      </c>
      <c r="J61">
        <v>59</v>
      </c>
      <c r="K61">
        <v>757</v>
      </c>
      <c r="L61">
        <v>758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1</v>
      </c>
      <c r="W61">
        <v>1</v>
      </c>
      <c r="X61">
        <v>0</v>
      </c>
      <c r="Y61">
        <v>1</v>
      </c>
      <c r="Z61">
        <v>1</v>
      </c>
      <c r="AA61">
        <v>1</v>
      </c>
      <c r="AB61">
        <v>2</v>
      </c>
    </row>
    <row r="62" spans="1:28" x14ac:dyDescent="0.25">
      <c r="A62">
        <v>60</v>
      </c>
      <c r="B62">
        <v>1207826418</v>
      </c>
      <c r="C62" t="s">
        <v>87</v>
      </c>
      <c r="D62" t="s">
        <v>88</v>
      </c>
      <c r="E62" s="1">
        <v>39548.472430555557</v>
      </c>
      <c r="F62">
        <v>618</v>
      </c>
      <c r="G62">
        <v>2</v>
      </c>
      <c r="H62">
        <v>21</v>
      </c>
      <c r="I62">
        <v>59</v>
      </c>
      <c r="J62">
        <v>59</v>
      </c>
      <c r="K62">
        <v>758</v>
      </c>
      <c r="L62">
        <v>758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5">
      <c r="A63">
        <v>61</v>
      </c>
      <c r="B63">
        <v>1207826523</v>
      </c>
      <c r="C63" t="s">
        <v>88</v>
      </c>
      <c r="D63" t="s">
        <v>89</v>
      </c>
      <c r="E63" s="1">
        <v>39548.473645833335</v>
      </c>
      <c r="F63">
        <v>618</v>
      </c>
      <c r="G63">
        <v>2</v>
      </c>
      <c r="H63">
        <v>21</v>
      </c>
      <c r="I63">
        <v>59</v>
      </c>
      <c r="J63">
        <v>59</v>
      </c>
      <c r="K63">
        <v>758</v>
      </c>
      <c r="L63">
        <v>758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1</v>
      </c>
    </row>
    <row r="64" spans="1:28" x14ac:dyDescent="0.25">
      <c r="A64">
        <v>62</v>
      </c>
      <c r="B64">
        <v>1208184865</v>
      </c>
      <c r="C64" t="s">
        <v>89</v>
      </c>
      <c r="D64" t="s">
        <v>90</v>
      </c>
      <c r="E64" s="1">
        <v>39552.621122685188</v>
      </c>
      <c r="F64">
        <v>622</v>
      </c>
      <c r="G64">
        <v>2</v>
      </c>
      <c r="H64">
        <v>21</v>
      </c>
      <c r="I64">
        <v>59</v>
      </c>
      <c r="J64">
        <v>59</v>
      </c>
      <c r="K64">
        <v>758</v>
      </c>
      <c r="L64">
        <v>759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1</v>
      </c>
      <c r="X64">
        <v>0</v>
      </c>
      <c r="Y64">
        <v>0</v>
      </c>
      <c r="Z64">
        <v>1</v>
      </c>
      <c r="AA64">
        <v>0</v>
      </c>
      <c r="AB64">
        <v>1</v>
      </c>
    </row>
    <row r="65" spans="1:28" x14ac:dyDescent="0.25">
      <c r="A65">
        <v>63</v>
      </c>
      <c r="B65">
        <v>1208185208</v>
      </c>
      <c r="C65" t="s">
        <v>90</v>
      </c>
      <c r="D65" t="s">
        <v>91</v>
      </c>
      <c r="E65" s="1">
        <v>39552.625092592592</v>
      </c>
      <c r="F65">
        <v>622</v>
      </c>
      <c r="G65">
        <v>2</v>
      </c>
      <c r="H65">
        <v>21</v>
      </c>
      <c r="I65">
        <v>59</v>
      </c>
      <c r="J65">
        <v>59</v>
      </c>
      <c r="K65">
        <v>759</v>
      </c>
      <c r="L65">
        <v>759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0</v>
      </c>
      <c r="Z65">
        <v>1</v>
      </c>
      <c r="AA65">
        <v>1</v>
      </c>
      <c r="AB65">
        <v>2</v>
      </c>
    </row>
    <row r="66" spans="1:28" x14ac:dyDescent="0.25">
      <c r="A66">
        <v>64</v>
      </c>
      <c r="B66">
        <v>1208249112</v>
      </c>
      <c r="C66" t="s">
        <v>91</v>
      </c>
      <c r="D66" t="s">
        <v>92</v>
      </c>
      <c r="E66" s="1">
        <v>39553.364722222221</v>
      </c>
      <c r="F66">
        <v>623</v>
      </c>
      <c r="G66">
        <v>2</v>
      </c>
      <c r="H66">
        <v>21</v>
      </c>
      <c r="I66">
        <v>59</v>
      </c>
      <c r="J66">
        <v>59</v>
      </c>
      <c r="K66">
        <v>759</v>
      </c>
      <c r="L66">
        <v>759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5">
      <c r="A67">
        <v>65</v>
      </c>
      <c r="B67">
        <v>1211896945</v>
      </c>
      <c r="C67" t="s">
        <v>92</v>
      </c>
      <c r="D67" t="s">
        <v>93</v>
      </c>
      <c r="E67" s="1">
        <v>39595.585011574076</v>
      </c>
      <c r="F67">
        <v>665</v>
      </c>
      <c r="G67">
        <v>2</v>
      </c>
      <c r="H67">
        <v>22</v>
      </c>
      <c r="I67">
        <v>59</v>
      </c>
      <c r="J67">
        <v>59</v>
      </c>
      <c r="K67">
        <v>759</v>
      </c>
      <c r="L67">
        <v>759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0</v>
      </c>
      <c r="AA67">
        <v>3</v>
      </c>
      <c r="AB67">
        <v>3</v>
      </c>
    </row>
    <row r="68" spans="1:28" x14ac:dyDescent="0.25">
      <c r="A68">
        <v>66</v>
      </c>
      <c r="B68">
        <v>1211899180</v>
      </c>
      <c r="C68" t="s">
        <v>93</v>
      </c>
      <c r="D68" t="s">
        <v>94</v>
      </c>
      <c r="E68" s="1">
        <v>39595.610879629632</v>
      </c>
      <c r="F68">
        <v>665</v>
      </c>
      <c r="G68">
        <v>2</v>
      </c>
      <c r="H68">
        <v>22</v>
      </c>
      <c r="I68">
        <v>59</v>
      </c>
      <c r="J68">
        <v>60</v>
      </c>
      <c r="K68">
        <v>759</v>
      </c>
      <c r="L68">
        <v>764</v>
      </c>
      <c r="M68">
        <v>1</v>
      </c>
      <c r="N68">
        <v>0</v>
      </c>
      <c r="O68">
        <v>6</v>
      </c>
      <c r="P68">
        <v>0</v>
      </c>
      <c r="Q68">
        <v>2</v>
      </c>
      <c r="R68">
        <v>3</v>
      </c>
      <c r="S68">
        <v>1</v>
      </c>
      <c r="T68">
        <v>0</v>
      </c>
      <c r="U68">
        <v>1</v>
      </c>
      <c r="V68">
        <v>5</v>
      </c>
      <c r="W68">
        <v>8</v>
      </c>
      <c r="X68">
        <v>3</v>
      </c>
      <c r="Y68">
        <v>1</v>
      </c>
      <c r="Z68">
        <v>8</v>
      </c>
      <c r="AA68">
        <v>4</v>
      </c>
      <c r="AB68">
        <v>12</v>
      </c>
    </row>
    <row r="69" spans="1:28" x14ac:dyDescent="0.25">
      <c r="A69">
        <v>67</v>
      </c>
      <c r="B69">
        <v>1213201832</v>
      </c>
      <c r="C69" t="s">
        <v>94</v>
      </c>
      <c r="D69" t="s">
        <v>95</v>
      </c>
      <c r="E69" s="1">
        <v>39610.68787037037</v>
      </c>
      <c r="F69">
        <v>681</v>
      </c>
      <c r="G69">
        <v>2</v>
      </c>
      <c r="H69">
        <v>23</v>
      </c>
      <c r="I69">
        <v>60</v>
      </c>
      <c r="J69">
        <v>62</v>
      </c>
      <c r="K69">
        <v>764</v>
      </c>
      <c r="L69">
        <v>773</v>
      </c>
      <c r="M69">
        <v>2</v>
      </c>
      <c r="N69">
        <v>0</v>
      </c>
      <c r="O69">
        <v>12</v>
      </c>
      <c r="P69">
        <v>0</v>
      </c>
      <c r="Q69">
        <v>3</v>
      </c>
      <c r="R69">
        <v>6</v>
      </c>
      <c r="S69">
        <v>8</v>
      </c>
      <c r="T69">
        <v>0</v>
      </c>
      <c r="U69">
        <v>2</v>
      </c>
      <c r="V69">
        <v>9</v>
      </c>
      <c r="W69">
        <v>15</v>
      </c>
      <c r="X69">
        <v>6</v>
      </c>
      <c r="Y69">
        <v>8</v>
      </c>
      <c r="Z69">
        <v>15</v>
      </c>
      <c r="AA69">
        <v>14</v>
      </c>
      <c r="AB69">
        <v>29</v>
      </c>
    </row>
    <row r="70" spans="1:28" x14ac:dyDescent="0.25">
      <c r="A70">
        <v>68</v>
      </c>
      <c r="B70">
        <v>1213801487</v>
      </c>
      <c r="C70" t="s">
        <v>95</v>
      </c>
      <c r="D70" t="s">
        <v>96</v>
      </c>
      <c r="E70" s="1">
        <v>39617.628321759257</v>
      </c>
      <c r="F70">
        <v>687</v>
      </c>
      <c r="G70">
        <v>2</v>
      </c>
      <c r="H70">
        <v>23</v>
      </c>
      <c r="I70">
        <v>62</v>
      </c>
      <c r="J70">
        <v>62</v>
      </c>
      <c r="K70">
        <v>773</v>
      </c>
      <c r="L70">
        <v>778</v>
      </c>
      <c r="M70">
        <v>0</v>
      </c>
      <c r="N70">
        <v>0</v>
      </c>
      <c r="O70">
        <v>0</v>
      </c>
      <c r="P70">
        <v>0</v>
      </c>
      <c r="Q70">
        <v>5</v>
      </c>
      <c r="R70">
        <v>0</v>
      </c>
      <c r="S70">
        <v>0</v>
      </c>
      <c r="T70">
        <v>0</v>
      </c>
      <c r="U70">
        <v>0</v>
      </c>
      <c r="V70">
        <v>5</v>
      </c>
      <c r="W70">
        <v>5</v>
      </c>
      <c r="X70">
        <v>0</v>
      </c>
      <c r="Y70">
        <v>0</v>
      </c>
      <c r="Z70">
        <v>5</v>
      </c>
      <c r="AA70">
        <v>0</v>
      </c>
      <c r="AB70">
        <v>5</v>
      </c>
    </row>
    <row r="71" spans="1:28" x14ac:dyDescent="0.25">
      <c r="A71">
        <v>69</v>
      </c>
      <c r="B71">
        <v>1215003241</v>
      </c>
      <c r="C71" t="s">
        <v>96</v>
      </c>
      <c r="D71" t="s">
        <v>97</v>
      </c>
      <c r="E71" s="1">
        <v>39631.537511574075</v>
      </c>
      <c r="F71">
        <v>701</v>
      </c>
      <c r="G71">
        <v>2</v>
      </c>
      <c r="H71">
        <v>24</v>
      </c>
      <c r="I71">
        <v>62</v>
      </c>
      <c r="J71">
        <v>62</v>
      </c>
      <c r="K71">
        <v>778</v>
      </c>
      <c r="L71">
        <v>790</v>
      </c>
      <c r="M71">
        <v>1</v>
      </c>
      <c r="N71">
        <v>1</v>
      </c>
      <c r="O71">
        <v>24</v>
      </c>
      <c r="P71">
        <v>14</v>
      </c>
      <c r="Q71">
        <v>2</v>
      </c>
      <c r="R71">
        <v>0</v>
      </c>
      <c r="S71">
        <v>0</v>
      </c>
      <c r="T71">
        <v>0</v>
      </c>
      <c r="U71">
        <v>0</v>
      </c>
      <c r="V71">
        <v>12</v>
      </c>
      <c r="W71">
        <v>26</v>
      </c>
      <c r="X71">
        <v>14</v>
      </c>
      <c r="Y71">
        <v>0</v>
      </c>
      <c r="Z71">
        <v>26</v>
      </c>
      <c r="AA71">
        <v>14</v>
      </c>
      <c r="AB71">
        <v>40</v>
      </c>
    </row>
    <row r="72" spans="1:28" x14ac:dyDescent="0.25">
      <c r="A72">
        <v>70</v>
      </c>
      <c r="B72">
        <v>1215183813</v>
      </c>
      <c r="C72" t="s">
        <v>97</v>
      </c>
      <c r="D72" t="s">
        <v>98</v>
      </c>
      <c r="E72" s="1">
        <v>39633.627465277779</v>
      </c>
      <c r="F72">
        <v>703</v>
      </c>
      <c r="G72">
        <v>2</v>
      </c>
      <c r="H72">
        <v>24</v>
      </c>
      <c r="I72">
        <v>62</v>
      </c>
      <c r="J72">
        <v>69</v>
      </c>
      <c r="K72">
        <v>790</v>
      </c>
      <c r="L72">
        <v>837</v>
      </c>
      <c r="M72">
        <v>7</v>
      </c>
      <c r="N72">
        <v>0</v>
      </c>
      <c r="O72">
        <v>47</v>
      </c>
      <c r="P72">
        <v>0</v>
      </c>
      <c r="Q72">
        <v>0</v>
      </c>
      <c r="R72">
        <v>0</v>
      </c>
      <c r="S72">
        <v>0</v>
      </c>
      <c r="T72">
        <v>0</v>
      </c>
      <c r="U72">
        <v>7</v>
      </c>
      <c r="V72">
        <v>47</v>
      </c>
      <c r="W72">
        <v>47</v>
      </c>
      <c r="X72">
        <v>0</v>
      </c>
      <c r="Y72">
        <v>0</v>
      </c>
      <c r="Z72">
        <v>47</v>
      </c>
      <c r="AA72">
        <v>0</v>
      </c>
      <c r="AB72">
        <v>47</v>
      </c>
    </row>
    <row r="73" spans="1:28" x14ac:dyDescent="0.25">
      <c r="A73">
        <v>71</v>
      </c>
      <c r="B73">
        <v>1215535007</v>
      </c>
      <c r="C73" t="s">
        <v>98</v>
      </c>
      <c r="D73" t="s">
        <v>99</v>
      </c>
      <c r="E73" s="1">
        <v>39637.692210648151</v>
      </c>
      <c r="F73">
        <v>708</v>
      </c>
      <c r="G73">
        <v>2</v>
      </c>
      <c r="H73">
        <v>24</v>
      </c>
      <c r="I73">
        <v>69</v>
      </c>
      <c r="J73">
        <v>69</v>
      </c>
      <c r="K73">
        <v>837</v>
      </c>
      <c r="L73">
        <v>840</v>
      </c>
      <c r="M73">
        <v>0</v>
      </c>
      <c r="N73">
        <v>0</v>
      </c>
      <c r="O73">
        <v>0</v>
      </c>
      <c r="P73">
        <v>0</v>
      </c>
      <c r="Q73">
        <v>3</v>
      </c>
      <c r="R73">
        <v>0</v>
      </c>
      <c r="S73">
        <v>1</v>
      </c>
      <c r="T73">
        <v>0</v>
      </c>
      <c r="U73">
        <v>0</v>
      </c>
      <c r="V73">
        <v>3</v>
      </c>
      <c r="W73">
        <v>3</v>
      </c>
      <c r="X73">
        <v>0</v>
      </c>
      <c r="Y73">
        <v>1</v>
      </c>
      <c r="Z73">
        <v>3</v>
      </c>
      <c r="AA73">
        <v>1</v>
      </c>
      <c r="AB73">
        <v>4</v>
      </c>
    </row>
    <row r="74" spans="1:28" x14ac:dyDescent="0.25">
      <c r="A74">
        <v>72</v>
      </c>
      <c r="B74">
        <v>1216817133</v>
      </c>
      <c r="C74" t="s">
        <v>99</v>
      </c>
      <c r="D74" t="s">
        <v>100</v>
      </c>
      <c r="E74" s="1">
        <v>39652.531631944446</v>
      </c>
      <c r="F74">
        <v>722</v>
      </c>
      <c r="G74">
        <v>2</v>
      </c>
      <c r="H74">
        <v>24</v>
      </c>
      <c r="I74">
        <v>69</v>
      </c>
      <c r="J74">
        <v>69</v>
      </c>
      <c r="K74">
        <v>840</v>
      </c>
      <c r="L74">
        <v>840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5">
      <c r="A75">
        <v>73</v>
      </c>
      <c r="B75">
        <v>1216821017</v>
      </c>
      <c r="C75" t="s">
        <v>100</v>
      </c>
      <c r="D75" t="s">
        <v>101</v>
      </c>
      <c r="E75" s="1">
        <v>39652.576585648145</v>
      </c>
      <c r="F75">
        <v>722</v>
      </c>
      <c r="G75">
        <v>2</v>
      </c>
      <c r="H75">
        <v>24</v>
      </c>
      <c r="I75">
        <v>69</v>
      </c>
      <c r="J75">
        <v>70</v>
      </c>
      <c r="K75">
        <v>840</v>
      </c>
      <c r="L75">
        <v>849</v>
      </c>
      <c r="M75">
        <v>1</v>
      </c>
      <c r="N75">
        <v>0</v>
      </c>
      <c r="O75">
        <v>6</v>
      </c>
      <c r="P75">
        <v>0</v>
      </c>
      <c r="Q75">
        <v>3</v>
      </c>
      <c r="R75">
        <v>0</v>
      </c>
      <c r="S75">
        <v>0</v>
      </c>
      <c r="T75">
        <v>0</v>
      </c>
      <c r="U75">
        <v>1</v>
      </c>
      <c r="V75">
        <v>9</v>
      </c>
      <c r="W75">
        <v>9</v>
      </c>
      <c r="X75">
        <v>0</v>
      </c>
      <c r="Y75">
        <v>0</v>
      </c>
      <c r="Z75">
        <v>9</v>
      </c>
      <c r="AA75">
        <v>0</v>
      </c>
      <c r="AB75">
        <v>9</v>
      </c>
    </row>
    <row r="76" spans="1:28" x14ac:dyDescent="0.25">
      <c r="A76">
        <v>74</v>
      </c>
      <c r="B76">
        <v>1217322351</v>
      </c>
      <c r="C76" t="s">
        <v>101</v>
      </c>
      <c r="D76" t="s">
        <v>102</v>
      </c>
      <c r="E76" s="1">
        <v>39658.379062499997</v>
      </c>
      <c r="F76">
        <v>728</v>
      </c>
      <c r="G76">
        <v>2</v>
      </c>
      <c r="H76">
        <v>24</v>
      </c>
      <c r="I76">
        <v>70</v>
      </c>
      <c r="J76">
        <v>69</v>
      </c>
      <c r="K76">
        <v>849</v>
      </c>
      <c r="L76">
        <v>834</v>
      </c>
      <c r="M76">
        <v>0</v>
      </c>
      <c r="N76">
        <v>1</v>
      </c>
      <c r="O76">
        <v>0</v>
      </c>
      <c r="P76">
        <v>15</v>
      </c>
      <c r="Q76">
        <v>0</v>
      </c>
      <c r="R76">
        <v>0</v>
      </c>
      <c r="S76">
        <v>0</v>
      </c>
      <c r="T76">
        <v>0</v>
      </c>
      <c r="U76">
        <v>-1</v>
      </c>
      <c r="V76">
        <v>-15</v>
      </c>
      <c r="W76">
        <v>0</v>
      </c>
      <c r="X76">
        <v>15</v>
      </c>
      <c r="Y76">
        <v>0</v>
      </c>
      <c r="Z76">
        <v>0</v>
      </c>
      <c r="AA76">
        <v>15</v>
      </c>
      <c r="AB76">
        <v>15</v>
      </c>
    </row>
    <row r="77" spans="1:28" x14ac:dyDescent="0.25">
      <c r="A77">
        <v>75</v>
      </c>
      <c r="B77">
        <v>1217322513</v>
      </c>
      <c r="C77" t="s">
        <v>102</v>
      </c>
      <c r="D77" t="s">
        <v>103</v>
      </c>
      <c r="E77" s="1">
        <v>39658.380937499998</v>
      </c>
      <c r="F77">
        <v>728</v>
      </c>
      <c r="G77">
        <v>2</v>
      </c>
      <c r="H77">
        <v>24</v>
      </c>
      <c r="I77">
        <v>69</v>
      </c>
      <c r="J77">
        <v>70</v>
      </c>
      <c r="K77">
        <v>834</v>
      </c>
      <c r="L77">
        <v>849</v>
      </c>
      <c r="M77">
        <v>1</v>
      </c>
      <c r="N77">
        <v>0</v>
      </c>
      <c r="O77">
        <v>15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15</v>
      </c>
      <c r="W77">
        <v>15</v>
      </c>
      <c r="X77">
        <v>0</v>
      </c>
      <c r="Y77">
        <v>0</v>
      </c>
      <c r="Z77">
        <v>15</v>
      </c>
      <c r="AA77">
        <v>0</v>
      </c>
      <c r="AB77">
        <v>15</v>
      </c>
    </row>
    <row r="78" spans="1:28" x14ac:dyDescent="0.25">
      <c r="A78">
        <v>76</v>
      </c>
      <c r="B78">
        <v>1217423928</v>
      </c>
      <c r="C78" t="s">
        <v>103</v>
      </c>
      <c r="D78" t="s">
        <v>104</v>
      </c>
      <c r="E78" s="1">
        <v>39659.554722222223</v>
      </c>
      <c r="F78">
        <v>729</v>
      </c>
      <c r="G78">
        <v>2</v>
      </c>
      <c r="H78">
        <v>24</v>
      </c>
      <c r="I78">
        <v>70</v>
      </c>
      <c r="J78">
        <v>70</v>
      </c>
      <c r="K78">
        <v>849</v>
      </c>
      <c r="L78">
        <v>849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5">
      <c r="A79">
        <v>77</v>
      </c>
      <c r="B79">
        <v>1217579566</v>
      </c>
      <c r="C79" t="s">
        <v>104</v>
      </c>
      <c r="D79" t="s">
        <v>105</v>
      </c>
      <c r="E79" s="1">
        <v>39661.356087962966</v>
      </c>
      <c r="F79">
        <v>731</v>
      </c>
      <c r="G79">
        <v>3</v>
      </c>
      <c r="H79">
        <v>25</v>
      </c>
      <c r="I79">
        <v>70</v>
      </c>
      <c r="J79">
        <v>71</v>
      </c>
      <c r="K79">
        <v>849</v>
      </c>
      <c r="L79">
        <v>856</v>
      </c>
      <c r="M79">
        <v>1</v>
      </c>
      <c r="N79">
        <v>0</v>
      </c>
      <c r="O79">
        <v>6</v>
      </c>
      <c r="P79">
        <v>0</v>
      </c>
      <c r="Q79">
        <v>3</v>
      </c>
      <c r="R79">
        <v>2</v>
      </c>
      <c r="S79">
        <v>1</v>
      </c>
      <c r="T79">
        <v>0</v>
      </c>
      <c r="U79">
        <v>1</v>
      </c>
      <c r="V79">
        <v>7</v>
      </c>
      <c r="W79">
        <v>9</v>
      </c>
      <c r="X79">
        <v>2</v>
      </c>
      <c r="Y79">
        <v>1</v>
      </c>
      <c r="Z79">
        <v>9</v>
      </c>
      <c r="AA79">
        <v>3</v>
      </c>
      <c r="AB79">
        <v>12</v>
      </c>
    </row>
    <row r="80" spans="1:28" x14ac:dyDescent="0.25">
      <c r="A80">
        <v>78</v>
      </c>
      <c r="B80">
        <v>1218039237</v>
      </c>
      <c r="C80" t="s">
        <v>105</v>
      </c>
      <c r="D80" t="s">
        <v>106</v>
      </c>
      <c r="E80" s="1">
        <v>39666.676354166666</v>
      </c>
      <c r="F80">
        <v>737</v>
      </c>
      <c r="G80">
        <v>3</v>
      </c>
      <c r="H80">
        <v>25</v>
      </c>
      <c r="I80">
        <v>71</v>
      </c>
      <c r="J80">
        <v>71</v>
      </c>
      <c r="K80">
        <v>856</v>
      </c>
      <c r="L80">
        <v>852</v>
      </c>
      <c r="M80">
        <v>0</v>
      </c>
      <c r="N80">
        <v>0</v>
      </c>
      <c r="O80">
        <v>0</v>
      </c>
      <c r="P80">
        <v>0</v>
      </c>
      <c r="Q80">
        <v>2</v>
      </c>
      <c r="R80">
        <v>6</v>
      </c>
      <c r="S80">
        <v>15</v>
      </c>
      <c r="T80">
        <v>0</v>
      </c>
      <c r="U80">
        <v>0</v>
      </c>
      <c r="V80">
        <v>-4</v>
      </c>
      <c r="W80">
        <v>2</v>
      </c>
      <c r="X80">
        <v>6</v>
      </c>
      <c r="Y80">
        <v>15</v>
      </c>
      <c r="Z80">
        <v>2</v>
      </c>
      <c r="AA80">
        <v>21</v>
      </c>
      <c r="AB80">
        <v>23</v>
      </c>
    </row>
    <row r="81" spans="1:30" x14ac:dyDescent="0.25">
      <c r="A81">
        <v>79</v>
      </c>
      <c r="B81">
        <v>1227616073</v>
      </c>
      <c r="C81" t="s">
        <v>106</v>
      </c>
      <c r="D81" t="s">
        <v>107</v>
      </c>
      <c r="E81" s="1">
        <v>39777.519363425927</v>
      </c>
      <c r="F81">
        <v>847</v>
      </c>
      <c r="G81">
        <v>3</v>
      </c>
      <c r="H81">
        <v>28</v>
      </c>
      <c r="I81">
        <v>71</v>
      </c>
      <c r="J81">
        <v>71</v>
      </c>
      <c r="K81">
        <v>852</v>
      </c>
      <c r="L81">
        <v>852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30" x14ac:dyDescent="0.25">
      <c r="A82">
        <v>80</v>
      </c>
      <c r="B82">
        <v>1228915686</v>
      </c>
      <c r="C82" t="s">
        <v>107</v>
      </c>
      <c r="D82" t="s">
        <v>108</v>
      </c>
      <c r="E82" s="1">
        <v>39792.561180555553</v>
      </c>
      <c r="F82">
        <v>862</v>
      </c>
      <c r="G82">
        <v>3</v>
      </c>
      <c r="H82">
        <v>29</v>
      </c>
      <c r="I82">
        <v>71</v>
      </c>
      <c r="J82">
        <v>72</v>
      </c>
      <c r="K82">
        <v>852</v>
      </c>
      <c r="L82">
        <v>853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1</v>
      </c>
      <c r="X82">
        <v>0</v>
      </c>
      <c r="Y82">
        <v>0</v>
      </c>
      <c r="Z82">
        <v>1</v>
      </c>
      <c r="AA82">
        <v>0</v>
      </c>
      <c r="AB82">
        <v>1</v>
      </c>
    </row>
    <row r="83" spans="1:30" x14ac:dyDescent="0.25">
      <c r="A83">
        <v>81</v>
      </c>
      <c r="B83">
        <v>1229693887</v>
      </c>
      <c r="C83" t="s">
        <v>108</v>
      </c>
      <c r="D83" t="s">
        <v>109</v>
      </c>
      <c r="E83" s="1">
        <v>39801.568136574075</v>
      </c>
      <c r="F83">
        <v>871</v>
      </c>
      <c r="G83">
        <v>3</v>
      </c>
      <c r="H83">
        <v>29</v>
      </c>
      <c r="I83">
        <v>72</v>
      </c>
      <c r="J83">
        <v>72</v>
      </c>
      <c r="K83">
        <v>853</v>
      </c>
      <c r="L83">
        <v>854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1</v>
      </c>
      <c r="X83">
        <v>0</v>
      </c>
      <c r="Y83">
        <v>0</v>
      </c>
      <c r="Z83">
        <v>1</v>
      </c>
      <c r="AA83">
        <v>0</v>
      </c>
      <c r="AB83">
        <v>1</v>
      </c>
    </row>
    <row r="84" spans="1:30" x14ac:dyDescent="0.25">
      <c r="A84">
        <v>82</v>
      </c>
      <c r="B84">
        <v>1232618634</v>
      </c>
      <c r="C84" t="s">
        <v>109</v>
      </c>
      <c r="D84" t="s">
        <v>110</v>
      </c>
      <c r="E84" s="1">
        <v>39835.419374999998</v>
      </c>
      <c r="F84">
        <v>905</v>
      </c>
      <c r="G84">
        <v>3</v>
      </c>
      <c r="H84">
        <v>30</v>
      </c>
      <c r="I84">
        <v>72</v>
      </c>
      <c r="J84">
        <v>72</v>
      </c>
      <c r="K84">
        <v>854</v>
      </c>
      <c r="L84">
        <v>854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30" x14ac:dyDescent="0.25">
      <c r="A85">
        <v>83</v>
      </c>
      <c r="B85">
        <v>1237901952</v>
      </c>
      <c r="C85" t="s">
        <v>110</v>
      </c>
      <c r="D85" t="s">
        <v>111</v>
      </c>
      <c r="E85" s="1">
        <v>39896.568888888891</v>
      </c>
      <c r="F85">
        <v>966</v>
      </c>
      <c r="G85">
        <v>3</v>
      </c>
      <c r="H85">
        <v>32</v>
      </c>
      <c r="I85">
        <v>72</v>
      </c>
      <c r="J85">
        <v>73</v>
      </c>
      <c r="K85">
        <v>854</v>
      </c>
      <c r="L85">
        <v>857</v>
      </c>
      <c r="M85">
        <v>1</v>
      </c>
      <c r="N85">
        <v>0</v>
      </c>
      <c r="O85">
        <v>3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3</v>
      </c>
      <c r="W85">
        <v>3</v>
      </c>
      <c r="X85">
        <v>0</v>
      </c>
      <c r="Y85">
        <v>0</v>
      </c>
      <c r="Z85">
        <v>3</v>
      </c>
      <c r="AA85">
        <v>0</v>
      </c>
      <c r="AB85">
        <v>3</v>
      </c>
    </row>
    <row r="86" spans="1:30" x14ac:dyDescent="0.25">
      <c r="A86">
        <v>84</v>
      </c>
      <c r="B86">
        <v>1238314467</v>
      </c>
      <c r="C86" t="s">
        <v>111</v>
      </c>
      <c r="D86" t="s">
        <v>112</v>
      </c>
      <c r="E86" s="1">
        <v>39901.343368055554</v>
      </c>
      <c r="F86">
        <v>971</v>
      </c>
      <c r="G86">
        <v>3</v>
      </c>
      <c r="H86">
        <v>32</v>
      </c>
      <c r="I86">
        <v>73</v>
      </c>
      <c r="J86">
        <v>73</v>
      </c>
      <c r="K86">
        <v>857</v>
      </c>
      <c r="L86">
        <v>858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1</v>
      </c>
      <c r="AA86">
        <v>0</v>
      </c>
      <c r="AB86">
        <v>1</v>
      </c>
    </row>
    <row r="88" spans="1:30" x14ac:dyDescent="0.25">
      <c r="A88" t="s">
        <v>113</v>
      </c>
      <c r="B88" t="s">
        <v>114</v>
      </c>
      <c r="C88" t="s">
        <v>115</v>
      </c>
      <c r="D88" t="s">
        <v>116</v>
      </c>
      <c r="E88" t="s">
        <v>117</v>
      </c>
      <c r="F88" t="s">
        <v>118</v>
      </c>
      <c r="G88" t="s">
        <v>119</v>
      </c>
      <c r="H88" t="s">
        <v>120</v>
      </c>
      <c r="I88" t="s">
        <v>121</v>
      </c>
      <c r="J88" t="s">
        <v>122</v>
      </c>
      <c r="K88" t="s">
        <v>123</v>
      </c>
      <c r="L88" t="s">
        <v>124</v>
      </c>
      <c r="M88" t="s">
        <v>125</v>
      </c>
      <c r="N88" t="s">
        <v>126</v>
      </c>
      <c r="O88" t="s">
        <v>127</v>
      </c>
      <c r="P88" t="s">
        <v>128</v>
      </c>
      <c r="Q88" t="s">
        <v>129</v>
      </c>
      <c r="R88" t="s">
        <v>130</v>
      </c>
      <c r="S88" t="s">
        <v>131</v>
      </c>
      <c r="T88" t="s">
        <v>132</v>
      </c>
      <c r="U88" t="s">
        <v>133</v>
      </c>
      <c r="V88" t="s">
        <v>134</v>
      </c>
      <c r="W88" t="s">
        <v>135</v>
      </c>
      <c r="X88" t="s">
        <v>136</v>
      </c>
      <c r="Y88" t="s">
        <v>137</v>
      </c>
      <c r="Z88" t="s">
        <v>138</v>
      </c>
      <c r="AA88" t="s">
        <v>139</v>
      </c>
      <c r="AB88" t="s">
        <v>140</v>
      </c>
      <c r="AC88" t="s">
        <v>141</v>
      </c>
      <c r="AD88" t="s">
        <v>142</v>
      </c>
    </row>
    <row r="89" spans="1:30" x14ac:dyDescent="0.25">
      <c r="A89" t="s">
        <v>143</v>
      </c>
      <c r="B89">
        <f>F86</f>
        <v>971</v>
      </c>
      <c r="C89">
        <f>H86</f>
        <v>32</v>
      </c>
      <c r="D89">
        <f>G86</f>
        <v>3</v>
      </c>
      <c r="E89">
        <f>COUNT(A2:A86)</f>
        <v>85</v>
      </c>
      <c r="F89">
        <f>J2</f>
        <v>56</v>
      </c>
      <c r="G89">
        <f>J86</f>
        <v>73</v>
      </c>
      <c r="H89">
        <f>L2</f>
        <v>709</v>
      </c>
      <c r="I89">
        <f>L86</f>
        <v>858</v>
      </c>
      <c r="J89">
        <f t="shared" ref="J89:Q89" si="0">SUM(M3:M86)</f>
        <v>34</v>
      </c>
      <c r="K89">
        <f t="shared" si="0"/>
        <v>17</v>
      </c>
      <c r="L89">
        <f t="shared" si="0"/>
        <v>233</v>
      </c>
      <c r="M89">
        <f t="shared" si="0"/>
        <v>122</v>
      </c>
      <c r="N89">
        <f t="shared" si="0"/>
        <v>154</v>
      </c>
      <c r="O89">
        <f t="shared" si="0"/>
        <v>116</v>
      </c>
      <c r="P89">
        <f t="shared" si="0"/>
        <v>245</v>
      </c>
      <c r="Q89">
        <f t="shared" si="0"/>
        <v>1</v>
      </c>
      <c r="R89">
        <f>SUM(Z3:Z86)</f>
        <v>387</v>
      </c>
      <c r="S89">
        <f>SUM(AA3:AA86)</f>
        <v>484</v>
      </c>
      <c r="T89">
        <f>SUM(AB3:AB86)</f>
        <v>871</v>
      </c>
      <c r="U89">
        <f>R89/E89</f>
        <v>4.552941176470588</v>
      </c>
      <c r="V89">
        <f>R89/C89</f>
        <v>12.09375</v>
      </c>
      <c r="W89">
        <f>R89/D89</f>
        <v>129</v>
      </c>
      <c r="X89">
        <f>S89/E89</f>
        <v>5.6941176470588237</v>
      </c>
      <c r="Y89">
        <f>S89/C89</f>
        <v>15.125</v>
      </c>
      <c r="Z89">
        <f>S89/D89</f>
        <v>161.33333333333334</v>
      </c>
      <c r="AA89">
        <f>T89/E89</f>
        <v>10.247058823529411</v>
      </c>
      <c r="AB89">
        <f>T89/C89</f>
        <v>27.21875</v>
      </c>
      <c r="AC89">
        <f>T89/D89</f>
        <v>290.33333333333331</v>
      </c>
      <c r="AD89">
        <f>G89/F89</f>
        <v>1.3035714285714286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SchemaHeartbeat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2019-12-18T20:46:39Z</dcterms:created>
  <dcterms:modified xsi:type="dcterms:W3CDTF">2019-12-18T21:28:34Z</dcterms:modified>
</cp:coreProperties>
</file>