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ef6c3db25312ee/Desktop/website/DALeske.github.io/"/>
    </mc:Choice>
  </mc:AlternateContent>
  <xr:revisionPtr revIDLastSave="75" documentId="8_{3A17EE45-64CA-461F-ADA6-B60A11F4E6FF}" xr6:coauthVersionLast="47" xr6:coauthVersionMax="47" xr10:uidLastSave="{F94E3835-BED7-49B3-B733-538C0E3B384E}"/>
  <bookViews>
    <workbookView xWindow="-108" yWindow="-108" windowWidth="23256" windowHeight="12456" xr2:uid="{93745E4E-04A9-434F-98AB-2B1B4C6A22F0}"/>
  </bookViews>
  <sheets>
    <sheet name="Sheet1" sheetId="1" r:id="rId1"/>
  </sheets>
  <definedNames>
    <definedName name="_xlnm._FilterDatabase" localSheetId="0" hidden="1">Sheet1!$A$1:$E$176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0" i="1" l="1"/>
  <c r="H179" i="1"/>
  <c r="H178" i="1"/>
  <c r="H17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</calcChain>
</file>

<file path=xl/sharedStrings.xml><?xml version="1.0" encoding="utf-8"?>
<sst xmlns="http://schemas.openxmlformats.org/spreadsheetml/2006/main" count="723" uniqueCount="453">
  <si>
    <t>PuzzleNum</t>
  </si>
  <si>
    <t>Title</t>
  </si>
  <si>
    <t>Pieces</t>
  </si>
  <si>
    <t>Company</t>
  </si>
  <si>
    <t>Size</t>
  </si>
  <si>
    <t>Lighthouse</t>
  </si>
  <si>
    <t>Re-marks</t>
  </si>
  <si>
    <t>24 X 18</t>
  </si>
  <si>
    <t>Cakes</t>
  </si>
  <si>
    <t>Galison</t>
  </si>
  <si>
    <t>20 X 20</t>
  </si>
  <si>
    <t>More Ice Cream Please</t>
  </si>
  <si>
    <t>Cobble Hill</t>
  </si>
  <si>
    <t>Artsy Cats</t>
  </si>
  <si>
    <t>Mudpuppy</t>
  </si>
  <si>
    <t>Air Mail</t>
  </si>
  <si>
    <t>20 X 16</t>
  </si>
  <si>
    <t>Alpaca Lunch</t>
  </si>
  <si>
    <t>Ravensburger</t>
  </si>
  <si>
    <t>19.5 X 14.25</t>
  </si>
  <si>
    <t>Kitchen Cupboard</t>
  </si>
  <si>
    <t>99 Beautiful Places</t>
  </si>
  <si>
    <t>Songbirds</t>
  </si>
  <si>
    <t>Marbles</t>
  </si>
  <si>
    <t>60 American National Parks</t>
  </si>
  <si>
    <t>True South</t>
  </si>
  <si>
    <t>18 X 24</t>
  </si>
  <si>
    <t>Visting the Mansion</t>
  </si>
  <si>
    <t>Black Beauty Carousel Horse</t>
  </si>
  <si>
    <t>Colorluxe</t>
  </si>
  <si>
    <t>Teddy Bear Workshop</t>
  </si>
  <si>
    <t>Doughnuts</t>
  </si>
  <si>
    <t>Pretty Birds</t>
  </si>
  <si>
    <t>Buffalo</t>
  </si>
  <si>
    <t>21.25 X 15</t>
  </si>
  <si>
    <t>Bicycle</t>
  </si>
  <si>
    <t>Spring Flowers</t>
  </si>
  <si>
    <t>The Bizarre Workshop</t>
  </si>
  <si>
    <t>Floral Reflections</t>
  </si>
  <si>
    <t>Snack Treats</t>
  </si>
  <si>
    <t>Springbok</t>
  </si>
  <si>
    <t>23.5 X 18</t>
  </si>
  <si>
    <t>Oh Buoy!</t>
  </si>
  <si>
    <t>Colorful Yarn</t>
  </si>
  <si>
    <t>Butterfly Frenzy</t>
  </si>
  <si>
    <t>Shelter From the Storm</t>
  </si>
  <si>
    <t>Bits and Pieces</t>
  </si>
  <si>
    <t>Prima Ballerina</t>
  </si>
  <si>
    <t>Donuts n' Coffee</t>
  </si>
  <si>
    <t>Pencil Pushers</t>
  </si>
  <si>
    <t>Christmas Creations</t>
  </si>
  <si>
    <t>Winters Wish</t>
  </si>
  <si>
    <t>Delightful Donuts</t>
  </si>
  <si>
    <t>18 X 18</t>
  </si>
  <si>
    <t>Succulents</t>
  </si>
  <si>
    <t>Ceaco</t>
  </si>
  <si>
    <t>Sushi</t>
  </si>
  <si>
    <t>Bon Appetit</t>
  </si>
  <si>
    <t>19 X 19</t>
  </si>
  <si>
    <t>Gnome Sweet Gnome</t>
  </si>
  <si>
    <t>Root Beer at the Butterfields</t>
  </si>
  <si>
    <t>21.5 X 15</t>
  </si>
  <si>
    <t>Donut Resist</t>
  </si>
  <si>
    <t>Master Pieces</t>
  </si>
  <si>
    <t>Este' MacLeod</t>
  </si>
  <si>
    <t>Mickey and Minnie in Paris</t>
  </si>
  <si>
    <t>Rainbow Buttons</t>
  </si>
  <si>
    <t>Frederick the Literate</t>
  </si>
  <si>
    <t>Bobons, Sweets, Dulces</t>
  </si>
  <si>
    <t>Seaside</t>
  </si>
  <si>
    <t>24 round</t>
  </si>
  <si>
    <t>Beachcombers</t>
  </si>
  <si>
    <t>Rainbow Marbles</t>
  </si>
  <si>
    <t>License Plates</t>
  </si>
  <si>
    <t>Plumes of Color</t>
  </si>
  <si>
    <t>Autumn Sail</t>
  </si>
  <si>
    <t>Mandala Stones</t>
  </si>
  <si>
    <t>Grandiose Greece</t>
  </si>
  <si>
    <t>27 X 20</t>
  </si>
  <si>
    <t>Garden Bridge</t>
  </si>
  <si>
    <t>26.75 X 19.25</t>
  </si>
  <si>
    <t>Drops of Color</t>
  </si>
  <si>
    <t>Rainbow Clownfish</t>
  </si>
  <si>
    <t>Banana Split</t>
  </si>
  <si>
    <t>26.75 X 19.75</t>
  </si>
  <si>
    <t>Harry Potter Collage</t>
  </si>
  <si>
    <t>New York Puzzle Company</t>
  </si>
  <si>
    <t>Happiness Blooms</t>
  </si>
  <si>
    <t>Lang</t>
  </si>
  <si>
    <t>Peanuts</t>
  </si>
  <si>
    <t>Aquarius</t>
  </si>
  <si>
    <t>19 X 14</t>
  </si>
  <si>
    <t>Escape Puzzle</t>
  </si>
  <si>
    <t>Icing on the Cake</t>
  </si>
  <si>
    <t>18 X 23.5</t>
  </si>
  <si>
    <t>Harvest Festival</t>
  </si>
  <si>
    <t>Dowdle</t>
  </si>
  <si>
    <t>Ski Park City</t>
  </si>
  <si>
    <t>Three Little Pigs</t>
  </si>
  <si>
    <t>Ice Cream Dream</t>
  </si>
  <si>
    <t>Chronicle Books</t>
  </si>
  <si>
    <t>25 X 20</t>
  </si>
  <si>
    <t>Marvel</t>
  </si>
  <si>
    <t>20 X 28</t>
  </si>
  <si>
    <t>Feathered Friends</t>
  </si>
  <si>
    <t>Board Games</t>
  </si>
  <si>
    <t>Cookies &amp; Christmas</t>
  </si>
  <si>
    <t>Cupcakes</t>
  </si>
  <si>
    <t>Ship Portal</t>
  </si>
  <si>
    <t>Great American Puzzle Factory</t>
  </si>
  <si>
    <t>13 round</t>
  </si>
  <si>
    <t>Minnesota Nice up North</t>
  </si>
  <si>
    <t>Puzzles that Rock</t>
  </si>
  <si>
    <t>Lake Superior Agates</t>
  </si>
  <si>
    <t>Erickson Post</t>
  </si>
  <si>
    <t>Vintage Library</t>
  </si>
  <si>
    <t>Butterflies Rock Puddingstone Perch</t>
  </si>
  <si>
    <t>Puzzle that Rock</t>
  </si>
  <si>
    <t>Sea Horsing Around</t>
  </si>
  <si>
    <t>Grandma's Cookies</t>
  </si>
  <si>
    <t>27 X 20.5</t>
  </si>
  <si>
    <t>Chocolate Overload</t>
  </si>
  <si>
    <t>Doggie Delight</t>
  </si>
  <si>
    <t>Beautiful Horses</t>
  </si>
  <si>
    <t>14.25 X 19.3</t>
  </si>
  <si>
    <t>The Fishing Cabin</t>
  </si>
  <si>
    <t>Eurographics</t>
  </si>
  <si>
    <t>Peace and Joy</t>
  </si>
  <si>
    <t>Go! Games</t>
  </si>
  <si>
    <t>19.6 X 29.5</t>
  </si>
  <si>
    <t>Horse Dream</t>
  </si>
  <si>
    <t>19.3 X 14.25</t>
  </si>
  <si>
    <t>WIld Jungle</t>
  </si>
  <si>
    <t>The Solar System</t>
  </si>
  <si>
    <t>The Christmas Fair</t>
  </si>
  <si>
    <t>The Imaginaries</t>
  </si>
  <si>
    <t>Sweet Tooth</t>
  </si>
  <si>
    <t>30 X 24</t>
  </si>
  <si>
    <t>Go Fly a Kite</t>
  </si>
  <si>
    <t>26.6 X 10.25</t>
  </si>
  <si>
    <t>MN Abbey Road</t>
  </si>
  <si>
    <t>Maynards</t>
  </si>
  <si>
    <t>Song for the Season</t>
  </si>
  <si>
    <t>26.6 X 19.25</t>
  </si>
  <si>
    <t>Father's Day Ties</t>
  </si>
  <si>
    <t>Welcome to My Garden</t>
  </si>
  <si>
    <t>Love, Home, Family, Friends</t>
  </si>
  <si>
    <t>26.75 X 20.5</t>
  </si>
  <si>
    <t>Autumn Birds</t>
  </si>
  <si>
    <t>Drive-thru Route 66</t>
  </si>
  <si>
    <t>Weekend Escape</t>
  </si>
  <si>
    <t>Underwater Smiles</t>
  </si>
  <si>
    <t>Minnesota Spirit</t>
  </si>
  <si>
    <t>Puzzle Twist</t>
  </si>
  <si>
    <t>19.25 X 26.6</t>
  </si>
  <si>
    <t>State Plates</t>
  </si>
  <si>
    <t>Cabin Rules</t>
  </si>
  <si>
    <t>Boat Parade</t>
  </si>
  <si>
    <t>Spilsbury Puzzle Co</t>
  </si>
  <si>
    <t>26.75 X 19</t>
  </si>
  <si>
    <t>A Rainbow in Bloom</t>
  </si>
  <si>
    <t>7 X 7 (Qty 6)</t>
  </si>
  <si>
    <t>Candy Galore</t>
  </si>
  <si>
    <t>Ugly Christmas Sweaters</t>
  </si>
  <si>
    <t>The Artist's Desk</t>
  </si>
  <si>
    <t>Disney Pixar Movies</t>
  </si>
  <si>
    <t>Scorceror's Apprentice</t>
  </si>
  <si>
    <t>18 X 14</t>
  </si>
  <si>
    <t>Disney Chefs</t>
  </si>
  <si>
    <t>Dining Mickey &amp; Minnie</t>
  </si>
  <si>
    <t>Sitting Mickey &amp; Minnie</t>
  </si>
  <si>
    <t>11 X 15</t>
  </si>
  <si>
    <t>Danicing Mickey &amp; Minnie</t>
  </si>
  <si>
    <t>Grand Canyon National Park</t>
  </si>
  <si>
    <t>Professor Puzzle</t>
  </si>
  <si>
    <t>24 X 15</t>
  </si>
  <si>
    <t>Bryce National Park</t>
  </si>
  <si>
    <t>Grand Teton National Park</t>
  </si>
  <si>
    <t>29 X 19</t>
  </si>
  <si>
    <t>Yosemite National Park</t>
  </si>
  <si>
    <t>Joshua Tree National Park</t>
  </si>
  <si>
    <t>Yellowstone National Park</t>
  </si>
  <si>
    <t>Glacier National Park</t>
  </si>
  <si>
    <t>Unknown</t>
  </si>
  <si>
    <t>unknown</t>
  </si>
  <si>
    <t>Family Vacation</t>
  </si>
  <si>
    <t>38.5 X 26.5</t>
  </si>
  <si>
    <t>Ideal Bookshelf</t>
  </si>
  <si>
    <t>Singbird Serenade</t>
  </si>
  <si>
    <t>Underwater Seascape</t>
  </si>
  <si>
    <t>URL</t>
  </si>
  <si>
    <t>The Flintstones</t>
  </si>
  <si>
    <t>14 X 19</t>
  </si>
  <si>
    <t>Scooby-Doo!</t>
  </si>
  <si>
    <t>MasterPieces</t>
  </si>
  <si>
    <t>The Jetsons</t>
  </si>
  <si>
    <t>Morning Magic</t>
  </si>
  <si>
    <t>Circle of Colors: Animals</t>
  </si>
  <si>
    <t>20.47 diameter</t>
  </si>
  <si>
    <t>Disney 1951: Alice</t>
  </si>
  <si>
    <t>Animal Yoga</t>
  </si>
  <si>
    <t>Christmas Singbirds</t>
  </si>
  <si>
    <t>Typefaces</t>
  </si>
  <si>
    <t>Tree of Life</t>
  </si>
  <si>
    <t>MinneSNOWta</t>
  </si>
  <si>
    <t>PuzzleTwist</t>
  </si>
  <si>
    <t>Up</t>
  </si>
  <si>
    <t>San Diego Zoo</t>
  </si>
  <si>
    <t>San Diego Zoo Wildlife Alliance</t>
  </si>
  <si>
    <t>Winnie the Pooh</t>
  </si>
  <si>
    <t>Scooby Doo Haunted Game</t>
  </si>
  <si>
    <t>Toy Story</t>
  </si>
  <si>
    <t>Pups in Cups</t>
  </si>
  <si>
    <t>500 total</t>
  </si>
  <si>
    <t>Rose Art</t>
  </si>
  <si>
    <t>You Betcha!</t>
  </si>
  <si>
    <t>26.63 X 19.25</t>
  </si>
  <si>
    <t>Goofy</t>
  </si>
  <si>
    <t>Barbie Around the World</t>
  </si>
  <si>
    <t>Pooh to the Rescue</t>
  </si>
  <si>
    <t>Dr. Suess</t>
  </si>
  <si>
    <t>The OP Puzzles</t>
  </si>
  <si>
    <t>19 X 27</t>
  </si>
  <si>
    <t>Gnomes Get Baking</t>
  </si>
  <si>
    <t>Mickey and Friends</t>
  </si>
  <si>
    <t>Coming Home</t>
  </si>
  <si>
    <t>Sky Roads</t>
  </si>
  <si>
    <t>26.76 X 19.75</t>
  </si>
  <si>
    <t>Front Porch Flag</t>
  </si>
  <si>
    <t>Springtime Cookies</t>
  </si>
  <si>
    <t>Tom + Jerry Hall of Fame</t>
  </si>
  <si>
    <t>Fruits + Vegetables</t>
  </si>
  <si>
    <t>Bedtime Stories</t>
  </si>
  <si>
    <t>19.25 X 26.75</t>
  </si>
  <si>
    <t>Candy Chrome</t>
  </si>
  <si>
    <t>Fireworks Finale</t>
  </si>
  <si>
    <t>Horseplay</t>
  </si>
  <si>
    <t>Nordic Love</t>
  </si>
  <si>
    <t>19.25 X 26.63</t>
  </si>
  <si>
    <t>Hitting the Road</t>
  </si>
  <si>
    <t>VW Gone Places</t>
  </si>
  <si>
    <t>Love at Home</t>
  </si>
  <si>
    <t>Colorly Love</t>
  </si>
  <si>
    <t>16 X 20</t>
  </si>
  <si>
    <t>Childhood Stories</t>
  </si>
  <si>
    <t>20.5 X 27</t>
  </si>
  <si>
    <t>Winter Welcome</t>
  </si>
  <si>
    <t>Vermont Christmas Company</t>
  </si>
  <si>
    <t>Christmas Barn Snowman</t>
  </si>
  <si>
    <t>Farmer's Market Trucks</t>
  </si>
  <si>
    <t>JSON</t>
  </si>
  <si>
    <t>Sun and Sea</t>
  </si>
  <si>
    <t>O Christmas Treats</t>
  </si>
  <si>
    <t>Stylin Snowman</t>
  </si>
  <si>
    <t>Jellies &amp; Jams</t>
  </si>
  <si>
    <t>Backyard BBQ</t>
  </si>
  <si>
    <t>Blossoms and Kittens Quilt</t>
  </si>
  <si>
    <t>Honey and Tea</t>
  </si>
  <si>
    <t>Christmas Carolers</t>
  </si>
  <si>
    <t>27.5 X 19.67</t>
  </si>
  <si>
    <t>Current</t>
  </si>
  <si>
    <t>19 X 30.5</t>
  </si>
  <si>
    <t>White Mountain</t>
  </si>
  <si>
    <t>26.625 X 19.25</t>
  </si>
  <si>
    <t>Sunsout</t>
  </si>
  <si>
    <t>35 X 27</t>
  </si>
  <si>
    <t>Missing</t>
  </si>
  <si>
    <t>static/images/Puzzle_001.JPG</t>
  </si>
  <si>
    <t>static/images/Puzzle_002.jpg</t>
  </si>
  <si>
    <t>static/images/Puzzle_003.jpg</t>
  </si>
  <si>
    <t>static/images/Puzzle_004.jpg</t>
  </si>
  <si>
    <t>static/images/Puzzle_005.jpg</t>
  </si>
  <si>
    <t>static/images/Puzzle_007.jpg</t>
  </si>
  <si>
    <t>static/images/Puzzle_008.jpg</t>
  </si>
  <si>
    <t>static/images/Puzzle_009.jpg</t>
  </si>
  <si>
    <t>static/images/Puzzle_010.jpeg</t>
  </si>
  <si>
    <t>static/images/Puzzle_011.jpg</t>
  </si>
  <si>
    <t>static/images/Puzzle_012.jpeg</t>
  </si>
  <si>
    <t>static/images/Puzzle_013.jpg</t>
  </si>
  <si>
    <t>static/images/Puzzle_014.jpg</t>
  </si>
  <si>
    <t>static/images/Puzzle_015.jpg</t>
  </si>
  <si>
    <t>static/images/Puzzle_016.jpg</t>
  </si>
  <si>
    <t>static/images/Puzzle_017.jpg</t>
  </si>
  <si>
    <t>static/images/Puzzle_018.jpg</t>
  </si>
  <si>
    <t>static/images/Puzzle_019.jpg</t>
  </si>
  <si>
    <t>static/images/Puzzle_020.jpg</t>
  </si>
  <si>
    <t>static/images/Puzzle_021.jpg</t>
  </si>
  <si>
    <t>static/images/Puzzle_022.jpg</t>
  </si>
  <si>
    <t>static/images/Puzzle_023.jpg</t>
  </si>
  <si>
    <t>static/images/Puzzle_024.jpg</t>
  </si>
  <si>
    <t>static/images/Puzzle_025.jpg</t>
  </si>
  <si>
    <t>static/images/Puzzle_026.jpg</t>
  </si>
  <si>
    <t>static/images/Puzzle_027.jpg</t>
  </si>
  <si>
    <t>static/images/Puzzle_028.jpg</t>
  </si>
  <si>
    <t>static/images/Puzzle_029.jpg</t>
  </si>
  <si>
    <t>static/images/Puzzle_030.jpg</t>
  </si>
  <si>
    <t>static/images/Puzzle_031.jpg</t>
  </si>
  <si>
    <t>static/images/Puzzle_032.jpg</t>
  </si>
  <si>
    <t>static/images/Puzzle_033.jpg</t>
  </si>
  <si>
    <t>static/images/Puzzle_034.jpeg</t>
  </si>
  <si>
    <t>static/images/Puzzle_035.jpg</t>
  </si>
  <si>
    <t>static/images/Puzzle_036.jpg</t>
  </si>
  <si>
    <t>static/images/Puzzle_037.jpeg</t>
  </si>
  <si>
    <t>static/images/Puzzle_038.jpg</t>
  </si>
  <si>
    <t>static/images/Puzzle_039.jpg</t>
  </si>
  <si>
    <t>static/images/Puzzle_040.jpg</t>
  </si>
  <si>
    <t>static/images/Puzzle_041.jpg</t>
  </si>
  <si>
    <t>static/images/Puzzle_042.jpg</t>
  </si>
  <si>
    <t>static/images/Puzzle_043.jpg</t>
  </si>
  <si>
    <t>static/images/Puzzle_044.jpg</t>
  </si>
  <si>
    <t>static/images/Puzzle_045.jpg</t>
  </si>
  <si>
    <t>static/images/Puzzle_046.jpg</t>
  </si>
  <si>
    <t>static/images/Puzzle_047.jpg</t>
  </si>
  <si>
    <t>static/images/Puzzle_048.jpg</t>
  </si>
  <si>
    <t>static/images/Puzzle_049.jpeg</t>
  </si>
  <si>
    <t>static/images/Puzzle_050.jpg</t>
  </si>
  <si>
    <t>static/images/Puzzle_051.jpg</t>
  </si>
  <si>
    <t>static/images/Puzzle_052.jpg</t>
  </si>
  <si>
    <t>static/images/Puzzle_053.jpg</t>
  </si>
  <si>
    <t>static/images/Puzzle_054.jpg</t>
  </si>
  <si>
    <t>static/images/Puzzle_055.jpg</t>
  </si>
  <si>
    <t>static/images/Puzzle_056.jpg</t>
  </si>
  <si>
    <t>static/images/Puzzle_057.jpg</t>
  </si>
  <si>
    <t>static/images/Puzzle_058.jpg</t>
  </si>
  <si>
    <t>static/images/Puzzle_059.jpg</t>
  </si>
  <si>
    <t>static/images/Puzzle_060.jpg</t>
  </si>
  <si>
    <t>static/images/Puzzle_061.jpg</t>
  </si>
  <si>
    <t>static/images/Puzzle_062.jpg</t>
  </si>
  <si>
    <t>static/images/Puzzle_063.jpg</t>
  </si>
  <si>
    <t>static/images/Puzzle_064.jpg</t>
  </si>
  <si>
    <t>static/images/Puzzle_065.jpg</t>
  </si>
  <si>
    <t>static/images/Puzzle_066.jpg</t>
  </si>
  <si>
    <t>static/images/Puzzle_067.jpg</t>
  </si>
  <si>
    <t>static/images/Puzzle_068.jpeg</t>
  </si>
  <si>
    <t>static/images/Puzzle_069.jpg</t>
  </si>
  <si>
    <t>static/images/Puzzle_070.jpeg</t>
  </si>
  <si>
    <t>static/images/Puzzle_071.jpg</t>
  </si>
  <si>
    <t>static/images/Puzzle_072.jpeg</t>
  </si>
  <si>
    <t>static/images/Puzzle_073.jpg</t>
  </si>
  <si>
    <t>static/images/Puzzle_074.jpeg</t>
  </si>
  <si>
    <t>static/images/Puzzle_075.jpg</t>
  </si>
  <si>
    <t>static/images/Puzzle_076.jpg</t>
  </si>
  <si>
    <t>static/images/Puzzle_077.jpg</t>
  </si>
  <si>
    <t>static/images/Puzzle_078.jpg</t>
  </si>
  <si>
    <t>static/images/Puzzle_079.jpg</t>
  </si>
  <si>
    <t>static/images/Puzzle_080.jpg</t>
  </si>
  <si>
    <t>static/images/Puzzle_081.jpg</t>
  </si>
  <si>
    <t>static/images/Puzzle_082.jpg</t>
  </si>
  <si>
    <t>static/images/Puzzle_083.jpg</t>
  </si>
  <si>
    <t>static/images/Puzzle_084.jpg</t>
  </si>
  <si>
    <t>static/images/Puzzle_085.jpg</t>
  </si>
  <si>
    <t>static/images/Puzzle_086.jpg</t>
  </si>
  <si>
    <t>static/images/Puzzle_087.jpg</t>
  </si>
  <si>
    <t>static/images/Puzzle_088.jpg</t>
  </si>
  <si>
    <t>static/images/Puzzle_089.jpg</t>
  </si>
  <si>
    <t>static/images/Puzzle_090.jpg</t>
  </si>
  <si>
    <t>static/images/Puzzle_091.jpeg</t>
  </si>
  <si>
    <t>static/images/Puzzle_092.jpg</t>
  </si>
  <si>
    <t>static/images/Puzzle_093.jpg</t>
  </si>
  <si>
    <t>static/images/Puzzle_094.jpg</t>
  </si>
  <si>
    <t>static/images/Puzzle_095.jpg</t>
  </si>
  <si>
    <t>static/images/Puzzle_096.jpg</t>
  </si>
  <si>
    <t>static/images/Puzzle_097.jpg</t>
  </si>
  <si>
    <t>static/images/Puzzle_098.jpg</t>
  </si>
  <si>
    <t>static/images/Puzzle_099.jpg</t>
  </si>
  <si>
    <t>static/images/Puzzle_100.jpg</t>
  </si>
  <si>
    <t>static/images/Puzzle_101.jpg</t>
  </si>
  <si>
    <t>static/images/Puzzle_102.jpg</t>
  </si>
  <si>
    <t>static/images/Puzzle_103.jpg</t>
  </si>
  <si>
    <t>static/images/Puzzle_104.jpg</t>
  </si>
  <si>
    <t>static/images/Puzzle_105.jpg</t>
  </si>
  <si>
    <t>static/images/Puzzle_106.jpg</t>
  </si>
  <si>
    <t>static/images/Puzzle_107.jpg</t>
  </si>
  <si>
    <t>static/images/Puzzle_108.jpg</t>
  </si>
  <si>
    <t>static/images/Puzzle_110.jpg</t>
  </si>
  <si>
    <t>static/images/Puzzle_111.jpg</t>
  </si>
  <si>
    <t>static/images/Puzzle_119.jpg</t>
  </si>
  <si>
    <t>static/images/Puzzle_120.jpg</t>
  </si>
  <si>
    <t>static/images/Puzzle_121.jpg</t>
  </si>
  <si>
    <t>static/images/Puzzle_122.jpg</t>
  </si>
  <si>
    <t>static/images/Puzzle_123.jpg</t>
  </si>
  <si>
    <t>static/images/Puzzle_124.jpg</t>
  </si>
  <si>
    <t>static/images/Puzzle_125.jpg</t>
  </si>
  <si>
    <t>static/images/Puzzle_126.jpg</t>
  </si>
  <si>
    <t>static/images/Puzzle_127.jpg</t>
  </si>
  <si>
    <t>static/images/Puzzle_128.jpg</t>
  </si>
  <si>
    <t>static/images/Puzzle_130.jpg</t>
  </si>
  <si>
    <t>static/images/Puzzle_131.jpg</t>
  </si>
  <si>
    <t>static/images/Puzzle_132.jpg</t>
  </si>
  <si>
    <t>static/images/Puzzle_133.jpg</t>
  </si>
  <si>
    <t>static/images/Puzzle_134.jpg</t>
  </si>
  <si>
    <t>static/images/Puzzle_135.jpg</t>
  </si>
  <si>
    <t>static/images/Puzzle_136.jpg</t>
  </si>
  <si>
    <t>static/images/Puzzle_137.jpg</t>
  </si>
  <si>
    <t>static/images/Puzzle_138.jpg</t>
  </si>
  <si>
    <t>static/images/Puzzle_139.jpg</t>
  </si>
  <si>
    <t>static/images/Puzzle_140.jpg</t>
  </si>
  <si>
    <t>static/images/Puzzle_141.jpg</t>
  </si>
  <si>
    <t>static/images/Puzzle_142.jpg</t>
  </si>
  <si>
    <t>static/images/Puzzle_143.jpg</t>
  </si>
  <si>
    <t>static/images/Puzzle_144.jpg</t>
  </si>
  <si>
    <t>static/images/Puzzle_145.jpg</t>
  </si>
  <si>
    <t>static/images/Puzzle_146.jpg</t>
  </si>
  <si>
    <t>static/images/Puzzle_148.jpg</t>
  </si>
  <si>
    <t>static/images/Puzzle_149.jpg</t>
  </si>
  <si>
    <t>static/images/Puzzle_150.jpg</t>
  </si>
  <si>
    <t>static/images/Puzzle_151.jpg</t>
  </si>
  <si>
    <t>static/images/Puzzle_152.jpg</t>
  </si>
  <si>
    <t>static/images/Puzzle_153.jpg</t>
  </si>
  <si>
    <t>static/images/Puzzle_154.jpg</t>
  </si>
  <si>
    <t>static/images/Puzzle_155.jpg</t>
  </si>
  <si>
    <t>static/images/Puzzle_156.jpg</t>
  </si>
  <si>
    <t>static/images/Puzzle_157.jpg</t>
  </si>
  <si>
    <t>static/images/Puzzle_158.jpg</t>
  </si>
  <si>
    <t>static/images/Puzzle_159.jpg</t>
  </si>
  <si>
    <t>static/images/Puzzle_160.jpg</t>
  </si>
  <si>
    <t>static/images/Puzzle_161.jpg</t>
  </si>
  <si>
    <t>static/images/Puzzle_162.jpg</t>
  </si>
  <si>
    <t>static/images/Puzzle_163.jpg</t>
  </si>
  <si>
    <t>static/images/Puzzle_164.jpg</t>
  </si>
  <si>
    <t>static/images/Puzzle_165.jpg</t>
  </si>
  <si>
    <t>static/images/Puzzle_166.jpg</t>
  </si>
  <si>
    <t>static/images/Puzzle_167.jpg</t>
  </si>
  <si>
    <t>static/images/Puzzle_168.jpg</t>
  </si>
  <si>
    <t>static/images/Puzzle_169.jpeg</t>
  </si>
  <si>
    <t>static/images/Puzzle_170.jpeg</t>
  </si>
  <si>
    <t>static/images/Puzzle_171.jpg</t>
  </si>
  <si>
    <t>static/images/Puzzle_172.jpg</t>
  </si>
  <si>
    <t>static/images/Puzzle_173.jpg</t>
  </si>
  <si>
    <t>static/images/Puzzle_174.jpg</t>
  </si>
  <si>
    <t>static/images/Puzzle_175.jpg</t>
  </si>
  <si>
    <t>A License to Life</t>
  </si>
  <si>
    <t>static/images/Puzzle_006.jpg</t>
  </si>
  <si>
    <t>static/images/Puzzle_109.JPG</t>
  </si>
  <si>
    <t>static/images/Puzzle_112.JPG</t>
  </si>
  <si>
    <t>static/images/Puzzle_113.JPG</t>
  </si>
  <si>
    <t>static/images/Puzzle_114.JPG</t>
  </si>
  <si>
    <t>static/images/Puzzle_115.JPG</t>
  </si>
  <si>
    <t>static/images/Puzzle_116.JPG</t>
  </si>
  <si>
    <t>static/images/Puzzle_117.JPG</t>
  </si>
  <si>
    <t>static/images/Puzzle_118.JPG</t>
  </si>
  <si>
    <t>static/images/Puzzle_129.jpeg</t>
  </si>
  <si>
    <t>static/images/Puzzle_147.jpeg</t>
  </si>
  <si>
    <t>Minnesota State Parks</t>
  </si>
  <si>
    <t>19.25 X 25.63</t>
  </si>
  <si>
    <t>static/images/Puzzle_176.jpeg</t>
  </si>
  <si>
    <t>Disney Storytime</t>
  </si>
  <si>
    <t>32 X 24</t>
  </si>
  <si>
    <t>static/images/Puzzle_177.jpg</t>
  </si>
  <si>
    <t>Morning Deliveries</t>
  </si>
  <si>
    <t>static/images/Puzzle_178.jpg</t>
  </si>
  <si>
    <t>Jodi's Antique Barn</t>
  </si>
  <si>
    <t>static/images/Puzzle_179.jpg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</si>
</sst>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DALeske/puzzle/blob/main/static/images/Puzzle_148.jpg" TargetMode="External"/><Relationship Id="rId21" Type="http://schemas.openxmlformats.org/officeDocument/2006/relationships/hyperlink" Target="https://github.com/DALeske/puzzle/blob/main/static/images/Puzzle_143.jpg" TargetMode="External"/><Relationship Id="rId34" Type="http://schemas.openxmlformats.org/officeDocument/2006/relationships/hyperlink" Target="https://github.com/DALeske/puzzle/blob/main/static/images/Puzzle_156.jpg" TargetMode="External"/><Relationship Id="rId42" Type="http://schemas.openxmlformats.org/officeDocument/2006/relationships/hyperlink" Target="https://github.com/DALeske/puzzle/blob/main/static/images/Puzzle_164.jpg" TargetMode="External"/><Relationship Id="rId47" Type="http://schemas.openxmlformats.org/officeDocument/2006/relationships/hyperlink" Target="https://github.com/DALeske/puzzle/blob/main/static/images/Puzzle_006.jpeg" TargetMode="External"/><Relationship Id="rId50" Type="http://schemas.openxmlformats.org/officeDocument/2006/relationships/hyperlink" Target="https://github.com/DALeske/puzzle/blob/main/static/images/Puzzle_034.jpeg" TargetMode="External"/><Relationship Id="rId55" Type="http://schemas.openxmlformats.org/officeDocument/2006/relationships/hyperlink" Target="https://github.com/DALeske/puzzle/blob/main/static/images/Puzzle_072.jpeg" TargetMode="External"/><Relationship Id="rId63" Type="http://schemas.openxmlformats.org/officeDocument/2006/relationships/hyperlink" Target="https://github.com/DALeske/puzzle/blob/main/static/images/Puzzle_173.jpg" TargetMode="External"/><Relationship Id="rId7" Type="http://schemas.openxmlformats.org/officeDocument/2006/relationships/hyperlink" Target="https://github.com/DALeske/puzzle/blob/main/static/images/Puzzle_129.jpg" TargetMode="External"/><Relationship Id="rId2" Type="http://schemas.openxmlformats.org/officeDocument/2006/relationships/hyperlink" Target="https://github.com/DALeske/puzzle/blob/main/static/images/Puzzle_124.jpg" TargetMode="External"/><Relationship Id="rId16" Type="http://schemas.openxmlformats.org/officeDocument/2006/relationships/hyperlink" Target="https://github.com/DALeske/puzzle/blob/main/static/images/Puzzle_138.jpg" TargetMode="External"/><Relationship Id="rId29" Type="http://schemas.openxmlformats.org/officeDocument/2006/relationships/hyperlink" Target="https://github.com/DALeske/puzzle/blob/main/static/images/Puzzle_151.jpg" TargetMode="External"/><Relationship Id="rId11" Type="http://schemas.openxmlformats.org/officeDocument/2006/relationships/hyperlink" Target="https://github.com/DALeske/puzzle/blob/main/static/images/Puzzle_133.jpg" TargetMode="External"/><Relationship Id="rId24" Type="http://schemas.openxmlformats.org/officeDocument/2006/relationships/hyperlink" Target="https://github.com/DALeske/puzzle/blob/main/static/images/Puzzle_146.jpg" TargetMode="External"/><Relationship Id="rId32" Type="http://schemas.openxmlformats.org/officeDocument/2006/relationships/hyperlink" Target="https://github.com/DALeske/puzzle/blob/main/static/images/Puzzle_154.jpg" TargetMode="External"/><Relationship Id="rId37" Type="http://schemas.openxmlformats.org/officeDocument/2006/relationships/hyperlink" Target="https://github.com/DALeske/puzzle/blob/main/static/images/Puzzle_159.jpg" TargetMode="External"/><Relationship Id="rId40" Type="http://schemas.openxmlformats.org/officeDocument/2006/relationships/hyperlink" Target="https://github.com/DALeske/puzzle/blob/main/static/images/Puzzle_162.jpg" TargetMode="External"/><Relationship Id="rId45" Type="http://schemas.openxmlformats.org/officeDocument/2006/relationships/hyperlink" Target="https://github.com/DALeske/puzzle/blob/main/static/images/Puzzle_167.jpg" TargetMode="External"/><Relationship Id="rId53" Type="http://schemas.openxmlformats.org/officeDocument/2006/relationships/hyperlink" Target="https://github.com/DALeske/puzzle/blob/main/static/images/Puzzle_068.jpeg" TargetMode="External"/><Relationship Id="rId58" Type="http://schemas.openxmlformats.org/officeDocument/2006/relationships/hyperlink" Target="https://github.com/DALeske/puzzle/blob/main/static/images/Puzzle_168.jpg" TargetMode="External"/><Relationship Id="rId66" Type="http://schemas.openxmlformats.org/officeDocument/2006/relationships/hyperlink" Target="https://github.com/DALeske/puzzle/blob/main/static/images/Puzzle_175.jpg" TargetMode="External"/><Relationship Id="rId5" Type="http://schemas.openxmlformats.org/officeDocument/2006/relationships/hyperlink" Target="https://github.com/DALeske/puzzle/blob/main/static/images/Puzzle_127.jpg" TargetMode="External"/><Relationship Id="rId61" Type="http://schemas.openxmlformats.org/officeDocument/2006/relationships/hyperlink" Target="https://github.com/DALeske/puzzle/blob/main/static/images/Puzzle_171.jpg" TargetMode="External"/><Relationship Id="rId19" Type="http://schemas.openxmlformats.org/officeDocument/2006/relationships/hyperlink" Target="https://github.com/DALeske/puzzle/blob/main/static/images/Puzzle_141.jpg" TargetMode="External"/><Relationship Id="rId14" Type="http://schemas.openxmlformats.org/officeDocument/2006/relationships/hyperlink" Target="https://github.com/DALeske/puzzle/blob/main/static/images/Puzzle_136.jpg" TargetMode="External"/><Relationship Id="rId22" Type="http://schemas.openxmlformats.org/officeDocument/2006/relationships/hyperlink" Target="https://github.com/DALeske/puzzle/blob/main/static/images/Puzzle_144.jpg" TargetMode="External"/><Relationship Id="rId27" Type="http://schemas.openxmlformats.org/officeDocument/2006/relationships/hyperlink" Target="https://github.com/DALeske/puzzle/blob/main/static/images/Puzzle_149.jpg" TargetMode="External"/><Relationship Id="rId30" Type="http://schemas.openxmlformats.org/officeDocument/2006/relationships/hyperlink" Target="https://github.com/DALeske/puzzle/blob/main/static/images/Puzzle_152.jpg" TargetMode="External"/><Relationship Id="rId35" Type="http://schemas.openxmlformats.org/officeDocument/2006/relationships/hyperlink" Target="https://github.com/DALeske/puzzle/blob/main/static/images/Puzzle_157.jpg" TargetMode="External"/><Relationship Id="rId43" Type="http://schemas.openxmlformats.org/officeDocument/2006/relationships/hyperlink" Target="https://github.com/DALeske/puzzle/blob/main/static/images/Puzzle_165.jpg" TargetMode="External"/><Relationship Id="rId48" Type="http://schemas.openxmlformats.org/officeDocument/2006/relationships/hyperlink" Target="https://github.com/DALeske/puzzle/blob/main/static/images/Puzzle_010.jpeg" TargetMode="External"/><Relationship Id="rId56" Type="http://schemas.openxmlformats.org/officeDocument/2006/relationships/hyperlink" Target="https://github.com/DALeske/puzzle/blob/main/static/images/Puzzle_074.jpeg" TargetMode="External"/><Relationship Id="rId64" Type="http://schemas.openxmlformats.org/officeDocument/2006/relationships/hyperlink" Target="https://github.com/DALeske/puzzle/blob/main/static/images/Puzzle_174.jpg" TargetMode="External"/><Relationship Id="rId8" Type="http://schemas.openxmlformats.org/officeDocument/2006/relationships/hyperlink" Target="https://github.com/DALeske/puzzle/blob/main/static/images/Puzzle_130.jpg" TargetMode="External"/><Relationship Id="rId51" Type="http://schemas.openxmlformats.org/officeDocument/2006/relationships/hyperlink" Target="https://github.com/DALeske/puzzle/blob/main/static/images/Puzzle_037.jpeg" TargetMode="External"/><Relationship Id="rId3" Type="http://schemas.openxmlformats.org/officeDocument/2006/relationships/hyperlink" Target="https://github.com/DALeske/puzzle/blob/main/static/images/Puzzle_125.jpg" TargetMode="External"/><Relationship Id="rId12" Type="http://schemas.openxmlformats.org/officeDocument/2006/relationships/hyperlink" Target="https://github.com/DALeske/puzzle/blob/main/static/images/Puzzle_134.jpg" TargetMode="External"/><Relationship Id="rId17" Type="http://schemas.openxmlformats.org/officeDocument/2006/relationships/hyperlink" Target="https://github.com/DALeske/puzzle/blob/main/static/images/Puzzle_139.jpg" TargetMode="External"/><Relationship Id="rId25" Type="http://schemas.openxmlformats.org/officeDocument/2006/relationships/hyperlink" Target="https://github.com/DALeske/puzzle/blob/main/static/images/Puzzle_147.jpg" TargetMode="External"/><Relationship Id="rId33" Type="http://schemas.openxmlformats.org/officeDocument/2006/relationships/hyperlink" Target="https://github.com/DALeske/puzzle/blob/main/static/images/Puzzle_155.jpg" TargetMode="External"/><Relationship Id="rId38" Type="http://schemas.openxmlformats.org/officeDocument/2006/relationships/hyperlink" Target="https://github.com/DALeske/puzzle/blob/main/static/images/Puzzle_160.jpg" TargetMode="External"/><Relationship Id="rId46" Type="http://schemas.openxmlformats.org/officeDocument/2006/relationships/hyperlink" Target="https://github.com/DALeske/puzzle/blob/main/static/images/Puzzle_001.JPG" TargetMode="External"/><Relationship Id="rId59" Type="http://schemas.openxmlformats.org/officeDocument/2006/relationships/hyperlink" Target="https://github.com/DALeske/puzzle/blob/main/static/images/Puzzle_169.jpeg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github.com/DALeske/puzzle/blob/main/static/images/Puzzle_142.jpg" TargetMode="External"/><Relationship Id="rId41" Type="http://schemas.openxmlformats.org/officeDocument/2006/relationships/hyperlink" Target="https://github.com/DALeske/puzzle/blob/main/static/images/Puzzle_163.jpg" TargetMode="External"/><Relationship Id="rId54" Type="http://schemas.openxmlformats.org/officeDocument/2006/relationships/hyperlink" Target="https://github.com/DALeske/puzzle/blob/main/static/images/Puzzle_070.jpeg" TargetMode="External"/><Relationship Id="rId62" Type="http://schemas.openxmlformats.org/officeDocument/2006/relationships/hyperlink" Target="https://github.com/DALeske/puzzle/blob/main/static/images/Puzzle_172.jpg" TargetMode="External"/><Relationship Id="rId1" Type="http://schemas.openxmlformats.org/officeDocument/2006/relationships/hyperlink" Target="https://github.com/DALeske/puzzle/blob/main/static/images/Puzzle_002.jpg" TargetMode="External"/><Relationship Id="rId6" Type="http://schemas.openxmlformats.org/officeDocument/2006/relationships/hyperlink" Target="https://github.com/DALeske/puzzle/blob/main/static/images/Puzzle_128.jpg" TargetMode="External"/><Relationship Id="rId15" Type="http://schemas.openxmlformats.org/officeDocument/2006/relationships/hyperlink" Target="https://github.com/DALeske/puzzle/blob/main/static/images/Puzzle_137.jpg" TargetMode="External"/><Relationship Id="rId23" Type="http://schemas.openxmlformats.org/officeDocument/2006/relationships/hyperlink" Target="https://github.com/DALeske/puzzle/blob/main/static/images/Puzzle_145.jpg" TargetMode="External"/><Relationship Id="rId28" Type="http://schemas.openxmlformats.org/officeDocument/2006/relationships/hyperlink" Target="https://github.com/DALeske/puzzle/blob/main/static/images/Puzzle_150.jpg" TargetMode="External"/><Relationship Id="rId36" Type="http://schemas.openxmlformats.org/officeDocument/2006/relationships/hyperlink" Target="https://github.com/DALeske/puzzle/blob/main/static/images/Puzzle_158.jpg" TargetMode="External"/><Relationship Id="rId49" Type="http://schemas.openxmlformats.org/officeDocument/2006/relationships/hyperlink" Target="https://github.com/DALeske/puzzle/blob/main/static/images/Puzzle_012.jpeg" TargetMode="External"/><Relationship Id="rId57" Type="http://schemas.openxmlformats.org/officeDocument/2006/relationships/hyperlink" Target="https://github.com/DALeske/puzzle/blob/main/static/images/Puzzle_091.jpeg" TargetMode="External"/><Relationship Id="rId10" Type="http://schemas.openxmlformats.org/officeDocument/2006/relationships/hyperlink" Target="https://github.com/DALeske/puzzle/blob/main/static/images/Puzzle_132.jpg" TargetMode="External"/><Relationship Id="rId31" Type="http://schemas.openxmlformats.org/officeDocument/2006/relationships/hyperlink" Target="https://github.com/DALeske/puzzle/blob/main/static/images/Puzzle_153.jpg" TargetMode="External"/><Relationship Id="rId44" Type="http://schemas.openxmlformats.org/officeDocument/2006/relationships/hyperlink" Target="https://github.com/DALeske/puzzle/blob/main/static/images/Puzzle_166.jpg" TargetMode="External"/><Relationship Id="rId52" Type="http://schemas.openxmlformats.org/officeDocument/2006/relationships/hyperlink" Target="https://github.com/DALeske/puzzle/blob/main/static/images/Puzzle_049.jpeg" TargetMode="External"/><Relationship Id="rId60" Type="http://schemas.openxmlformats.org/officeDocument/2006/relationships/hyperlink" Target="https://github.com/DALeske/puzzle/blob/main/static/images/Puzzle_170.jpeg" TargetMode="External"/><Relationship Id="rId65" Type="http://schemas.openxmlformats.org/officeDocument/2006/relationships/hyperlink" Target="https://github.com/DALeske/puzzle/blob/main/static/images/Puzzle_175.jpg" TargetMode="External"/><Relationship Id="rId4" Type="http://schemas.openxmlformats.org/officeDocument/2006/relationships/hyperlink" Target="https://github.com/DALeske/puzzle/blob/main/static/images/Puzzle_126.jpg" TargetMode="External"/><Relationship Id="rId9" Type="http://schemas.openxmlformats.org/officeDocument/2006/relationships/hyperlink" Target="https://github.com/DALeske/puzzle/blob/main/static/images/Puzzle_131.jpg" TargetMode="External"/><Relationship Id="rId13" Type="http://schemas.openxmlformats.org/officeDocument/2006/relationships/hyperlink" Target="https://github.com/DALeske/puzzle/blob/main/static/images/Puzzle_135.jpg" TargetMode="External"/><Relationship Id="rId18" Type="http://schemas.openxmlformats.org/officeDocument/2006/relationships/hyperlink" Target="https://github.com/DALeske/puzzle/blob/main/static/images/Puzzle_140.jpg" TargetMode="External"/><Relationship Id="rId39" Type="http://schemas.openxmlformats.org/officeDocument/2006/relationships/hyperlink" Target="https://github.com/DALeske/puzzle/blob/main/static/images/Puzzle_16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A7F1-90C3-4D7D-8B82-1D6A6D8DE156}">
  <dimension ref="A1:H180"/>
  <sheetViews>
    <sheetView tabSelected="1" topLeftCell="C1" workbookViewId="0">
      <pane ySplit="1" topLeftCell="A164" activePane="bottomLeft" state="frozen"/>
      <selection activeCell="C1" sqref="C1"/>
      <selection pane="bottomLeft" activeCell="H181" sqref="H181"/>
    </sheetView>
  </sheetViews>
  <sheetFormatPr defaultRowHeight="14.4" x14ac:dyDescent="0.3"/>
  <cols>
    <col min="1" max="1" width="23.33203125" customWidth="1"/>
    <col min="2" max="2" width="25.44140625" customWidth="1"/>
    <col min="3" max="5" width="23.33203125" customWidth="1"/>
    <col min="6" max="6" width="27.77734375" customWidth="1"/>
    <col min="7" max="7" width="16.6640625" customWidth="1"/>
    <col min="8" max="8" width="67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190</v>
      </c>
      <c r="G1" t="s">
        <v>266</v>
      </c>
      <c r="H1" t="s">
        <v>250</v>
      </c>
    </row>
    <row r="2" spans="1:8" x14ac:dyDescent="0.3">
      <c r="A2">
        <v>1</v>
      </c>
      <c r="B2" t="s">
        <v>5</v>
      </c>
      <c r="C2">
        <v>500</v>
      </c>
      <c r="D2" t="s">
        <v>6</v>
      </c>
      <c r="E2" t="s">
        <v>7</v>
      </c>
      <c r="F2" s="1" t="s">
        <v>267</v>
      </c>
      <c r="G2" s="1"/>
      <c r="H2" t="str">
        <f>"{"&amp;CHAR(34)&amp;"PuzzleNum"&amp;CHAR(34)&amp;": "&amp;CHAR(34)&amp;A2&amp;CHAR(34)&amp;","&amp;CHAR(34)&amp;"Title"&amp;CHAR(34)&amp;": "&amp;CHAR(34)&amp;B2&amp;CHAR(34)&amp;","&amp;CHAR(34)&amp;"Pieces"&amp;CHAR(34)&amp;": "&amp;CHAR(34)&amp;C2&amp;CHAR(34)&amp;","&amp;CHAR(34)&amp;"Company"&amp;CHAR(34)&amp;": "&amp;CHAR(34)&amp;D2&amp;CHAR(34)&amp;","&amp;CHAR(34)&amp;"Size"&amp;CHAR(34)&amp;": "&amp;CHAR(34)&amp;E2&amp;CHAR(34)&amp;","&amp;CHAR(34)&amp;"URL"&amp;CHAR(34)&amp;": "&amp;CHAR(34)&amp;F2&amp;CHAR(34)&amp;","&amp;CHAR(34)&amp;"Missing"&amp;CHAR(34)&amp;":"&amp;CHAR(34)&amp;G2&amp;CHAR(34)&amp;"},"</f>
        <v>{"PuzzleNum": "1","Title": "Lighthouse","Pieces": "500","Company": "Re-marks","Size": "24 X 18","URL": "static/images/Puzzle_001.JPG","Missing":""},</v>
      </c>
    </row>
    <row r="3" spans="1:8" x14ac:dyDescent="0.3">
      <c r="A3">
        <v>2</v>
      </c>
      <c r="B3" t="s">
        <v>8</v>
      </c>
      <c r="C3">
        <v>500</v>
      </c>
      <c r="D3" t="s">
        <v>9</v>
      </c>
      <c r="E3" t="s">
        <v>10</v>
      </c>
      <c r="F3" s="1" t="s">
        <v>268</v>
      </c>
      <c r="G3" s="1"/>
      <c r="H3" t="str">
        <f t="shared" ref="H3:H66" si="0">"{"&amp;CHAR(34)&amp;"PuzzleNum"&amp;CHAR(34)&amp;": "&amp;CHAR(34)&amp;A3&amp;CHAR(34)&amp;","&amp;CHAR(34)&amp;"Title"&amp;CHAR(34)&amp;": "&amp;CHAR(34)&amp;B3&amp;CHAR(34)&amp;","&amp;CHAR(34)&amp;"Pieces"&amp;CHAR(34)&amp;": "&amp;CHAR(34)&amp;C3&amp;CHAR(34)&amp;","&amp;CHAR(34)&amp;"Company"&amp;CHAR(34)&amp;": "&amp;CHAR(34)&amp;D3&amp;CHAR(34)&amp;","&amp;CHAR(34)&amp;"Size"&amp;CHAR(34)&amp;": "&amp;CHAR(34)&amp;E3&amp;CHAR(34)&amp;","&amp;CHAR(34)&amp;"URL"&amp;CHAR(34)&amp;": "&amp;CHAR(34)&amp;F3&amp;CHAR(34)&amp;","&amp;CHAR(34)&amp;"Missing"&amp;CHAR(34)&amp;":"&amp;CHAR(34)&amp;G3&amp;CHAR(34)&amp;"},"</f>
        <v>{"PuzzleNum": "2","Title": "Cakes","Pieces": "500","Company": "Galison","Size": "20 X 20","URL": "static/images/Puzzle_002.jpg","Missing":""},</v>
      </c>
    </row>
    <row r="4" spans="1:8" x14ac:dyDescent="0.3">
      <c r="A4">
        <v>3</v>
      </c>
      <c r="B4" t="s">
        <v>11</v>
      </c>
      <c r="C4">
        <v>500</v>
      </c>
      <c r="D4" t="s">
        <v>12</v>
      </c>
      <c r="E4" t="s">
        <v>7</v>
      </c>
      <c r="F4" t="s">
        <v>269</v>
      </c>
      <c r="G4">
        <v>1</v>
      </c>
      <c r="H4" t="str">
        <f t="shared" si="0"/>
        <v>{"PuzzleNum": "3","Title": "More Ice Cream Please","Pieces": "500","Company": "Cobble Hill","Size": "24 X 18","URL": "static/images/Puzzle_003.jpg","Missing":"1"},</v>
      </c>
    </row>
    <row r="5" spans="1:8" x14ac:dyDescent="0.3">
      <c r="A5">
        <v>4</v>
      </c>
      <c r="B5" t="s">
        <v>13</v>
      </c>
      <c r="C5">
        <v>500</v>
      </c>
      <c r="D5" t="s">
        <v>14</v>
      </c>
      <c r="E5" t="s">
        <v>10</v>
      </c>
      <c r="F5" t="s">
        <v>270</v>
      </c>
      <c r="H5" t="str">
        <f t="shared" si="0"/>
        <v>{"PuzzleNum": "4","Title": "Artsy Cats","Pieces": "500","Company": "Mudpuppy","Size": "20 X 20","URL": "static/images/Puzzle_004.jpg","Missing":""},</v>
      </c>
    </row>
    <row r="6" spans="1:8" x14ac:dyDescent="0.3">
      <c r="A6">
        <v>5</v>
      </c>
      <c r="B6" t="s">
        <v>15</v>
      </c>
      <c r="C6">
        <v>500</v>
      </c>
      <c r="D6" t="s">
        <v>6</v>
      </c>
      <c r="E6" t="s">
        <v>16</v>
      </c>
      <c r="F6" t="s">
        <v>271</v>
      </c>
      <c r="H6" t="str">
        <f t="shared" si="0"/>
        <v>{"PuzzleNum": "5","Title": "Air Mail","Pieces": "500","Company": "Re-marks","Size": "20 X 16","URL": "static/images/Puzzle_005.jpg","Missing":""},</v>
      </c>
    </row>
    <row r="7" spans="1:8" x14ac:dyDescent="0.3">
      <c r="A7">
        <v>6</v>
      </c>
      <c r="B7" t="s">
        <v>17</v>
      </c>
      <c r="C7">
        <v>500</v>
      </c>
      <c r="D7" t="s">
        <v>18</v>
      </c>
      <c r="E7" t="s">
        <v>19</v>
      </c>
      <c r="F7" s="1" t="s">
        <v>432</v>
      </c>
      <c r="G7">
        <v>0</v>
      </c>
      <c r="H7" t="str">
        <f t="shared" si="0"/>
        <v>{"PuzzleNum": "6","Title": "Alpaca Lunch","Pieces": "500","Company": "Ravensburger","Size": "19.5 X 14.25","URL": "static/images/Puzzle_006.jpg","Missing":"0"},</v>
      </c>
    </row>
    <row r="8" spans="1:8" x14ac:dyDescent="0.3">
      <c r="A8">
        <v>7</v>
      </c>
      <c r="B8" t="s">
        <v>20</v>
      </c>
      <c r="C8">
        <v>500</v>
      </c>
      <c r="D8" t="s">
        <v>18</v>
      </c>
      <c r="E8" t="s">
        <v>19</v>
      </c>
      <c r="F8" t="s">
        <v>272</v>
      </c>
      <c r="H8" t="str">
        <f t="shared" si="0"/>
        <v>{"PuzzleNum": "7","Title": "Kitchen Cupboard","Pieces": "500","Company": "Ravensburger","Size": "19.5 X 14.25","URL": "static/images/Puzzle_007.jpg","Missing":""},</v>
      </c>
    </row>
    <row r="9" spans="1:8" x14ac:dyDescent="0.3">
      <c r="A9">
        <v>8</v>
      </c>
      <c r="B9" t="s">
        <v>21</v>
      </c>
      <c r="C9">
        <v>500</v>
      </c>
      <c r="D9" t="s">
        <v>18</v>
      </c>
      <c r="E9" t="s">
        <v>19</v>
      </c>
      <c r="F9" t="s">
        <v>273</v>
      </c>
      <c r="H9" t="str">
        <f t="shared" si="0"/>
        <v>{"PuzzleNum": "8","Title": "99 Beautiful Places","Pieces": "500","Company": "Ravensburger","Size": "19.5 X 14.25","URL": "static/images/Puzzle_008.jpg","Missing":""},</v>
      </c>
    </row>
    <row r="10" spans="1:8" x14ac:dyDescent="0.3">
      <c r="A10">
        <v>9</v>
      </c>
      <c r="B10" t="s">
        <v>22</v>
      </c>
      <c r="C10">
        <v>500</v>
      </c>
      <c r="D10" t="s">
        <v>14</v>
      </c>
      <c r="E10" t="s">
        <v>10</v>
      </c>
      <c r="F10" t="s">
        <v>274</v>
      </c>
      <c r="H10" t="str">
        <f t="shared" si="0"/>
        <v>{"PuzzleNum": "9","Title": "Songbirds","Pieces": "500","Company": "Mudpuppy","Size": "20 X 20","URL": "static/images/Puzzle_009.jpg","Missing":""},</v>
      </c>
    </row>
    <row r="11" spans="1:8" x14ac:dyDescent="0.3">
      <c r="A11">
        <v>10</v>
      </c>
      <c r="B11" t="s">
        <v>23</v>
      </c>
      <c r="C11">
        <v>500</v>
      </c>
      <c r="D11" t="s">
        <v>9</v>
      </c>
      <c r="E11" t="s">
        <v>10</v>
      </c>
      <c r="F11" s="1" t="s">
        <v>275</v>
      </c>
      <c r="G11" s="1"/>
      <c r="H11" t="str">
        <f t="shared" si="0"/>
        <v>{"PuzzleNum": "10","Title": "Marbles","Pieces": "500","Company": "Galison","Size": "20 X 20","URL": "static/images/Puzzle_010.jpeg","Missing":""},</v>
      </c>
    </row>
    <row r="12" spans="1:8" x14ac:dyDescent="0.3">
      <c r="A12">
        <v>11</v>
      </c>
      <c r="B12" t="s">
        <v>24</v>
      </c>
      <c r="C12">
        <v>500</v>
      </c>
      <c r="D12" t="s">
        <v>25</v>
      </c>
      <c r="E12" t="s">
        <v>26</v>
      </c>
      <c r="F12" t="s">
        <v>276</v>
      </c>
      <c r="H12" t="str">
        <f t="shared" si="0"/>
        <v>{"PuzzleNum": "11","Title": "60 American National Parks","Pieces": "500","Company": "True South","Size": "18 X 24","URL": "static/images/Puzzle_011.jpg","Missing":""},</v>
      </c>
    </row>
    <row r="13" spans="1:8" x14ac:dyDescent="0.3">
      <c r="A13">
        <v>12</v>
      </c>
      <c r="B13" t="s">
        <v>27</v>
      </c>
      <c r="C13">
        <v>500</v>
      </c>
      <c r="D13" t="s">
        <v>18</v>
      </c>
      <c r="E13" t="s">
        <v>19</v>
      </c>
      <c r="F13" s="1" t="s">
        <v>277</v>
      </c>
      <c r="G13" s="1"/>
      <c r="H13" t="str">
        <f t="shared" si="0"/>
        <v>{"PuzzleNum": "12","Title": "Visting the Mansion","Pieces": "500","Company": "Ravensburger","Size": "19.5 X 14.25","URL": "static/images/Puzzle_012.jpeg","Missing":""},</v>
      </c>
    </row>
    <row r="14" spans="1:8" x14ac:dyDescent="0.3">
      <c r="A14">
        <v>13</v>
      </c>
      <c r="B14" t="s">
        <v>28</v>
      </c>
      <c r="C14">
        <v>500</v>
      </c>
      <c r="D14" t="s">
        <v>29</v>
      </c>
      <c r="E14" t="s">
        <v>7</v>
      </c>
      <c r="F14" t="s">
        <v>278</v>
      </c>
      <c r="H14" t="str">
        <f t="shared" si="0"/>
        <v>{"PuzzleNum": "13","Title": "Black Beauty Carousel Horse","Pieces": "500","Company": "Colorluxe","Size": "24 X 18","URL": "static/images/Puzzle_013.jpg","Missing":""},</v>
      </c>
    </row>
    <row r="15" spans="1:8" x14ac:dyDescent="0.3">
      <c r="A15">
        <v>14</v>
      </c>
      <c r="B15" t="s">
        <v>30</v>
      </c>
      <c r="C15">
        <v>500</v>
      </c>
      <c r="D15" t="s">
        <v>12</v>
      </c>
      <c r="E15" t="s">
        <v>7</v>
      </c>
      <c r="F15" t="s">
        <v>279</v>
      </c>
      <c r="H15" t="str">
        <f t="shared" si="0"/>
        <v>{"PuzzleNum": "14","Title": "Teddy Bear Workshop","Pieces": "500","Company": "Cobble Hill","Size": "24 X 18","URL": "static/images/Puzzle_014.jpg","Missing":""},</v>
      </c>
    </row>
    <row r="16" spans="1:8" x14ac:dyDescent="0.3">
      <c r="A16">
        <v>15</v>
      </c>
      <c r="B16" t="s">
        <v>31</v>
      </c>
      <c r="C16">
        <v>500</v>
      </c>
      <c r="D16" t="s">
        <v>12</v>
      </c>
      <c r="E16" t="s">
        <v>7</v>
      </c>
      <c r="F16" t="s">
        <v>280</v>
      </c>
      <c r="H16" t="str">
        <f t="shared" si="0"/>
        <v>{"PuzzleNum": "15","Title": "Doughnuts","Pieces": "500","Company": "Cobble Hill","Size": "24 X 18","URL": "static/images/Puzzle_015.jpg","Missing":""},</v>
      </c>
    </row>
    <row r="17" spans="1:8" x14ac:dyDescent="0.3">
      <c r="A17">
        <v>16</v>
      </c>
      <c r="B17" t="s">
        <v>32</v>
      </c>
      <c r="C17">
        <v>500</v>
      </c>
      <c r="D17" t="s">
        <v>33</v>
      </c>
      <c r="E17" t="s">
        <v>34</v>
      </c>
      <c r="F17" t="s">
        <v>281</v>
      </c>
      <c r="H17" t="str">
        <f t="shared" si="0"/>
        <v>{"PuzzleNum": "16","Title": "Pretty Birds","Pieces": "500","Company": "Buffalo","Size": "21.25 X 15","URL": "static/images/Puzzle_016.jpg","Missing":""},</v>
      </c>
    </row>
    <row r="18" spans="1:8" x14ac:dyDescent="0.3">
      <c r="A18">
        <v>17</v>
      </c>
      <c r="B18" t="s">
        <v>35</v>
      </c>
      <c r="C18">
        <v>500</v>
      </c>
      <c r="D18" t="s">
        <v>6</v>
      </c>
      <c r="E18" t="s">
        <v>16</v>
      </c>
      <c r="F18" t="s">
        <v>282</v>
      </c>
      <c r="G18">
        <v>0</v>
      </c>
      <c r="H18" t="str">
        <f t="shared" si="0"/>
        <v>{"PuzzleNum": "17","Title": "Bicycle","Pieces": "500","Company": "Re-marks","Size": "20 X 16","URL": "static/images/Puzzle_017.jpg","Missing":"0"},</v>
      </c>
    </row>
    <row r="19" spans="1:8" x14ac:dyDescent="0.3">
      <c r="A19">
        <v>18</v>
      </c>
      <c r="B19" t="s">
        <v>36</v>
      </c>
      <c r="C19">
        <v>500</v>
      </c>
      <c r="D19" t="s">
        <v>9</v>
      </c>
      <c r="E19" t="s">
        <v>10</v>
      </c>
      <c r="F19" t="s">
        <v>283</v>
      </c>
      <c r="H19" t="str">
        <f t="shared" si="0"/>
        <v>{"PuzzleNum": "18","Title": "Spring Flowers","Pieces": "500","Company": "Galison","Size": "20 X 20","URL": "static/images/Puzzle_018.jpg","Missing":""},</v>
      </c>
    </row>
    <row r="20" spans="1:8" x14ac:dyDescent="0.3">
      <c r="A20">
        <v>19</v>
      </c>
      <c r="B20" t="s">
        <v>37</v>
      </c>
      <c r="C20">
        <v>500</v>
      </c>
      <c r="D20" t="s">
        <v>18</v>
      </c>
      <c r="E20" t="s">
        <v>19</v>
      </c>
      <c r="F20" t="s">
        <v>284</v>
      </c>
      <c r="H20" t="str">
        <f t="shared" si="0"/>
        <v>{"PuzzleNum": "19","Title": "The Bizarre Workshop","Pieces": "500","Company": "Ravensburger","Size": "19.5 X 14.25","URL": "static/images/Puzzle_019.jpg","Missing":""},</v>
      </c>
    </row>
    <row r="21" spans="1:8" x14ac:dyDescent="0.3">
      <c r="A21">
        <v>20</v>
      </c>
      <c r="B21" t="s">
        <v>38</v>
      </c>
      <c r="C21">
        <v>500</v>
      </c>
      <c r="D21" t="s">
        <v>18</v>
      </c>
      <c r="E21" t="s">
        <v>19</v>
      </c>
      <c r="F21" t="s">
        <v>285</v>
      </c>
      <c r="H21" t="str">
        <f t="shared" si="0"/>
        <v>{"PuzzleNum": "20","Title": "Floral Reflections","Pieces": "500","Company": "Ravensburger","Size": "19.5 X 14.25","URL": "static/images/Puzzle_020.jpg","Missing":""},</v>
      </c>
    </row>
    <row r="22" spans="1:8" x14ac:dyDescent="0.3">
      <c r="A22">
        <v>21</v>
      </c>
      <c r="B22" t="s">
        <v>39</v>
      </c>
      <c r="C22">
        <v>500</v>
      </c>
      <c r="D22" t="s">
        <v>40</v>
      </c>
      <c r="E22" t="s">
        <v>41</v>
      </c>
      <c r="F22" t="s">
        <v>286</v>
      </c>
      <c r="H22" t="str">
        <f t="shared" si="0"/>
        <v>{"PuzzleNum": "21","Title": "Snack Treats","Pieces": "500","Company": "Springbok","Size": "23.5 X 18","URL": "static/images/Puzzle_021.jpg","Missing":""},</v>
      </c>
    </row>
    <row r="23" spans="1:8" x14ac:dyDescent="0.3">
      <c r="A23">
        <v>22</v>
      </c>
      <c r="B23" t="s">
        <v>42</v>
      </c>
      <c r="C23">
        <v>500</v>
      </c>
      <c r="D23" t="s">
        <v>40</v>
      </c>
      <c r="E23" t="s">
        <v>41</v>
      </c>
      <c r="F23" t="s">
        <v>287</v>
      </c>
      <c r="H23" t="str">
        <f t="shared" si="0"/>
        <v>{"PuzzleNum": "22","Title": "Oh Buoy!","Pieces": "500","Company": "Springbok","Size": "23.5 X 18","URL": "static/images/Puzzle_022.jpg","Missing":""},</v>
      </c>
    </row>
    <row r="24" spans="1:8" x14ac:dyDescent="0.3">
      <c r="A24">
        <v>23</v>
      </c>
      <c r="B24" t="s">
        <v>43</v>
      </c>
      <c r="C24">
        <v>500</v>
      </c>
      <c r="D24" t="s">
        <v>40</v>
      </c>
      <c r="E24" t="s">
        <v>10</v>
      </c>
      <c r="F24" t="s">
        <v>288</v>
      </c>
      <c r="H24" t="str">
        <f t="shared" si="0"/>
        <v>{"PuzzleNum": "23","Title": "Colorful Yarn","Pieces": "500","Company": "Springbok","Size": "20 X 20","URL": "static/images/Puzzle_023.jpg","Missing":""},</v>
      </c>
    </row>
    <row r="25" spans="1:8" x14ac:dyDescent="0.3">
      <c r="A25">
        <v>24</v>
      </c>
      <c r="B25" t="s">
        <v>44</v>
      </c>
      <c r="C25">
        <v>500</v>
      </c>
      <c r="D25" t="s">
        <v>40</v>
      </c>
      <c r="E25" t="s">
        <v>41</v>
      </c>
      <c r="F25" t="s">
        <v>289</v>
      </c>
      <c r="H25" t="str">
        <f t="shared" si="0"/>
        <v>{"PuzzleNum": "24","Title": "Butterfly Frenzy","Pieces": "500","Company": "Springbok","Size": "23.5 X 18","URL": "static/images/Puzzle_024.jpg","Missing":""},</v>
      </c>
    </row>
    <row r="26" spans="1:8" x14ac:dyDescent="0.3">
      <c r="A26">
        <v>25</v>
      </c>
      <c r="B26" t="s">
        <v>45</v>
      </c>
      <c r="C26">
        <v>500</v>
      </c>
      <c r="D26" t="s">
        <v>46</v>
      </c>
      <c r="E26" t="s">
        <v>7</v>
      </c>
      <c r="F26" t="s">
        <v>290</v>
      </c>
      <c r="H26" t="str">
        <f t="shared" si="0"/>
        <v>{"PuzzleNum": "25","Title": "Shelter From the Storm","Pieces": "500","Company": "Bits and Pieces","Size": "24 X 18","URL": "static/images/Puzzle_025.jpg","Missing":""},</v>
      </c>
    </row>
    <row r="27" spans="1:8" x14ac:dyDescent="0.3">
      <c r="A27">
        <v>26</v>
      </c>
      <c r="B27" t="s">
        <v>47</v>
      </c>
      <c r="C27">
        <v>500</v>
      </c>
      <c r="D27" t="s">
        <v>18</v>
      </c>
      <c r="E27" t="s">
        <v>19</v>
      </c>
      <c r="F27" t="s">
        <v>291</v>
      </c>
      <c r="H27" t="str">
        <f t="shared" si="0"/>
        <v>{"PuzzleNum": "26","Title": "Prima Ballerina","Pieces": "500","Company": "Ravensburger","Size": "19.5 X 14.25","URL": "static/images/Puzzle_026.jpg","Missing":""},</v>
      </c>
    </row>
    <row r="28" spans="1:8" x14ac:dyDescent="0.3">
      <c r="A28">
        <v>27</v>
      </c>
      <c r="B28" t="s">
        <v>431</v>
      </c>
      <c r="C28">
        <v>500</v>
      </c>
      <c r="D28" t="s">
        <v>18</v>
      </c>
      <c r="E28" t="s">
        <v>19</v>
      </c>
      <c r="F28" t="s">
        <v>292</v>
      </c>
      <c r="H28" t="str">
        <f t="shared" si="0"/>
        <v>{"PuzzleNum": "27","Title": "A License to Life","Pieces": "500","Company": "Ravensburger","Size": "19.5 X 14.25","URL": "static/images/Puzzle_027.jpg","Missing":""},</v>
      </c>
    </row>
    <row r="29" spans="1:8" x14ac:dyDescent="0.3">
      <c r="A29">
        <v>28</v>
      </c>
      <c r="B29" t="s">
        <v>48</v>
      </c>
      <c r="C29">
        <v>500</v>
      </c>
      <c r="D29" t="s">
        <v>40</v>
      </c>
      <c r="E29" t="s">
        <v>41</v>
      </c>
      <c r="F29" t="s">
        <v>293</v>
      </c>
      <c r="G29">
        <v>0</v>
      </c>
      <c r="H29" t="str">
        <f t="shared" si="0"/>
        <v>{"PuzzleNum": "28","Title": "Donuts n' Coffee","Pieces": "500","Company": "Springbok","Size": "23.5 X 18","URL": "static/images/Puzzle_028.jpg","Missing":"0"},</v>
      </c>
    </row>
    <row r="30" spans="1:8" x14ac:dyDescent="0.3">
      <c r="A30">
        <v>29</v>
      </c>
      <c r="B30" t="s">
        <v>49</v>
      </c>
      <c r="C30">
        <v>500</v>
      </c>
      <c r="D30" t="s">
        <v>40</v>
      </c>
      <c r="E30" t="s">
        <v>41</v>
      </c>
      <c r="F30" t="s">
        <v>294</v>
      </c>
      <c r="H30" t="str">
        <f t="shared" si="0"/>
        <v>{"PuzzleNum": "29","Title": "Pencil Pushers","Pieces": "500","Company": "Springbok","Size": "23.5 X 18","URL": "static/images/Puzzle_029.jpg","Missing":""},</v>
      </c>
    </row>
    <row r="31" spans="1:8" x14ac:dyDescent="0.3">
      <c r="A31">
        <v>30</v>
      </c>
      <c r="B31" t="s">
        <v>50</v>
      </c>
      <c r="C31">
        <v>500</v>
      </c>
      <c r="D31" t="s">
        <v>40</v>
      </c>
      <c r="E31" t="s">
        <v>10</v>
      </c>
      <c r="F31" t="s">
        <v>295</v>
      </c>
      <c r="H31" t="str">
        <f t="shared" si="0"/>
        <v>{"PuzzleNum": "30","Title": "Christmas Creations","Pieces": "500","Company": "Springbok","Size": "20 X 20","URL": "static/images/Puzzle_030.jpg","Missing":""},</v>
      </c>
    </row>
    <row r="32" spans="1:8" x14ac:dyDescent="0.3">
      <c r="A32">
        <v>31</v>
      </c>
      <c r="B32" t="s">
        <v>51</v>
      </c>
      <c r="C32">
        <v>500</v>
      </c>
      <c r="D32" t="s">
        <v>40</v>
      </c>
      <c r="E32" t="s">
        <v>41</v>
      </c>
      <c r="F32" t="s">
        <v>296</v>
      </c>
      <c r="H32" t="str">
        <f t="shared" si="0"/>
        <v>{"PuzzleNum": "31","Title": "Winters Wish","Pieces": "500","Company": "Springbok","Size": "23.5 X 18","URL": "static/images/Puzzle_031.jpg","Missing":""},</v>
      </c>
    </row>
    <row r="33" spans="1:8" x14ac:dyDescent="0.3">
      <c r="A33">
        <v>32</v>
      </c>
      <c r="B33" t="s">
        <v>52</v>
      </c>
      <c r="C33">
        <v>300</v>
      </c>
      <c r="D33" t="s">
        <v>33</v>
      </c>
      <c r="E33" t="s">
        <v>53</v>
      </c>
      <c r="F33" t="s">
        <v>297</v>
      </c>
      <c r="H33" t="str">
        <f t="shared" si="0"/>
        <v>{"PuzzleNum": "32","Title": "Delightful Donuts","Pieces": "300","Company": "Buffalo","Size": "18 X 18","URL": "static/images/Puzzle_032.jpg","Missing":""},</v>
      </c>
    </row>
    <row r="34" spans="1:8" x14ac:dyDescent="0.3">
      <c r="A34">
        <v>33</v>
      </c>
      <c r="B34" t="s">
        <v>54</v>
      </c>
      <c r="C34">
        <v>300</v>
      </c>
      <c r="D34" t="s">
        <v>55</v>
      </c>
      <c r="E34" t="s">
        <v>7</v>
      </c>
      <c r="F34" t="s">
        <v>298</v>
      </c>
      <c r="H34" t="str">
        <f t="shared" si="0"/>
        <v>{"PuzzleNum": "33","Title": "Succulents","Pieces": "300","Company": "Ceaco","Size": "24 X 18","URL": "static/images/Puzzle_033.jpg","Missing":""},</v>
      </c>
    </row>
    <row r="35" spans="1:8" x14ac:dyDescent="0.3">
      <c r="A35">
        <v>34</v>
      </c>
      <c r="B35" t="s">
        <v>56</v>
      </c>
      <c r="C35">
        <v>550</v>
      </c>
      <c r="D35" t="s">
        <v>55</v>
      </c>
      <c r="E35" t="s">
        <v>7</v>
      </c>
      <c r="F35" s="1" t="s">
        <v>299</v>
      </c>
      <c r="G35" s="1"/>
      <c r="H35" t="str">
        <f t="shared" si="0"/>
        <v>{"PuzzleNum": "34","Title": "Sushi","Pieces": "550","Company": "Ceaco","Size": "24 X 18","URL": "static/images/Puzzle_034.jpeg","Missing":""},</v>
      </c>
    </row>
    <row r="36" spans="1:8" x14ac:dyDescent="0.3">
      <c r="A36">
        <v>35</v>
      </c>
      <c r="B36" t="s">
        <v>57</v>
      </c>
      <c r="C36">
        <v>300</v>
      </c>
      <c r="D36" t="s">
        <v>55</v>
      </c>
      <c r="E36" t="s">
        <v>58</v>
      </c>
      <c r="F36" t="s">
        <v>300</v>
      </c>
      <c r="H36" t="str">
        <f t="shared" si="0"/>
        <v>{"PuzzleNum": "35","Title": "Bon Appetit","Pieces": "300","Company": "Ceaco","Size": "19 X 19","URL": "static/images/Puzzle_035.jpg","Missing":""},</v>
      </c>
    </row>
    <row r="37" spans="1:8" x14ac:dyDescent="0.3">
      <c r="A37">
        <v>36</v>
      </c>
      <c r="B37" t="s">
        <v>59</v>
      </c>
      <c r="C37">
        <v>300</v>
      </c>
      <c r="D37" t="s">
        <v>55</v>
      </c>
      <c r="E37" t="s">
        <v>58</v>
      </c>
      <c r="F37" t="s">
        <v>301</v>
      </c>
      <c r="H37" t="str">
        <f t="shared" si="0"/>
        <v>{"PuzzleNum": "36","Title": "Gnome Sweet Gnome","Pieces": "300","Company": "Ceaco","Size": "19 X 19","URL": "static/images/Puzzle_036.jpg","Missing":""},</v>
      </c>
    </row>
    <row r="38" spans="1:8" x14ac:dyDescent="0.3">
      <c r="A38">
        <v>37</v>
      </c>
      <c r="B38" t="s">
        <v>60</v>
      </c>
      <c r="C38">
        <v>300</v>
      </c>
      <c r="D38" t="s">
        <v>33</v>
      </c>
      <c r="E38" t="s">
        <v>61</v>
      </c>
      <c r="F38" s="1" t="s">
        <v>302</v>
      </c>
      <c r="G38" s="1"/>
      <c r="H38" t="str">
        <f t="shared" si="0"/>
        <v>{"PuzzleNum": "37","Title": "Root Beer at the Butterfields","Pieces": "300","Company": "Buffalo","Size": "21.5 X 15","URL": "static/images/Puzzle_037.jpeg","Missing":""},</v>
      </c>
    </row>
    <row r="39" spans="1:8" x14ac:dyDescent="0.3">
      <c r="A39">
        <v>38</v>
      </c>
      <c r="B39" t="s">
        <v>62</v>
      </c>
      <c r="C39">
        <v>300</v>
      </c>
      <c r="D39" t="s">
        <v>63</v>
      </c>
      <c r="E39" t="s">
        <v>7</v>
      </c>
      <c r="F39" t="s">
        <v>303</v>
      </c>
      <c r="H39" t="str">
        <f t="shared" si="0"/>
        <v>{"PuzzleNum": "38","Title": "Donut Resist","Pieces": "300","Company": "Master Pieces","Size": "24 X 18","URL": "static/images/Puzzle_038.jpg","Missing":""},</v>
      </c>
    </row>
    <row r="40" spans="1:8" x14ac:dyDescent="0.3">
      <c r="A40">
        <v>39</v>
      </c>
      <c r="B40" t="s">
        <v>64</v>
      </c>
      <c r="C40">
        <v>300</v>
      </c>
      <c r="D40" t="s">
        <v>55</v>
      </c>
      <c r="E40" t="s">
        <v>58</v>
      </c>
      <c r="F40" t="s">
        <v>304</v>
      </c>
      <c r="H40" t="str">
        <f t="shared" si="0"/>
        <v>{"PuzzleNum": "39","Title": "Este' MacLeod","Pieces": "300","Company": "Ceaco","Size": "19 X 19","URL": "static/images/Puzzle_039.jpg","Missing":""},</v>
      </c>
    </row>
    <row r="41" spans="1:8" x14ac:dyDescent="0.3">
      <c r="A41">
        <v>40</v>
      </c>
      <c r="B41" t="s">
        <v>65</v>
      </c>
      <c r="C41">
        <v>300</v>
      </c>
      <c r="D41" t="s">
        <v>55</v>
      </c>
      <c r="E41" t="s">
        <v>7</v>
      </c>
      <c r="F41" t="s">
        <v>305</v>
      </c>
      <c r="H41" t="str">
        <f t="shared" si="0"/>
        <v>{"PuzzleNum": "40","Title": "Mickey and Minnie in Paris","Pieces": "300","Company": "Ceaco","Size": "24 X 18","URL": "static/images/Puzzle_040.jpg","Missing":""},</v>
      </c>
    </row>
    <row r="42" spans="1:8" x14ac:dyDescent="0.3">
      <c r="A42">
        <v>41</v>
      </c>
      <c r="B42" t="s">
        <v>66</v>
      </c>
      <c r="C42">
        <v>750</v>
      </c>
      <c r="D42" t="s">
        <v>55</v>
      </c>
      <c r="E42" t="s">
        <v>7</v>
      </c>
      <c r="F42" t="s">
        <v>306</v>
      </c>
      <c r="H42" t="str">
        <f t="shared" si="0"/>
        <v>{"PuzzleNum": "41","Title": "Rainbow Buttons","Pieces": "750","Company": "Ceaco","Size": "24 X 18","URL": "static/images/Puzzle_041.jpg","Missing":""},</v>
      </c>
    </row>
    <row r="43" spans="1:8" x14ac:dyDescent="0.3">
      <c r="A43">
        <v>42</v>
      </c>
      <c r="B43" t="s">
        <v>67</v>
      </c>
      <c r="C43">
        <v>750</v>
      </c>
      <c r="D43" t="s">
        <v>33</v>
      </c>
      <c r="E43" t="s">
        <v>7</v>
      </c>
      <c r="F43" t="s">
        <v>307</v>
      </c>
      <c r="H43" t="str">
        <f t="shared" si="0"/>
        <v>{"PuzzleNum": "42","Title": "Frederick the Literate","Pieces": "750","Company": "Buffalo","Size": "24 X 18","URL": "static/images/Puzzle_042.jpg","Missing":""},</v>
      </c>
    </row>
    <row r="44" spans="1:8" x14ac:dyDescent="0.3">
      <c r="A44">
        <v>43</v>
      </c>
      <c r="B44" t="s">
        <v>68</v>
      </c>
      <c r="C44">
        <v>750</v>
      </c>
      <c r="D44" t="s">
        <v>55</v>
      </c>
      <c r="E44" t="s">
        <v>26</v>
      </c>
      <c r="F44" t="s">
        <v>308</v>
      </c>
      <c r="H44" t="str">
        <f t="shared" si="0"/>
        <v>{"PuzzleNum": "43","Title": "Bobons, Sweets, Dulces","Pieces": "750","Company": "Ceaco","Size": "18 X 24","URL": "static/images/Puzzle_043.jpg","Missing":""},</v>
      </c>
    </row>
    <row r="45" spans="1:8" x14ac:dyDescent="0.3">
      <c r="A45">
        <v>44</v>
      </c>
      <c r="B45" t="s">
        <v>69</v>
      </c>
      <c r="C45">
        <v>750</v>
      </c>
      <c r="D45" t="s">
        <v>55</v>
      </c>
      <c r="E45" t="s">
        <v>70</v>
      </c>
      <c r="F45" t="s">
        <v>309</v>
      </c>
      <c r="H45" t="str">
        <f t="shared" si="0"/>
        <v>{"PuzzleNum": "44","Title": "Seaside","Pieces": "750","Company": "Ceaco","Size": "24 round","URL": "static/images/Puzzle_044.jpg","Missing":""},</v>
      </c>
    </row>
    <row r="46" spans="1:8" x14ac:dyDescent="0.3">
      <c r="A46">
        <v>45</v>
      </c>
      <c r="B46" t="s">
        <v>71</v>
      </c>
      <c r="C46">
        <v>750</v>
      </c>
      <c r="D46" t="s">
        <v>33</v>
      </c>
      <c r="E46" t="s">
        <v>7</v>
      </c>
      <c r="F46" t="s">
        <v>310</v>
      </c>
      <c r="H46" t="str">
        <f t="shared" si="0"/>
        <v>{"PuzzleNum": "45","Title": "Beachcombers","Pieces": "750","Company": "Buffalo","Size": "24 X 18","URL": "static/images/Puzzle_045.jpg","Missing":""},</v>
      </c>
    </row>
    <row r="47" spans="1:8" x14ac:dyDescent="0.3">
      <c r="A47">
        <v>46</v>
      </c>
      <c r="B47" t="s">
        <v>72</v>
      </c>
      <c r="C47">
        <v>750</v>
      </c>
      <c r="D47" t="s">
        <v>55</v>
      </c>
      <c r="E47" t="s">
        <v>7</v>
      </c>
      <c r="F47" t="s">
        <v>311</v>
      </c>
      <c r="H47" t="str">
        <f t="shared" si="0"/>
        <v>{"PuzzleNum": "46","Title": "Rainbow Marbles","Pieces": "750","Company": "Ceaco","Size": "24 X 18","URL": "static/images/Puzzle_046.jpg","Missing":""},</v>
      </c>
    </row>
    <row r="48" spans="1:8" x14ac:dyDescent="0.3">
      <c r="A48">
        <v>47</v>
      </c>
      <c r="B48" t="s">
        <v>73</v>
      </c>
      <c r="C48">
        <v>750</v>
      </c>
      <c r="D48" t="s">
        <v>6</v>
      </c>
      <c r="E48" t="s">
        <v>26</v>
      </c>
      <c r="F48" t="s">
        <v>312</v>
      </c>
      <c r="H48" t="str">
        <f t="shared" si="0"/>
        <v>{"PuzzleNum": "47","Title": "License Plates","Pieces": "750","Company": "Re-marks","Size": "18 X 24","URL": "static/images/Puzzle_047.jpg","Missing":""},</v>
      </c>
    </row>
    <row r="49" spans="1:8" x14ac:dyDescent="0.3">
      <c r="A49">
        <v>48</v>
      </c>
      <c r="B49" t="s">
        <v>74</v>
      </c>
      <c r="C49">
        <v>300</v>
      </c>
      <c r="D49" t="s">
        <v>33</v>
      </c>
      <c r="E49" t="s">
        <v>34</v>
      </c>
      <c r="F49" t="s">
        <v>313</v>
      </c>
      <c r="H49" t="str">
        <f t="shared" si="0"/>
        <v>{"PuzzleNum": "48","Title": "Plumes of Color","Pieces": "300","Company": "Buffalo","Size": "21.25 X 15","URL": "static/images/Puzzle_048.jpg","Missing":""},</v>
      </c>
    </row>
    <row r="50" spans="1:8" x14ac:dyDescent="0.3">
      <c r="A50">
        <v>49</v>
      </c>
      <c r="B50" t="s">
        <v>75</v>
      </c>
      <c r="C50">
        <v>300</v>
      </c>
      <c r="D50" t="s">
        <v>63</v>
      </c>
      <c r="E50" t="s">
        <v>7</v>
      </c>
      <c r="F50" s="1" t="s">
        <v>314</v>
      </c>
      <c r="G50" s="1"/>
      <c r="H50" t="str">
        <f t="shared" si="0"/>
        <v>{"PuzzleNum": "49","Title": "Autumn Sail","Pieces": "300","Company": "Master Pieces","Size": "24 X 18","URL": "static/images/Puzzle_049.jpeg","Missing":""},</v>
      </c>
    </row>
    <row r="51" spans="1:8" x14ac:dyDescent="0.3">
      <c r="A51">
        <v>50</v>
      </c>
      <c r="B51" t="s">
        <v>76</v>
      </c>
      <c r="C51">
        <v>300</v>
      </c>
      <c r="D51" t="s">
        <v>33</v>
      </c>
      <c r="E51" t="s">
        <v>53</v>
      </c>
      <c r="F51" t="s">
        <v>315</v>
      </c>
      <c r="H51" t="str">
        <f t="shared" si="0"/>
        <v>{"PuzzleNum": "50","Title": "Mandala Stones","Pieces": "300","Company": "Buffalo","Size": "18 X 18","URL": "static/images/Puzzle_050.jpg","Missing":""},</v>
      </c>
    </row>
    <row r="52" spans="1:8" x14ac:dyDescent="0.3">
      <c r="A52">
        <v>51</v>
      </c>
      <c r="B52" t="s">
        <v>77</v>
      </c>
      <c r="C52">
        <v>1000</v>
      </c>
      <c r="D52" t="s">
        <v>18</v>
      </c>
      <c r="E52" t="s">
        <v>78</v>
      </c>
      <c r="F52" t="s">
        <v>316</v>
      </c>
      <c r="H52" t="str">
        <f t="shared" si="0"/>
        <v>{"PuzzleNum": "51","Title": "Grandiose Greece","Pieces": "1000","Company": "Ravensburger","Size": "27 X 20","URL": "static/images/Puzzle_051.jpg","Missing":""},</v>
      </c>
    </row>
    <row r="53" spans="1:8" x14ac:dyDescent="0.3">
      <c r="A53">
        <v>52</v>
      </c>
      <c r="B53" t="s">
        <v>79</v>
      </c>
      <c r="C53">
        <v>1000</v>
      </c>
      <c r="D53" t="s">
        <v>63</v>
      </c>
      <c r="E53" t="s">
        <v>80</v>
      </c>
      <c r="F53" t="s">
        <v>317</v>
      </c>
      <c r="H53" t="str">
        <f t="shared" si="0"/>
        <v>{"PuzzleNum": "52","Title": "Garden Bridge","Pieces": "1000","Company": "Master Pieces","Size": "26.75 X 19.25","URL": "static/images/Puzzle_052.jpg","Missing":""},</v>
      </c>
    </row>
    <row r="54" spans="1:8" x14ac:dyDescent="0.3">
      <c r="A54">
        <v>53</v>
      </c>
      <c r="B54" t="s">
        <v>81</v>
      </c>
      <c r="C54">
        <v>300</v>
      </c>
      <c r="D54" t="s">
        <v>33</v>
      </c>
      <c r="E54" t="s">
        <v>34</v>
      </c>
      <c r="F54" t="s">
        <v>318</v>
      </c>
      <c r="H54" t="str">
        <f t="shared" si="0"/>
        <v>{"PuzzleNum": "53","Title": "Drops of Color","Pieces": "300","Company": "Buffalo","Size": "21.25 X 15","URL": "static/images/Puzzle_053.jpg","Missing":""},</v>
      </c>
    </row>
    <row r="55" spans="1:8" x14ac:dyDescent="0.3">
      <c r="A55">
        <v>54</v>
      </c>
      <c r="B55" t="s">
        <v>82</v>
      </c>
      <c r="C55">
        <v>550</v>
      </c>
      <c r="D55" t="s">
        <v>55</v>
      </c>
      <c r="E55" t="s">
        <v>26</v>
      </c>
      <c r="F55" t="s">
        <v>319</v>
      </c>
      <c r="H55" t="str">
        <f t="shared" si="0"/>
        <v>{"PuzzleNum": "54","Title": "Rainbow Clownfish","Pieces": "550","Company": "Ceaco","Size": "18 X 24","URL": "static/images/Puzzle_054.jpg","Missing":""},</v>
      </c>
    </row>
    <row r="56" spans="1:8" x14ac:dyDescent="0.3">
      <c r="A56">
        <v>55</v>
      </c>
      <c r="B56" t="s">
        <v>83</v>
      </c>
      <c r="C56">
        <v>1000</v>
      </c>
      <c r="D56" t="s">
        <v>33</v>
      </c>
      <c r="E56" t="s">
        <v>84</v>
      </c>
      <c r="F56" t="s">
        <v>320</v>
      </c>
      <c r="H56" t="str">
        <f t="shared" si="0"/>
        <v>{"PuzzleNum": "55","Title": "Banana Split","Pieces": "1000","Company": "Buffalo","Size": "26.75 X 19.75","URL": "static/images/Puzzle_055.jpg","Missing":""},</v>
      </c>
    </row>
    <row r="57" spans="1:8" x14ac:dyDescent="0.3">
      <c r="A57">
        <v>56</v>
      </c>
      <c r="B57" t="s">
        <v>85</v>
      </c>
      <c r="C57">
        <v>1000</v>
      </c>
      <c r="D57" t="s">
        <v>86</v>
      </c>
      <c r="E57" t="s">
        <v>80</v>
      </c>
      <c r="F57" t="s">
        <v>321</v>
      </c>
      <c r="H57" t="str">
        <f t="shared" si="0"/>
        <v>{"PuzzleNum": "56","Title": "Harry Potter Collage","Pieces": "1000","Company": "New York Puzzle Company","Size": "26.75 X 19.25","URL": "static/images/Puzzle_056.jpg","Missing":""},</v>
      </c>
    </row>
    <row r="58" spans="1:8" x14ac:dyDescent="0.3">
      <c r="A58">
        <v>57</v>
      </c>
      <c r="B58" t="s">
        <v>87</v>
      </c>
      <c r="C58">
        <v>500</v>
      </c>
      <c r="D58" t="s">
        <v>88</v>
      </c>
      <c r="E58" t="s">
        <v>7</v>
      </c>
      <c r="F58" t="s">
        <v>322</v>
      </c>
      <c r="H58" t="str">
        <f t="shared" si="0"/>
        <v>{"PuzzleNum": "57","Title": "Happiness Blooms","Pieces": "500","Company": "Lang","Size": "24 X 18","URL": "static/images/Puzzle_057.jpg","Missing":""},</v>
      </c>
    </row>
    <row r="59" spans="1:8" x14ac:dyDescent="0.3">
      <c r="A59">
        <v>58</v>
      </c>
      <c r="B59" t="s">
        <v>89</v>
      </c>
      <c r="C59">
        <v>500</v>
      </c>
      <c r="D59" t="s">
        <v>90</v>
      </c>
      <c r="E59" t="s">
        <v>91</v>
      </c>
      <c r="F59" t="s">
        <v>323</v>
      </c>
      <c r="H59" t="str">
        <f t="shared" si="0"/>
        <v>{"PuzzleNum": "58","Title": "Peanuts","Pieces": "500","Company": "Aquarius","Size": "19 X 14","URL": "static/images/Puzzle_058.jpg","Missing":""},</v>
      </c>
    </row>
    <row r="60" spans="1:8" x14ac:dyDescent="0.3">
      <c r="A60">
        <v>59</v>
      </c>
      <c r="B60" t="s">
        <v>92</v>
      </c>
      <c r="C60">
        <v>759</v>
      </c>
      <c r="D60" t="s">
        <v>18</v>
      </c>
      <c r="E60" t="s">
        <v>78</v>
      </c>
      <c r="F60" t="s">
        <v>324</v>
      </c>
      <c r="H60" t="str">
        <f t="shared" si="0"/>
        <v>{"PuzzleNum": "59","Title": "Escape Puzzle","Pieces": "759","Company": "Ravensburger","Size": "27 X 20","URL": "static/images/Puzzle_059.jpg","Missing":""},</v>
      </c>
    </row>
    <row r="61" spans="1:8" x14ac:dyDescent="0.3">
      <c r="A61">
        <v>60</v>
      </c>
      <c r="B61" t="s">
        <v>93</v>
      </c>
      <c r="C61">
        <v>500</v>
      </c>
      <c r="D61" t="s">
        <v>40</v>
      </c>
      <c r="E61" t="s">
        <v>94</v>
      </c>
      <c r="F61" t="s">
        <v>325</v>
      </c>
      <c r="H61" t="str">
        <f t="shared" si="0"/>
        <v>{"PuzzleNum": "60","Title": "Icing on the Cake","Pieces": "500","Company": "Springbok","Size": "18 X 23.5","URL": "static/images/Puzzle_060.jpg","Missing":""},</v>
      </c>
    </row>
    <row r="62" spans="1:8" x14ac:dyDescent="0.3">
      <c r="A62">
        <v>61</v>
      </c>
      <c r="B62" t="s">
        <v>95</v>
      </c>
      <c r="C62">
        <v>500</v>
      </c>
      <c r="D62" t="s">
        <v>96</v>
      </c>
      <c r="E62" t="s">
        <v>16</v>
      </c>
      <c r="F62" t="s">
        <v>326</v>
      </c>
      <c r="H62" t="str">
        <f t="shared" si="0"/>
        <v>{"PuzzleNum": "61","Title": "Harvest Festival","Pieces": "500","Company": "Dowdle","Size": "20 X 16","URL": "static/images/Puzzle_061.jpg","Missing":""},</v>
      </c>
    </row>
    <row r="63" spans="1:8" x14ac:dyDescent="0.3">
      <c r="A63">
        <v>62</v>
      </c>
      <c r="B63" t="s">
        <v>97</v>
      </c>
      <c r="C63">
        <v>500</v>
      </c>
      <c r="D63" t="s">
        <v>96</v>
      </c>
      <c r="E63" t="s">
        <v>16</v>
      </c>
      <c r="F63" t="s">
        <v>327</v>
      </c>
      <c r="H63" t="str">
        <f t="shared" si="0"/>
        <v>{"PuzzleNum": "62","Title": "Ski Park City","Pieces": "500","Company": "Dowdle","Size": "20 X 16","URL": "static/images/Puzzle_062.jpg","Missing":""},</v>
      </c>
    </row>
    <row r="64" spans="1:8" x14ac:dyDescent="0.3">
      <c r="A64">
        <v>63</v>
      </c>
      <c r="B64" t="s">
        <v>98</v>
      </c>
      <c r="C64">
        <v>100</v>
      </c>
      <c r="D64" t="s">
        <v>96</v>
      </c>
      <c r="E64" t="s">
        <v>16</v>
      </c>
      <c r="F64" t="s">
        <v>328</v>
      </c>
      <c r="H64" t="str">
        <f t="shared" si="0"/>
        <v>{"PuzzleNum": "63","Title": "Three Little Pigs","Pieces": "100","Company": "Dowdle","Size": "20 X 16","URL": "static/images/Puzzle_063.jpg","Missing":""},</v>
      </c>
    </row>
    <row r="65" spans="1:8" x14ac:dyDescent="0.3">
      <c r="A65">
        <v>64</v>
      </c>
      <c r="B65" t="s">
        <v>99</v>
      </c>
      <c r="C65">
        <v>1000</v>
      </c>
      <c r="D65" t="s">
        <v>100</v>
      </c>
      <c r="E65" t="s">
        <v>101</v>
      </c>
      <c r="F65" t="s">
        <v>329</v>
      </c>
      <c r="H65" t="str">
        <f t="shared" si="0"/>
        <v>{"PuzzleNum": "64","Title": "Ice Cream Dream","Pieces": "1000","Company": "Chronicle Books","Size": "25 X 20","URL": "static/images/Puzzle_064.jpg","Missing":""},</v>
      </c>
    </row>
    <row r="66" spans="1:8" x14ac:dyDescent="0.3">
      <c r="A66">
        <v>65</v>
      </c>
      <c r="B66" t="s">
        <v>102</v>
      </c>
      <c r="C66">
        <v>1000</v>
      </c>
      <c r="D66" t="s">
        <v>90</v>
      </c>
      <c r="E66" t="s">
        <v>103</v>
      </c>
      <c r="F66" t="s">
        <v>330</v>
      </c>
      <c r="H66" t="str">
        <f t="shared" si="0"/>
        <v>{"PuzzleNum": "65","Title": "Marvel","Pieces": "1000","Company": "Aquarius","Size": "20 X 28","URL": "static/images/Puzzle_065.jpg","Missing":""},</v>
      </c>
    </row>
    <row r="67" spans="1:8" x14ac:dyDescent="0.3">
      <c r="A67">
        <v>66</v>
      </c>
      <c r="B67" t="s">
        <v>104</v>
      </c>
      <c r="C67">
        <v>350</v>
      </c>
      <c r="D67" t="s">
        <v>40</v>
      </c>
      <c r="E67" t="s">
        <v>94</v>
      </c>
      <c r="F67" t="s">
        <v>331</v>
      </c>
      <c r="H67" t="str">
        <f t="shared" ref="H67:H130" si="1">"{"&amp;CHAR(34)&amp;"PuzzleNum"&amp;CHAR(34)&amp;": "&amp;CHAR(34)&amp;A67&amp;CHAR(34)&amp;","&amp;CHAR(34)&amp;"Title"&amp;CHAR(34)&amp;": "&amp;CHAR(34)&amp;B67&amp;CHAR(34)&amp;","&amp;CHAR(34)&amp;"Pieces"&amp;CHAR(34)&amp;": "&amp;CHAR(34)&amp;C67&amp;CHAR(34)&amp;","&amp;CHAR(34)&amp;"Company"&amp;CHAR(34)&amp;": "&amp;CHAR(34)&amp;D67&amp;CHAR(34)&amp;","&amp;CHAR(34)&amp;"Size"&amp;CHAR(34)&amp;": "&amp;CHAR(34)&amp;E67&amp;CHAR(34)&amp;","&amp;CHAR(34)&amp;"URL"&amp;CHAR(34)&amp;": "&amp;CHAR(34)&amp;F67&amp;CHAR(34)&amp;","&amp;CHAR(34)&amp;"Missing"&amp;CHAR(34)&amp;":"&amp;CHAR(34)&amp;G67&amp;CHAR(34)&amp;"},"</f>
        <v>{"PuzzleNum": "66","Title": "Feathered Friends","Pieces": "350","Company": "Springbok","Size": "18 X 23.5","URL": "static/images/Puzzle_066.jpg","Missing":""},</v>
      </c>
    </row>
    <row r="68" spans="1:8" x14ac:dyDescent="0.3">
      <c r="A68">
        <v>67</v>
      </c>
      <c r="B68" t="s">
        <v>105</v>
      </c>
      <c r="C68">
        <v>500</v>
      </c>
      <c r="D68" t="s">
        <v>40</v>
      </c>
      <c r="E68" t="s">
        <v>10</v>
      </c>
      <c r="F68" t="s">
        <v>332</v>
      </c>
      <c r="H68" t="str">
        <f t="shared" si="1"/>
        <v>{"PuzzleNum": "67","Title": "Board Games","Pieces": "500","Company": "Springbok","Size": "20 X 20","URL": "static/images/Puzzle_067.jpg","Missing":""},</v>
      </c>
    </row>
    <row r="69" spans="1:8" x14ac:dyDescent="0.3">
      <c r="A69">
        <v>68</v>
      </c>
      <c r="B69" t="s">
        <v>106</v>
      </c>
      <c r="C69">
        <v>500</v>
      </c>
      <c r="D69" t="s">
        <v>40</v>
      </c>
      <c r="E69" t="s">
        <v>10</v>
      </c>
      <c r="F69" s="1" t="s">
        <v>333</v>
      </c>
      <c r="G69" s="1"/>
      <c r="H69" t="str">
        <f t="shared" si="1"/>
        <v>{"PuzzleNum": "68","Title": "Cookies &amp; Christmas","Pieces": "500","Company": "Springbok","Size": "20 X 20","URL": "static/images/Puzzle_068.jpeg","Missing":""},</v>
      </c>
    </row>
    <row r="70" spans="1:8" x14ac:dyDescent="0.3">
      <c r="A70">
        <v>69</v>
      </c>
      <c r="B70" t="s">
        <v>107</v>
      </c>
      <c r="C70">
        <v>350</v>
      </c>
      <c r="D70" t="s">
        <v>40</v>
      </c>
      <c r="E70" t="s">
        <v>94</v>
      </c>
      <c r="F70" t="s">
        <v>334</v>
      </c>
      <c r="H70" t="str">
        <f t="shared" si="1"/>
        <v>{"PuzzleNum": "69","Title": "Cupcakes","Pieces": "350","Company": "Springbok","Size": "18 X 23.5","URL": "static/images/Puzzle_069.jpg","Missing":""},</v>
      </c>
    </row>
    <row r="71" spans="1:8" x14ac:dyDescent="0.3">
      <c r="A71">
        <v>70</v>
      </c>
      <c r="B71" t="s">
        <v>108</v>
      </c>
      <c r="C71">
        <v>100</v>
      </c>
      <c r="D71" t="s">
        <v>109</v>
      </c>
      <c r="E71" t="s">
        <v>110</v>
      </c>
      <c r="F71" s="1" t="s">
        <v>335</v>
      </c>
      <c r="G71" s="1"/>
      <c r="H71" t="str">
        <f t="shared" si="1"/>
        <v>{"PuzzleNum": "70","Title": "Ship Portal","Pieces": "100","Company": "Great American Puzzle Factory","Size": "13 round","URL": "static/images/Puzzle_070.jpeg","Missing":""},</v>
      </c>
    </row>
    <row r="72" spans="1:8" x14ac:dyDescent="0.3">
      <c r="A72">
        <v>71</v>
      </c>
      <c r="B72" t="s">
        <v>111</v>
      </c>
      <c r="C72">
        <v>550</v>
      </c>
      <c r="D72" t="s">
        <v>112</v>
      </c>
      <c r="E72" t="s">
        <v>26</v>
      </c>
      <c r="F72" t="s">
        <v>336</v>
      </c>
      <c r="H72" t="str">
        <f t="shared" si="1"/>
        <v>{"PuzzleNum": "71","Title": "Minnesota Nice up North","Pieces": "550","Company": "Puzzles that Rock","Size": "18 X 24","URL": "static/images/Puzzle_071.jpg","Missing":""},</v>
      </c>
    </row>
    <row r="73" spans="1:8" x14ac:dyDescent="0.3">
      <c r="A73">
        <v>72</v>
      </c>
      <c r="B73" t="s">
        <v>113</v>
      </c>
      <c r="C73">
        <v>550</v>
      </c>
      <c r="D73" t="s">
        <v>114</v>
      </c>
      <c r="E73" t="s">
        <v>7</v>
      </c>
      <c r="F73" s="1" t="s">
        <v>337</v>
      </c>
      <c r="G73" s="1"/>
      <c r="H73" t="str">
        <f t="shared" si="1"/>
        <v>{"PuzzleNum": "72","Title": "Lake Superior Agates","Pieces": "550","Company": "Erickson Post","Size": "24 X 18","URL": "static/images/Puzzle_072.jpeg","Missing":""},</v>
      </c>
    </row>
    <row r="74" spans="1:8" x14ac:dyDescent="0.3">
      <c r="A74">
        <v>73</v>
      </c>
      <c r="B74" t="s">
        <v>115</v>
      </c>
      <c r="C74">
        <v>1000</v>
      </c>
      <c r="D74" t="s">
        <v>9</v>
      </c>
      <c r="E74" t="s">
        <v>78</v>
      </c>
      <c r="F74" t="s">
        <v>338</v>
      </c>
      <c r="H74" t="str">
        <f t="shared" si="1"/>
        <v>{"PuzzleNum": "73","Title": "Vintage Library","Pieces": "1000","Company": "Galison","Size": "27 X 20","URL": "static/images/Puzzle_073.jpg","Missing":""},</v>
      </c>
    </row>
    <row r="75" spans="1:8" x14ac:dyDescent="0.3">
      <c r="A75">
        <v>74</v>
      </c>
      <c r="B75" t="s">
        <v>116</v>
      </c>
      <c r="C75">
        <v>550</v>
      </c>
      <c r="D75" t="s">
        <v>117</v>
      </c>
      <c r="E75" t="s">
        <v>7</v>
      </c>
      <c r="F75" s="1" t="s">
        <v>339</v>
      </c>
      <c r="G75" s="1"/>
      <c r="H75" t="str">
        <f t="shared" si="1"/>
        <v>{"PuzzleNum": "74","Title": "Butterflies Rock Puddingstone Perch","Pieces": "550","Company": "Puzzle that Rock","Size": "24 X 18","URL": "static/images/Puzzle_074.jpeg","Missing":""},</v>
      </c>
    </row>
    <row r="76" spans="1:8" x14ac:dyDescent="0.3">
      <c r="A76">
        <v>75</v>
      </c>
      <c r="B76" t="s">
        <v>118</v>
      </c>
      <c r="C76">
        <v>300</v>
      </c>
      <c r="D76" t="s">
        <v>18</v>
      </c>
      <c r="E76" t="s">
        <v>7</v>
      </c>
      <c r="F76" t="s">
        <v>340</v>
      </c>
      <c r="H76" t="str">
        <f t="shared" si="1"/>
        <v>{"PuzzleNum": "75","Title": "Sea Horsing Around","Pieces": "300","Company": "Ravensburger","Size": "24 X 18","URL": "static/images/Puzzle_075.jpg","Missing":""},</v>
      </c>
    </row>
    <row r="77" spans="1:8" x14ac:dyDescent="0.3">
      <c r="A77">
        <v>76</v>
      </c>
      <c r="B77" t="s">
        <v>119</v>
      </c>
      <c r="C77">
        <v>400</v>
      </c>
      <c r="D77" t="s">
        <v>40</v>
      </c>
      <c r="E77" t="s">
        <v>120</v>
      </c>
      <c r="F77" t="s">
        <v>341</v>
      </c>
      <c r="H77" t="str">
        <f t="shared" si="1"/>
        <v>{"PuzzleNum": "76","Title": "Grandma's Cookies","Pieces": "400","Company": "Springbok","Size": "27 X 20.5","URL": "static/images/Puzzle_076.jpg","Missing":""},</v>
      </c>
    </row>
    <row r="78" spans="1:8" x14ac:dyDescent="0.3">
      <c r="A78">
        <v>77</v>
      </c>
      <c r="B78" t="s">
        <v>121</v>
      </c>
      <c r="C78">
        <v>300</v>
      </c>
      <c r="D78" t="s">
        <v>18</v>
      </c>
      <c r="E78" t="s">
        <v>78</v>
      </c>
      <c r="F78" t="s">
        <v>342</v>
      </c>
      <c r="H78" t="str">
        <f t="shared" si="1"/>
        <v>{"PuzzleNum": "77","Title": "Chocolate Overload","Pieces": "300","Company": "Ravensburger","Size": "27 X 20","URL": "static/images/Puzzle_077.jpg","Missing":""},</v>
      </c>
    </row>
    <row r="79" spans="1:8" x14ac:dyDescent="0.3">
      <c r="A79">
        <v>78</v>
      </c>
      <c r="B79" t="s">
        <v>122</v>
      </c>
      <c r="C79">
        <v>300</v>
      </c>
      <c r="D79" t="s">
        <v>18</v>
      </c>
      <c r="E79" t="s">
        <v>7</v>
      </c>
      <c r="F79" t="s">
        <v>343</v>
      </c>
      <c r="H79" t="str">
        <f t="shared" si="1"/>
        <v>{"PuzzleNum": "78","Title": "Doggie Delight","Pieces": "300","Company": "Ravensburger","Size": "24 X 18","URL": "static/images/Puzzle_078.jpg","Missing":""},</v>
      </c>
    </row>
    <row r="80" spans="1:8" x14ac:dyDescent="0.3">
      <c r="A80">
        <v>79</v>
      </c>
      <c r="B80" t="s">
        <v>123</v>
      </c>
      <c r="C80">
        <v>200</v>
      </c>
      <c r="D80" t="s">
        <v>18</v>
      </c>
      <c r="E80" t="s">
        <v>124</v>
      </c>
      <c r="F80" t="s">
        <v>344</v>
      </c>
      <c r="H80" t="str">
        <f t="shared" si="1"/>
        <v>{"PuzzleNum": "79","Title": "Beautiful Horses","Pieces": "200","Company": "Ravensburger","Size": "14.25 X 19.3","URL": "static/images/Puzzle_079.jpg","Missing":""},</v>
      </c>
    </row>
    <row r="81" spans="1:8" x14ac:dyDescent="0.3">
      <c r="A81">
        <v>80</v>
      </c>
      <c r="B81" t="s">
        <v>125</v>
      </c>
      <c r="C81">
        <v>1000</v>
      </c>
      <c r="D81" t="s">
        <v>126</v>
      </c>
      <c r="E81" t="s">
        <v>80</v>
      </c>
      <c r="F81" t="s">
        <v>345</v>
      </c>
      <c r="H81" t="str">
        <f t="shared" si="1"/>
        <v>{"PuzzleNum": "80","Title": "The Fishing Cabin","Pieces": "1000","Company": "Eurographics","Size": "26.75 X 19.25","URL": "static/images/Puzzle_080.jpg","Missing":""},</v>
      </c>
    </row>
    <row r="82" spans="1:8" x14ac:dyDescent="0.3">
      <c r="A82">
        <v>81</v>
      </c>
      <c r="B82" t="s">
        <v>127</v>
      </c>
      <c r="C82">
        <v>1000</v>
      </c>
      <c r="D82" t="s">
        <v>128</v>
      </c>
      <c r="E82" t="s">
        <v>129</v>
      </c>
      <c r="F82" t="s">
        <v>346</v>
      </c>
      <c r="H82" t="str">
        <f t="shared" si="1"/>
        <v>{"PuzzleNum": "81","Title": "Peace and Joy","Pieces": "1000","Company": "Go! Games","Size": "19.6 X 29.5","URL": "static/images/Puzzle_081.jpg","Missing":""},</v>
      </c>
    </row>
    <row r="83" spans="1:8" x14ac:dyDescent="0.3">
      <c r="A83">
        <v>82</v>
      </c>
      <c r="B83" t="s">
        <v>130</v>
      </c>
      <c r="C83">
        <v>100</v>
      </c>
      <c r="D83" t="s">
        <v>18</v>
      </c>
      <c r="E83" t="s">
        <v>131</v>
      </c>
      <c r="F83" t="s">
        <v>347</v>
      </c>
      <c r="H83" t="str">
        <f t="shared" si="1"/>
        <v>{"PuzzleNum": "82","Title": "Horse Dream","Pieces": "100","Company": "Ravensburger","Size": "19.3 X 14.25","URL": "static/images/Puzzle_082.jpg","Missing":""},</v>
      </c>
    </row>
    <row r="84" spans="1:8" x14ac:dyDescent="0.3">
      <c r="A84">
        <v>83</v>
      </c>
      <c r="B84" t="s">
        <v>132</v>
      </c>
      <c r="C84">
        <v>100</v>
      </c>
      <c r="D84" t="s">
        <v>18</v>
      </c>
      <c r="E84" t="s">
        <v>131</v>
      </c>
      <c r="F84" t="s">
        <v>348</v>
      </c>
      <c r="H84" t="str">
        <f t="shared" si="1"/>
        <v>{"PuzzleNum": "83","Title": "WIld Jungle","Pieces": "100","Company": "Ravensburger","Size": "19.3 X 14.25","URL": "static/images/Puzzle_083.jpg","Missing":""},</v>
      </c>
    </row>
    <row r="85" spans="1:8" x14ac:dyDescent="0.3">
      <c r="A85">
        <v>84</v>
      </c>
      <c r="B85" t="s">
        <v>133</v>
      </c>
      <c r="C85">
        <v>200</v>
      </c>
      <c r="D85" t="s">
        <v>18</v>
      </c>
      <c r="E85" t="s">
        <v>131</v>
      </c>
      <c r="F85" t="s">
        <v>349</v>
      </c>
      <c r="H85" t="str">
        <f t="shared" si="1"/>
        <v>{"PuzzleNum": "84","Title": "The Solar System","Pieces": "200","Company": "Ravensburger","Size": "19.3 X 14.25","URL": "static/images/Puzzle_084.jpg","Missing":""},</v>
      </c>
    </row>
    <row r="86" spans="1:8" x14ac:dyDescent="0.3">
      <c r="A86">
        <v>85</v>
      </c>
      <c r="B86" t="s">
        <v>134</v>
      </c>
      <c r="C86">
        <v>200</v>
      </c>
      <c r="D86" t="s">
        <v>18</v>
      </c>
      <c r="E86" t="s">
        <v>131</v>
      </c>
      <c r="F86" t="s">
        <v>350</v>
      </c>
      <c r="H86" t="str">
        <f t="shared" si="1"/>
        <v>{"PuzzleNum": "85","Title": "The Christmas Fair","Pieces": "200","Company": "Ravensburger","Size": "19.3 X 14.25","URL": "static/images/Puzzle_085.jpg","Missing":""},</v>
      </c>
    </row>
    <row r="87" spans="1:8" x14ac:dyDescent="0.3">
      <c r="A87">
        <v>86</v>
      </c>
      <c r="B87" t="s">
        <v>135</v>
      </c>
      <c r="C87">
        <v>300</v>
      </c>
      <c r="D87" t="s">
        <v>18</v>
      </c>
      <c r="E87" t="s">
        <v>131</v>
      </c>
      <c r="F87" t="s">
        <v>351</v>
      </c>
      <c r="H87" t="str">
        <f t="shared" si="1"/>
        <v>{"PuzzleNum": "86","Title": "The Imaginaries","Pieces": "300","Company": "Ravensburger","Size": "19.3 X 14.25","URL": "static/images/Puzzle_086.jpg","Missing":""},</v>
      </c>
    </row>
    <row r="88" spans="1:8" x14ac:dyDescent="0.3">
      <c r="A88">
        <v>87</v>
      </c>
      <c r="B88" t="s">
        <v>136</v>
      </c>
      <c r="C88">
        <v>1000</v>
      </c>
      <c r="D88" t="s">
        <v>40</v>
      </c>
      <c r="E88" t="s">
        <v>137</v>
      </c>
      <c r="F88" t="s">
        <v>352</v>
      </c>
      <c r="H88" t="str">
        <f t="shared" si="1"/>
        <v>{"PuzzleNum": "87","Title": "Sweet Tooth","Pieces": "1000","Company": "Springbok","Size": "30 X 24","URL": "static/images/Puzzle_087.jpg","Missing":""},</v>
      </c>
    </row>
    <row r="89" spans="1:8" x14ac:dyDescent="0.3">
      <c r="A89">
        <v>88</v>
      </c>
      <c r="B89" t="s">
        <v>138</v>
      </c>
      <c r="C89">
        <v>380</v>
      </c>
      <c r="D89" t="s">
        <v>18</v>
      </c>
      <c r="E89" t="s">
        <v>139</v>
      </c>
      <c r="F89" t="s">
        <v>353</v>
      </c>
      <c r="H89" t="str">
        <f t="shared" si="1"/>
        <v>{"PuzzleNum": "88","Title": "Go Fly a Kite","Pieces": "380","Company": "Ravensburger","Size": "26.6 X 10.25","URL": "static/images/Puzzle_088.jpg","Missing":""},</v>
      </c>
    </row>
    <row r="90" spans="1:8" x14ac:dyDescent="0.3">
      <c r="A90">
        <v>89</v>
      </c>
      <c r="B90" t="s">
        <v>140</v>
      </c>
      <c r="C90">
        <v>500</v>
      </c>
      <c r="D90" t="s">
        <v>141</v>
      </c>
      <c r="E90" t="s">
        <v>26</v>
      </c>
      <c r="F90" t="s">
        <v>354</v>
      </c>
      <c r="H90" t="str">
        <f t="shared" si="1"/>
        <v>{"PuzzleNum": "89","Title": "MN Abbey Road","Pieces": "500","Company": "Maynards","Size": "18 X 24","URL": "static/images/Puzzle_089.jpg","Missing":""},</v>
      </c>
    </row>
    <row r="91" spans="1:8" x14ac:dyDescent="0.3">
      <c r="A91">
        <v>90</v>
      </c>
      <c r="B91" t="s">
        <v>142</v>
      </c>
      <c r="C91">
        <v>500</v>
      </c>
      <c r="D91" t="s">
        <v>12</v>
      </c>
      <c r="E91" t="s">
        <v>143</v>
      </c>
      <c r="F91" t="s">
        <v>355</v>
      </c>
      <c r="H91" t="str">
        <f t="shared" si="1"/>
        <v>{"PuzzleNum": "90","Title": "Song for the Season","Pieces": "500","Company": "Cobble Hill","Size": "26.6 X 19.25","URL": "static/images/Puzzle_090.jpg","Missing":""},</v>
      </c>
    </row>
    <row r="92" spans="1:8" x14ac:dyDescent="0.3">
      <c r="A92">
        <v>91</v>
      </c>
      <c r="B92" t="s">
        <v>144</v>
      </c>
      <c r="C92">
        <v>500</v>
      </c>
      <c r="D92" t="s">
        <v>12</v>
      </c>
      <c r="E92" t="s">
        <v>7</v>
      </c>
      <c r="F92" s="1" t="s">
        <v>356</v>
      </c>
      <c r="G92" s="1"/>
      <c r="H92" t="str">
        <f t="shared" si="1"/>
        <v>{"PuzzleNum": "91","Title": "Father's Day Ties","Pieces": "500","Company": "Cobble Hill","Size": "24 X 18","URL": "static/images/Puzzle_091.jpeg","Missing":""},</v>
      </c>
    </row>
    <row r="93" spans="1:8" x14ac:dyDescent="0.3">
      <c r="A93">
        <v>92</v>
      </c>
      <c r="B93" t="s">
        <v>145</v>
      </c>
      <c r="C93">
        <v>500</v>
      </c>
      <c r="D93" t="s">
        <v>12</v>
      </c>
      <c r="E93" t="s">
        <v>7</v>
      </c>
      <c r="F93" t="s">
        <v>357</v>
      </c>
      <c r="H93" t="str">
        <f t="shared" si="1"/>
        <v>{"PuzzleNum": "92","Title": "Welcome to My Garden","Pieces": "500","Company": "Cobble Hill","Size": "24 X 18","URL": "static/images/Puzzle_092.jpg","Missing":""},</v>
      </c>
    </row>
    <row r="94" spans="1:8" x14ac:dyDescent="0.3">
      <c r="A94">
        <v>93</v>
      </c>
      <c r="B94" t="s">
        <v>146</v>
      </c>
      <c r="C94">
        <v>400</v>
      </c>
      <c r="D94" t="s">
        <v>40</v>
      </c>
      <c r="E94" t="s">
        <v>147</v>
      </c>
      <c r="F94" t="s">
        <v>358</v>
      </c>
      <c r="H94" t="str">
        <f t="shared" si="1"/>
        <v>{"PuzzleNum": "93","Title": "Love, Home, Family, Friends","Pieces": "400","Company": "Springbok","Size": "26.75 X 20.5","URL": "static/images/Puzzle_093.jpg","Missing":""},</v>
      </c>
    </row>
    <row r="95" spans="1:8" x14ac:dyDescent="0.3">
      <c r="A95">
        <v>94</v>
      </c>
      <c r="B95" t="s">
        <v>148</v>
      </c>
      <c r="C95">
        <v>500</v>
      </c>
      <c r="D95" t="s">
        <v>18</v>
      </c>
      <c r="E95" t="s">
        <v>78</v>
      </c>
      <c r="F95" t="s">
        <v>359</v>
      </c>
      <c r="H95" t="str">
        <f t="shared" si="1"/>
        <v>{"PuzzleNum": "94","Title": "Autumn Birds","Pieces": "500","Company": "Ravensburger","Size": "27 X 20","URL": "static/images/Puzzle_094.jpg","Missing":""},</v>
      </c>
    </row>
    <row r="96" spans="1:8" x14ac:dyDescent="0.3">
      <c r="A96">
        <v>95</v>
      </c>
      <c r="B96" t="s">
        <v>149</v>
      </c>
      <c r="C96">
        <v>500</v>
      </c>
      <c r="D96" t="s">
        <v>18</v>
      </c>
      <c r="E96" t="s">
        <v>78</v>
      </c>
      <c r="F96" t="s">
        <v>360</v>
      </c>
      <c r="G96">
        <v>0</v>
      </c>
      <c r="H96" t="str">
        <f t="shared" si="1"/>
        <v>{"PuzzleNum": "95","Title": "Drive-thru Route 66","Pieces": "500","Company": "Ravensburger","Size": "27 X 20","URL": "static/images/Puzzle_095.jpg","Missing":"0"},</v>
      </c>
    </row>
    <row r="97" spans="1:8" x14ac:dyDescent="0.3">
      <c r="A97">
        <v>96</v>
      </c>
      <c r="B97" t="s">
        <v>150</v>
      </c>
      <c r="C97">
        <v>500</v>
      </c>
      <c r="D97" t="s">
        <v>18</v>
      </c>
      <c r="E97" t="s">
        <v>78</v>
      </c>
      <c r="F97" t="s">
        <v>361</v>
      </c>
      <c r="H97" t="str">
        <f t="shared" si="1"/>
        <v>{"PuzzleNum": "96","Title": "Weekend Escape","Pieces": "500","Company": "Ravensburger","Size": "27 X 20","URL": "static/images/Puzzle_096.jpg","Missing":""},</v>
      </c>
    </row>
    <row r="98" spans="1:8" x14ac:dyDescent="0.3">
      <c r="A98">
        <v>97</v>
      </c>
      <c r="B98" t="s">
        <v>151</v>
      </c>
      <c r="C98">
        <v>500</v>
      </c>
      <c r="D98" t="s">
        <v>18</v>
      </c>
      <c r="E98" t="s">
        <v>78</v>
      </c>
      <c r="F98" t="s">
        <v>362</v>
      </c>
      <c r="H98" t="str">
        <f t="shared" si="1"/>
        <v>{"PuzzleNum": "97","Title": "Underwater Smiles","Pieces": "500","Company": "Ravensburger","Size": "27 X 20","URL": "static/images/Puzzle_097.jpg","Missing":""},</v>
      </c>
    </row>
    <row r="99" spans="1:8" x14ac:dyDescent="0.3">
      <c r="A99">
        <v>98</v>
      </c>
      <c r="B99" t="s">
        <v>152</v>
      </c>
      <c r="C99">
        <v>1000</v>
      </c>
      <c r="D99" t="s">
        <v>153</v>
      </c>
      <c r="E99" t="s">
        <v>154</v>
      </c>
      <c r="F99" t="s">
        <v>363</v>
      </c>
      <c r="H99" t="str">
        <f t="shared" si="1"/>
        <v>{"PuzzleNum": "98","Title": "Minnesota Spirit","Pieces": "1000","Company": "Puzzle Twist","Size": "19.25 X 26.6","URL": "static/images/Puzzle_098.jpg","Missing":""},</v>
      </c>
    </row>
    <row r="100" spans="1:8" x14ac:dyDescent="0.3">
      <c r="A100">
        <v>99</v>
      </c>
      <c r="B100" t="s">
        <v>155</v>
      </c>
      <c r="C100">
        <v>400</v>
      </c>
      <c r="D100" t="s">
        <v>40</v>
      </c>
      <c r="E100" t="s">
        <v>120</v>
      </c>
      <c r="F100" t="s">
        <v>364</v>
      </c>
      <c r="H100" t="str">
        <f t="shared" si="1"/>
        <v>{"PuzzleNum": "99","Title": "State Plates","Pieces": "400","Company": "Springbok","Size": "27 X 20.5","URL": "static/images/Puzzle_099.jpg","Missing":""},</v>
      </c>
    </row>
    <row r="101" spans="1:8" x14ac:dyDescent="0.3">
      <c r="A101">
        <v>100</v>
      </c>
      <c r="B101" t="s">
        <v>156</v>
      </c>
      <c r="C101">
        <v>1000</v>
      </c>
      <c r="D101" t="s">
        <v>153</v>
      </c>
      <c r="E101" t="s">
        <v>154</v>
      </c>
      <c r="F101" t="s">
        <v>365</v>
      </c>
      <c r="H101" t="str">
        <f t="shared" si="1"/>
        <v>{"PuzzleNum": "100","Title": "Cabin Rules","Pieces": "1000","Company": "Puzzle Twist","Size": "19.25 X 26.6","URL": "static/images/Puzzle_100.jpg","Missing":""},</v>
      </c>
    </row>
    <row r="102" spans="1:8" x14ac:dyDescent="0.3">
      <c r="A102">
        <v>101</v>
      </c>
      <c r="B102" t="s">
        <v>157</v>
      </c>
      <c r="C102">
        <v>1000</v>
      </c>
      <c r="D102" t="s">
        <v>158</v>
      </c>
      <c r="E102" t="s">
        <v>159</v>
      </c>
      <c r="F102" t="s">
        <v>366</v>
      </c>
      <c r="H102" t="str">
        <f t="shared" si="1"/>
        <v>{"PuzzleNum": "101","Title": "Boat Parade","Pieces": "1000","Company": "Spilsbury Puzzle Co","Size": "26.75 X 19","URL": "static/images/Puzzle_101.jpg","Missing":""},</v>
      </c>
    </row>
    <row r="103" spans="1:8" x14ac:dyDescent="0.3">
      <c r="A103">
        <v>102</v>
      </c>
      <c r="B103" t="s">
        <v>160</v>
      </c>
      <c r="C103">
        <v>70</v>
      </c>
      <c r="D103" t="s">
        <v>40</v>
      </c>
      <c r="E103" t="s">
        <v>161</v>
      </c>
      <c r="F103" t="s">
        <v>367</v>
      </c>
      <c r="H103" t="str">
        <f t="shared" si="1"/>
        <v>{"PuzzleNum": "102","Title": "A Rainbow in Bloom","Pieces": "70","Company": "Springbok","Size": "7 X 7 (Qty 6)","URL": "static/images/Puzzle_102.jpg","Missing":""},</v>
      </c>
    </row>
    <row r="104" spans="1:8" x14ac:dyDescent="0.3">
      <c r="A104">
        <v>103</v>
      </c>
      <c r="B104" t="s">
        <v>162</v>
      </c>
      <c r="C104">
        <v>1000</v>
      </c>
      <c r="D104" t="s">
        <v>40</v>
      </c>
      <c r="E104" t="s">
        <v>137</v>
      </c>
      <c r="F104" t="s">
        <v>368</v>
      </c>
      <c r="G104">
        <v>2</v>
      </c>
      <c r="H104" t="str">
        <f t="shared" si="1"/>
        <v>{"PuzzleNum": "103","Title": "Candy Galore","Pieces": "1000","Company": "Springbok","Size": "30 X 24","URL": "static/images/Puzzle_103.jpg","Missing":"2"},</v>
      </c>
    </row>
    <row r="105" spans="1:8" x14ac:dyDescent="0.3">
      <c r="A105">
        <v>104</v>
      </c>
      <c r="B105" t="s">
        <v>163</v>
      </c>
      <c r="C105">
        <v>1000</v>
      </c>
      <c r="D105" t="s">
        <v>12</v>
      </c>
      <c r="E105" t="s">
        <v>143</v>
      </c>
      <c r="F105" t="s">
        <v>369</v>
      </c>
      <c r="H105" t="str">
        <f t="shared" si="1"/>
        <v>{"PuzzleNum": "104","Title": "Ugly Christmas Sweaters","Pieces": "1000","Company": "Cobble Hill","Size": "26.6 X 19.25","URL": "static/images/Puzzle_104.jpg","Missing":""},</v>
      </c>
    </row>
    <row r="106" spans="1:8" x14ac:dyDescent="0.3">
      <c r="A106">
        <v>105</v>
      </c>
      <c r="B106" t="s">
        <v>164</v>
      </c>
      <c r="C106">
        <v>1000</v>
      </c>
      <c r="D106" t="s">
        <v>18</v>
      </c>
      <c r="E106" t="s">
        <v>78</v>
      </c>
      <c r="F106" t="s">
        <v>370</v>
      </c>
      <c r="H106" t="str">
        <f t="shared" si="1"/>
        <v>{"PuzzleNum": "105","Title": "The Artist's Desk","Pieces": "1000","Company": "Ravensburger","Size": "27 X 20","URL": "static/images/Puzzle_105.jpg","Missing":""},</v>
      </c>
    </row>
    <row r="107" spans="1:8" x14ac:dyDescent="0.3">
      <c r="A107">
        <v>106</v>
      </c>
      <c r="B107" t="s">
        <v>165</v>
      </c>
      <c r="C107">
        <v>1000</v>
      </c>
      <c r="D107" t="s">
        <v>18</v>
      </c>
      <c r="E107" t="s">
        <v>78</v>
      </c>
      <c r="F107" t="s">
        <v>371</v>
      </c>
      <c r="H107" t="str">
        <f t="shared" si="1"/>
        <v>{"PuzzleNum": "106","Title": "Disney Pixar Movies","Pieces": "1000","Company": "Ravensburger","Size": "27 X 20","URL": "static/images/Puzzle_106.jpg","Missing":""},</v>
      </c>
    </row>
    <row r="108" spans="1:8" x14ac:dyDescent="0.3">
      <c r="A108">
        <v>107</v>
      </c>
      <c r="B108" t="s">
        <v>166</v>
      </c>
      <c r="C108">
        <v>500</v>
      </c>
      <c r="D108" t="s">
        <v>55</v>
      </c>
      <c r="E108" t="s">
        <v>167</v>
      </c>
      <c r="F108" t="s">
        <v>372</v>
      </c>
      <c r="H108" t="str">
        <f t="shared" si="1"/>
        <v>{"PuzzleNum": "107","Title": "Scorceror's Apprentice","Pieces": "500","Company": "Ceaco","Size": "18 X 14","URL": "static/images/Puzzle_107.jpg","Missing":""},</v>
      </c>
    </row>
    <row r="109" spans="1:8" x14ac:dyDescent="0.3">
      <c r="A109">
        <v>108</v>
      </c>
      <c r="B109" t="s">
        <v>168</v>
      </c>
      <c r="C109">
        <v>750</v>
      </c>
      <c r="D109" t="s">
        <v>55</v>
      </c>
      <c r="E109" t="s">
        <v>7</v>
      </c>
      <c r="F109" t="s">
        <v>373</v>
      </c>
      <c r="H109" t="str">
        <f t="shared" si="1"/>
        <v>{"PuzzleNum": "108","Title": "Disney Chefs","Pieces": "750","Company": "Ceaco","Size": "24 X 18","URL": "static/images/Puzzle_108.jpg","Missing":""},</v>
      </c>
    </row>
    <row r="110" spans="1:8" x14ac:dyDescent="0.3">
      <c r="A110">
        <v>109</v>
      </c>
      <c r="B110" t="s">
        <v>169</v>
      </c>
      <c r="C110">
        <v>500</v>
      </c>
      <c r="D110" t="s">
        <v>55</v>
      </c>
      <c r="E110" t="s">
        <v>167</v>
      </c>
      <c r="F110" t="s">
        <v>433</v>
      </c>
      <c r="H110" t="str">
        <f t="shared" si="1"/>
        <v>{"PuzzleNum": "109","Title": "Dining Mickey &amp; Minnie","Pieces": "500","Company": "Ceaco","Size": "18 X 14","URL": "static/images/Puzzle_109.JPG","Missing":""},</v>
      </c>
    </row>
    <row r="111" spans="1:8" x14ac:dyDescent="0.3">
      <c r="A111">
        <v>110</v>
      </c>
      <c r="B111" t="s">
        <v>170</v>
      </c>
      <c r="C111">
        <v>300</v>
      </c>
      <c r="D111" t="s">
        <v>55</v>
      </c>
      <c r="E111" t="s">
        <v>171</v>
      </c>
      <c r="F111" t="s">
        <v>374</v>
      </c>
      <c r="H111" t="str">
        <f t="shared" si="1"/>
        <v>{"PuzzleNum": "110","Title": "Sitting Mickey &amp; Minnie","Pieces": "300","Company": "Ceaco","Size": "11 X 15","URL": "static/images/Puzzle_110.jpg","Missing":""},</v>
      </c>
    </row>
    <row r="112" spans="1:8" x14ac:dyDescent="0.3">
      <c r="A112">
        <v>111</v>
      </c>
      <c r="B112" t="s">
        <v>172</v>
      </c>
      <c r="C112">
        <v>300</v>
      </c>
      <c r="D112" t="s">
        <v>55</v>
      </c>
      <c r="E112" t="s">
        <v>171</v>
      </c>
      <c r="F112" t="s">
        <v>375</v>
      </c>
      <c r="H112" t="str">
        <f t="shared" si="1"/>
        <v>{"PuzzleNum": "111","Title": "Danicing Mickey &amp; Minnie","Pieces": "300","Company": "Ceaco","Size": "11 X 15","URL": "static/images/Puzzle_111.jpg","Missing":""},</v>
      </c>
    </row>
    <row r="113" spans="1:8" x14ac:dyDescent="0.3">
      <c r="A113">
        <v>112</v>
      </c>
      <c r="B113" t="s">
        <v>173</v>
      </c>
      <c r="C113">
        <v>750</v>
      </c>
      <c r="D113" t="s">
        <v>174</v>
      </c>
      <c r="E113" t="s">
        <v>175</v>
      </c>
      <c r="F113" t="s">
        <v>434</v>
      </c>
      <c r="H113" t="str">
        <f t="shared" si="1"/>
        <v>{"PuzzleNum": "112","Title": "Grand Canyon National Park","Pieces": "750","Company": "Professor Puzzle","Size": "24 X 15","URL": "static/images/Puzzle_112.JPG","Missing":""},</v>
      </c>
    </row>
    <row r="114" spans="1:8" x14ac:dyDescent="0.3">
      <c r="A114">
        <v>113</v>
      </c>
      <c r="B114" t="s">
        <v>176</v>
      </c>
      <c r="C114">
        <v>500</v>
      </c>
      <c r="D114" t="s">
        <v>174</v>
      </c>
      <c r="E114" t="s">
        <v>91</v>
      </c>
      <c r="F114" t="s">
        <v>435</v>
      </c>
      <c r="H114" t="str">
        <f t="shared" si="1"/>
        <v>{"PuzzleNum": "113","Title": "Bryce National Park","Pieces": "500","Company": "Professor Puzzle","Size": "19 X 14","URL": "static/images/Puzzle_113.JPG","Missing":""},</v>
      </c>
    </row>
    <row r="115" spans="1:8" x14ac:dyDescent="0.3">
      <c r="A115">
        <v>114</v>
      </c>
      <c r="B115" t="s">
        <v>177</v>
      </c>
      <c r="C115">
        <v>1000</v>
      </c>
      <c r="D115" t="s">
        <v>174</v>
      </c>
      <c r="E115" t="s">
        <v>178</v>
      </c>
      <c r="F115" t="s">
        <v>436</v>
      </c>
      <c r="H115" t="str">
        <f t="shared" si="1"/>
        <v>{"PuzzleNum": "114","Title": "Grand Teton National Park","Pieces": "1000","Company": "Professor Puzzle","Size": "29 X 19","URL": "static/images/Puzzle_114.JPG","Missing":""},</v>
      </c>
    </row>
    <row r="116" spans="1:8" x14ac:dyDescent="0.3">
      <c r="A116">
        <v>115</v>
      </c>
      <c r="B116" t="s">
        <v>179</v>
      </c>
      <c r="C116">
        <v>500</v>
      </c>
      <c r="D116" t="s">
        <v>174</v>
      </c>
      <c r="E116" t="s">
        <v>91</v>
      </c>
      <c r="F116" t="s">
        <v>437</v>
      </c>
      <c r="H116" t="str">
        <f t="shared" si="1"/>
        <v>{"PuzzleNum": "115","Title": "Yosemite National Park","Pieces": "500","Company": "Professor Puzzle","Size": "19 X 14","URL": "static/images/Puzzle_115.JPG","Missing":""},</v>
      </c>
    </row>
    <row r="117" spans="1:8" x14ac:dyDescent="0.3">
      <c r="A117">
        <v>116</v>
      </c>
      <c r="B117" t="s">
        <v>180</v>
      </c>
      <c r="C117">
        <v>500</v>
      </c>
      <c r="D117" t="s">
        <v>174</v>
      </c>
      <c r="E117" t="s">
        <v>91</v>
      </c>
      <c r="F117" t="s">
        <v>438</v>
      </c>
      <c r="H117" t="str">
        <f t="shared" si="1"/>
        <v>{"PuzzleNum": "116","Title": "Joshua Tree National Park","Pieces": "500","Company": "Professor Puzzle","Size": "19 X 14","URL": "static/images/Puzzle_116.JPG","Missing":""},</v>
      </c>
    </row>
    <row r="118" spans="1:8" x14ac:dyDescent="0.3">
      <c r="A118">
        <v>117</v>
      </c>
      <c r="B118" t="s">
        <v>181</v>
      </c>
      <c r="C118">
        <v>750</v>
      </c>
      <c r="D118" t="s">
        <v>174</v>
      </c>
      <c r="E118" t="s">
        <v>175</v>
      </c>
      <c r="F118" t="s">
        <v>439</v>
      </c>
      <c r="H118" t="str">
        <f t="shared" si="1"/>
        <v>{"PuzzleNum": "117","Title": "Yellowstone National Park","Pieces": "750","Company": "Professor Puzzle","Size": "24 X 15","URL": "static/images/Puzzle_117.JPG","Missing":""},</v>
      </c>
    </row>
    <row r="119" spans="1:8" x14ac:dyDescent="0.3">
      <c r="A119">
        <v>118</v>
      </c>
      <c r="B119" t="s">
        <v>182</v>
      </c>
      <c r="C119">
        <v>500</v>
      </c>
      <c r="D119" t="s">
        <v>174</v>
      </c>
      <c r="E119" t="s">
        <v>91</v>
      </c>
      <c r="F119" t="s">
        <v>440</v>
      </c>
      <c r="H119" t="str">
        <f t="shared" si="1"/>
        <v>{"PuzzleNum": "118","Title": "Glacier National Park","Pieces": "500","Company": "Professor Puzzle","Size": "19 X 14","URL": "static/images/Puzzle_118.JPG","Missing":""},</v>
      </c>
    </row>
    <row r="120" spans="1:8" x14ac:dyDescent="0.3">
      <c r="A120">
        <v>119</v>
      </c>
      <c r="B120" t="s">
        <v>183</v>
      </c>
      <c r="C120">
        <v>1000</v>
      </c>
      <c r="D120" t="s">
        <v>184</v>
      </c>
      <c r="F120" t="s">
        <v>376</v>
      </c>
      <c r="H120" t="str">
        <f t="shared" si="1"/>
        <v>{"PuzzleNum": "119","Title": "Unknown","Pieces": "1000","Company": "unknown","Size": "","URL": "static/images/Puzzle_119.jpg","Missing":""},</v>
      </c>
    </row>
    <row r="121" spans="1:8" x14ac:dyDescent="0.3">
      <c r="A121">
        <v>120</v>
      </c>
      <c r="B121" t="s">
        <v>185</v>
      </c>
      <c r="C121">
        <v>2000</v>
      </c>
      <c r="D121" t="s">
        <v>33</v>
      </c>
      <c r="E121" t="s">
        <v>186</v>
      </c>
      <c r="F121" t="s">
        <v>377</v>
      </c>
      <c r="H121" t="str">
        <f t="shared" si="1"/>
        <v>{"PuzzleNum": "120","Title": "Family Vacation","Pieces": "2000","Company": "Buffalo","Size": "38.5 X 26.5","URL": "static/images/Puzzle_120.jpg","Missing":""},</v>
      </c>
    </row>
    <row r="122" spans="1:8" x14ac:dyDescent="0.3">
      <c r="A122">
        <v>121</v>
      </c>
      <c r="B122" t="s">
        <v>187</v>
      </c>
      <c r="C122">
        <v>1000</v>
      </c>
      <c r="D122" t="s">
        <v>9</v>
      </c>
      <c r="E122" t="s">
        <v>120</v>
      </c>
      <c r="F122" t="s">
        <v>378</v>
      </c>
      <c r="H122" t="str">
        <f t="shared" si="1"/>
        <v>{"PuzzleNum": "121","Title": "Ideal Bookshelf","Pieces": "1000","Company": "Galison","Size": "27 X 20.5","URL": "static/images/Puzzle_121.jpg","Missing":""},</v>
      </c>
    </row>
    <row r="123" spans="1:8" x14ac:dyDescent="0.3">
      <c r="A123">
        <v>122</v>
      </c>
      <c r="B123" t="s">
        <v>188</v>
      </c>
      <c r="C123">
        <v>500</v>
      </c>
      <c r="D123" t="s">
        <v>153</v>
      </c>
      <c r="E123" t="s">
        <v>7</v>
      </c>
      <c r="F123" t="s">
        <v>379</v>
      </c>
      <c r="H123" t="str">
        <f t="shared" si="1"/>
        <v>{"PuzzleNum": "122","Title": "Singbird Serenade","Pieces": "500","Company": "Puzzle Twist","Size": "24 X 18","URL": "static/images/Puzzle_122.jpg","Missing":""},</v>
      </c>
    </row>
    <row r="124" spans="1:8" x14ac:dyDescent="0.3">
      <c r="A124">
        <v>123</v>
      </c>
      <c r="B124" t="s">
        <v>189</v>
      </c>
      <c r="C124">
        <v>500</v>
      </c>
      <c r="D124" t="s">
        <v>40</v>
      </c>
      <c r="E124" t="s">
        <v>41</v>
      </c>
      <c r="F124" t="s">
        <v>380</v>
      </c>
      <c r="H124" t="str">
        <f t="shared" si="1"/>
        <v>{"PuzzleNum": "123","Title": "Underwater Seascape","Pieces": "500","Company": "Springbok","Size": "23.5 X 18","URL": "static/images/Puzzle_123.jpg","Missing":""},</v>
      </c>
    </row>
    <row r="125" spans="1:8" x14ac:dyDescent="0.3">
      <c r="A125">
        <v>124</v>
      </c>
      <c r="B125" t="s">
        <v>191</v>
      </c>
      <c r="C125">
        <v>500</v>
      </c>
      <c r="D125" t="s">
        <v>194</v>
      </c>
      <c r="E125" t="s">
        <v>192</v>
      </c>
      <c r="F125" s="1" t="s">
        <v>381</v>
      </c>
      <c r="G125" s="1"/>
      <c r="H125" t="str">
        <f t="shared" si="1"/>
        <v>{"PuzzleNum": "124","Title": "The Flintstones","Pieces": "500","Company": "MasterPieces","Size": "14 X 19","URL": "static/images/Puzzle_124.jpg","Missing":""},</v>
      </c>
    </row>
    <row r="126" spans="1:8" x14ac:dyDescent="0.3">
      <c r="A126">
        <v>125</v>
      </c>
      <c r="B126" t="s">
        <v>193</v>
      </c>
      <c r="C126">
        <v>500</v>
      </c>
      <c r="D126" t="s">
        <v>194</v>
      </c>
      <c r="E126" t="s">
        <v>192</v>
      </c>
      <c r="F126" s="1" t="s">
        <v>382</v>
      </c>
      <c r="G126" s="1"/>
      <c r="H126" t="str">
        <f t="shared" si="1"/>
        <v>{"PuzzleNum": "125","Title": "Scooby-Doo!","Pieces": "500","Company": "MasterPieces","Size": "14 X 19","URL": "static/images/Puzzle_125.jpg","Missing":""},</v>
      </c>
    </row>
    <row r="127" spans="1:8" x14ac:dyDescent="0.3">
      <c r="A127">
        <v>126</v>
      </c>
      <c r="B127" t="s">
        <v>195</v>
      </c>
      <c r="C127">
        <v>500</v>
      </c>
      <c r="D127" t="s">
        <v>194</v>
      </c>
      <c r="E127" t="s">
        <v>192</v>
      </c>
      <c r="F127" s="1" t="s">
        <v>383</v>
      </c>
      <c r="G127" s="1"/>
      <c r="H127" t="str">
        <f t="shared" si="1"/>
        <v>{"PuzzleNum": "126","Title": "The Jetsons","Pieces": "500","Company": "MasterPieces","Size": "14 X 19","URL": "static/images/Puzzle_126.jpg","Missing":""},</v>
      </c>
    </row>
    <row r="128" spans="1:8" x14ac:dyDescent="0.3">
      <c r="A128">
        <v>127</v>
      </c>
      <c r="B128" t="s">
        <v>196</v>
      </c>
      <c r="C128">
        <v>500</v>
      </c>
      <c r="D128" t="s">
        <v>33</v>
      </c>
      <c r="E128" t="s">
        <v>34</v>
      </c>
      <c r="F128" s="1" t="s">
        <v>384</v>
      </c>
      <c r="G128" s="1"/>
      <c r="H128" t="str">
        <f t="shared" si="1"/>
        <v>{"PuzzleNum": "127","Title": "Morning Magic","Pieces": "500","Company": "Buffalo","Size": "21.25 X 15","URL": "static/images/Puzzle_127.jpg","Missing":""},</v>
      </c>
    </row>
    <row r="129" spans="1:8" x14ac:dyDescent="0.3">
      <c r="A129">
        <v>128</v>
      </c>
      <c r="B129" t="s">
        <v>197</v>
      </c>
      <c r="C129">
        <v>500</v>
      </c>
      <c r="D129" t="s">
        <v>18</v>
      </c>
      <c r="E129" t="s">
        <v>198</v>
      </c>
      <c r="F129" s="1" t="s">
        <v>385</v>
      </c>
      <c r="G129" s="1"/>
      <c r="H129" t="str">
        <f t="shared" si="1"/>
        <v>{"PuzzleNum": "128","Title": "Circle of Colors: Animals","Pieces": "500","Company": "Ravensburger","Size": "20.47 diameter","URL": "static/images/Puzzle_128.jpg","Missing":""},</v>
      </c>
    </row>
    <row r="130" spans="1:8" x14ac:dyDescent="0.3">
      <c r="A130">
        <v>129</v>
      </c>
      <c r="B130" t="s">
        <v>199</v>
      </c>
      <c r="C130">
        <v>1000</v>
      </c>
      <c r="D130" t="s">
        <v>18</v>
      </c>
      <c r="E130" t="s">
        <v>78</v>
      </c>
      <c r="F130" s="1" t="s">
        <v>441</v>
      </c>
      <c r="G130" s="1"/>
      <c r="H130" t="str">
        <f t="shared" si="1"/>
        <v>{"PuzzleNum": "129","Title": "Disney 1951: Alice","Pieces": "1000","Company": "Ravensburger","Size": "27 X 20","URL": "static/images/Puzzle_129.jpeg","Missing":""},</v>
      </c>
    </row>
    <row r="131" spans="1:8" x14ac:dyDescent="0.3">
      <c r="A131">
        <v>130</v>
      </c>
      <c r="B131" t="s">
        <v>200</v>
      </c>
      <c r="C131">
        <v>500</v>
      </c>
      <c r="D131" t="s">
        <v>184</v>
      </c>
      <c r="E131" t="s">
        <v>7</v>
      </c>
      <c r="F131" s="1" t="s">
        <v>386</v>
      </c>
      <c r="G131" s="1"/>
      <c r="H131" t="str">
        <f t="shared" ref="H131:H178" si="2">"{"&amp;CHAR(34)&amp;"PuzzleNum"&amp;CHAR(34)&amp;": "&amp;CHAR(34)&amp;A131&amp;CHAR(34)&amp;","&amp;CHAR(34)&amp;"Title"&amp;CHAR(34)&amp;": "&amp;CHAR(34)&amp;B131&amp;CHAR(34)&amp;","&amp;CHAR(34)&amp;"Pieces"&amp;CHAR(34)&amp;": "&amp;CHAR(34)&amp;C131&amp;CHAR(34)&amp;","&amp;CHAR(34)&amp;"Company"&amp;CHAR(34)&amp;": "&amp;CHAR(34)&amp;D131&amp;CHAR(34)&amp;","&amp;CHAR(34)&amp;"Size"&amp;CHAR(34)&amp;": "&amp;CHAR(34)&amp;E131&amp;CHAR(34)&amp;","&amp;CHAR(34)&amp;"URL"&amp;CHAR(34)&amp;": "&amp;CHAR(34)&amp;F131&amp;CHAR(34)&amp;","&amp;CHAR(34)&amp;"Missing"&amp;CHAR(34)&amp;":"&amp;CHAR(34)&amp;G131&amp;CHAR(34)&amp;"},"</f>
        <v>{"PuzzleNum": "130","Title": "Animal Yoga","Pieces": "500","Company": "unknown","Size": "24 X 18","URL": "static/images/Puzzle_130.jpg","Missing":""},</v>
      </c>
    </row>
    <row r="132" spans="1:8" x14ac:dyDescent="0.3">
      <c r="A132">
        <v>131</v>
      </c>
      <c r="B132" t="s">
        <v>201</v>
      </c>
      <c r="C132">
        <v>500</v>
      </c>
      <c r="D132" t="s">
        <v>18</v>
      </c>
      <c r="E132" t="s">
        <v>78</v>
      </c>
      <c r="F132" s="1" t="s">
        <v>387</v>
      </c>
      <c r="G132" s="1"/>
      <c r="H132" t="str">
        <f t="shared" si="2"/>
        <v>{"PuzzleNum": "131","Title": "Christmas Singbirds","Pieces": "500","Company": "Ravensburger","Size": "27 X 20","URL": "static/images/Puzzle_131.jpg","Missing":""},</v>
      </c>
    </row>
    <row r="133" spans="1:8" x14ac:dyDescent="0.3">
      <c r="A133">
        <v>132</v>
      </c>
      <c r="B133" t="s">
        <v>202</v>
      </c>
      <c r="C133">
        <v>500</v>
      </c>
      <c r="D133" t="s">
        <v>18</v>
      </c>
      <c r="E133" t="s">
        <v>131</v>
      </c>
      <c r="F133" s="1" t="s">
        <v>388</v>
      </c>
      <c r="G133" s="1"/>
      <c r="H133" t="str">
        <f t="shared" si="2"/>
        <v>{"PuzzleNum": "132","Title": "Typefaces","Pieces": "500","Company": "Ravensburger","Size": "19.3 X 14.25","URL": "static/images/Puzzle_132.jpg","Missing":""},</v>
      </c>
    </row>
    <row r="134" spans="1:8" x14ac:dyDescent="0.3">
      <c r="A134">
        <v>133</v>
      </c>
      <c r="B134" t="s">
        <v>203</v>
      </c>
      <c r="C134">
        <v>275</v>
      </c>
      <c r="D134" t="s">
        <v>12</v>
      </c>
      <c r="E134" t="s">
        <v>26</v>
      </c>
      <c r="F134" s="1" t="s">
        <v>389</v>
      </c>
      <c r="G134" s="1"/>
      <c r="H134" t="str">
        <f t="shared" si="2"/>
        <v>{"PuzzleNum": "133","Title": "Tree of Life","Pieces": "275","Company": "Cobble Hill","Size": "18 X 24","URL": "static/images/Puzzle_133.jpg","Missing":""},</v>
      </c>
    </row>
    <row r="135" spans="1:8" x14ac:dyDescent="0.3">
      <c r="A135">
        <v>134</v>
      </c>
      <c r="B135" t="s">
        <v>204</v>
      </c>
      <c r="C135">
        <v>500</v>
      </c>
      <c r="D135" t="s">
        <v>205</v>
      </c>
      <c r="E135" t="s">
        <v>26</v>
      </c>
      <c r="F135" s="1" t="s">
        <v>390</v>
      </c>
      <c r="G135" s="1"/>
      <c r="H135" t="str">
        <f t="shared" si="2"/>
        <v>{"PuzzleNum": "134","Title": "MinneSNOWta","Pieces": "500","Company": "PuzzleTwist","Size": "18 X 24","URL": "static/images/Puzzle_134.jpg","Missing":""},</v>
      </c>
    </row>
    <row r="136" spans="1:8" x14ac:dyDescent="0.3">
      <c r="A136">
        <v>135</v>
      </c>
      <c r="B136" t="s">
        <v>206</v>
      </c>
      <c r="C136">
        <v>300</v>
      </c>
      <c r="D136" t="s">
        <v>55</v>
      </c>
      <c r="E136" t="s">
        <v>7</v>
      </c>
      <c r="F136" s="1" t="s">
        <v>391</v>
      </c>
      <c r="G136" s="1"/>
      <c r="H136" t="str">
        <f t="shared" si="2"/>
        <v>{"PuzzleNum": "135","Title": "Up","Pieces": "300","Company": "Ceaco","Size": "24 X 18","URL": "static/images/Puzzle_135.jpg","Missing":""},</v>
      </c>
    </row>
    <row r="137" spans="1:8" x14ac:dyDescent="0.3">
      <c r="A137">
        <v>136</v>
      </c>
      <c r="B137" t="s">
        <v>207</v>
      </c>
      <c r="C137">
        <v>500</v>
      </c>
      <c r="D137" t="s">
        <v>208</v>
      </c>
      <c r="E137" t="s">
        <v>26</v>
      </c>
      <c r="F137" s="1" t="s">
        <v>392</v>
      </c>
      <c r="G137" s="1"/>
      <c r="H137" t="str">
        <f t="shared" si="2"/>
        <v>{"PuzzleNum": "136","Title": "San Diego Zoo","Pieces": "500","Company": "San Diego Zoo Wildlife Alliance","Size": "18 X 24","URL": "static/images/Puzzle_136.jpg","Missing":""},</v>
      </c>
    </row>
    <row r="138" spans="1:8" x14ac:dyDescent="0.3">
      <c r="A138">
        <v>137</v>
      </c>
      <c r="B138" t="s">
        <v>89</v>
      </c>
      <c r="C138">
        <v>500</v>
      </c>
      <c r="D138" t="s">
        <v>90</v>
      </c>
      <c r="E138" t="s">
        <v>192</v>
      </c>
      <c r="F138" s="1" t="s">
        <v>393</v>
      </c>
      <c r="G138" s="1"/>
      <c r="H138" t="str">
        <f t="shared" si="2"/>
        <v>{"PuzzleNum": "137","Title": "Peanuts","Pieces": "500","Company": "Aquarius","Size": "14 X 19","URL": "static/images/Puzzle_137.jpg","Missing":""},</v>
      </c>
    </row>
    <row r="139" spans="1:8" x14ac:dyDescent="0.3">
      <c r="A139">
        <v>138</v>
      </c>
      <c r="B139" t="s">
        <v>209</v>
      </c>
      <c r="C139">
        <v>1000</v>
      </c>
      <c r="D139" t="s">
        <v>18</v>
      </c>
      <c r="E139" t="s">
        <v>78</v>
      </c>
      <c r="F139" s="1" t="s">
        <v>394</v>
      </c>
      <c r="G139" s="1"/>
      <c r="H139" t="str">
        <f t="shared" si="2"/>
        <v>{"PuzzleNum": "138","Title": "Winnie the Pooh","Pieces": "1000","Company": "Ravensburger","Size": "27 X 20","URL": "static/images/Puzzle_138.jpg","Missing":""},</v>
      </c>
    </row>
    <row r="140" spans="1:8" x14ac:dyDescent="0.3">
      <c r="A140">
        <v>139</v>
      </c>
      <c r="B140" t="s">
        <v>210</v>
      </c>
      <c r="C140">
        <v>200</v>
      </c>
      <c r="D140" t="s">
        <v>18</v>
      </c>
      <c r="E140" t="s">
        <v>91</v>
      </c>
      <c r="F140" s="1" t="s">
        <v>395</v>
      </c>
      <c r="G140" s="1"/>
      <c r="H140" t="str">
        <f t="shared" si="2"/>
        <v>{"PuzzleNum": "139","Title": "Scooby Doo Haunted Game","Pieces": "200","Company": "Ravensburger","Size": "19 X 14","URL": "static/images/Puzzle_139.jpg","Missing":""},</v>
      </c>
    </row>
    <row r="141" spans="1:8" x14ac:dyDescent="0.3">
      <c r="A141">
        <v>140</v>
      </c>
      <c r="B141" t="s">
        <v>211</v>
      </c>
      <c r="C141">
        <v>100</v>
      </c>
      <c r="D141" t="s">
        <v>18</v>
      </c>
      <c r="E141" t="s">
        <v>91</v>
      </c>
      <c r="F141" s="1" t="s">
        <v>396</v>
      </c>
      <c r="G141" s="1"/>
      <c r="H141" t="str">
        <f t="shared" si="2"/>
        <v>{"PuzzleNum": "140","Title": "Toy Story","Pieces": "100","Company": "Ravensburger","Size": "19 X 14","URL": "static/images/Puzzle_140.jpg","Missing":""},</v>
      </c>
    </row>
    <row r="142" spans="1:8" x14ac:dyDescent="0.3">
      <c r="A142">
        <v>141</v>
      </c>
      <c r="B142" t="s">
        <v>212</v>
      </c>
      <c r="C142" t="s">
        <v>213</v>
      </c>
      <c r="D142" t="s">
        <v>214</v>
      </c>
      <c r="F142" s="1" t="s">
        <v>397</v>
      </c>
      <c r="G142" s="1"/>
      <c r="H142" t="str">
        <f t="shared" si="2"/>
        <v>{"PuzzleNum": "141","Title": "Pups in Cups","Pieces": "500 total","Company": "Rose Art","Size": "","URL": "static/images/Puzzle_141.jpg","Missing":""},</v>
      </c>
    </row>
    <row r="143" spans="1:8" x14ac:dyDescent="0.3">
      <c r="A143">
        <v>142</v>
      </c>
      <c r="B143" t="s">
        <v>215</v>
      </c>
      <c r="C143">
        <v>1000</v>
      </c>
      <c r="D143" t="s">
        <v>205</v>
      </c>
      <c r="E143" t="s">
        <v>216</v>
      </c>
      <c r="F143" s="1" t="s">
        <v>398</v>
      </c>
      <c r="G143" s="1"/>
      <c r="H143" t="str">
        <f t="shared" si="2"/>
        <v>{"PuzzleNum": "142","Title": "You Betcha!","Pieces": "1000","Company": "PuzzleTwist","Size": "26.63 X 19.25","URL": "static/images/Puzzle_142.jpg","Missing":""},</v>
      </c>
    </row>
    <row r="144" spans="1:8" x14ac:dyDescent="0.3">
      <c r="A144">
        <v>143</v>
      </c>
      <c r="B144" t="s">
        <v>59</v>
      </c>
      <c r="C144">
        <v>300</v>
      </c>
      <c r="D144" t="s">
        <v>55</v>
      </c>
      <c r="E144" t="s">
        <v>7</v>
      </c>
      <c r="F144" s="1" t="s">
        <v>399</v>
      </c>
      <c r="G144" s="1"/>
      <c r="H144" t="str">
        <f t="shared" si="2"/>
        <v>{"PuzzleNum": "143","Title": "Gnome Sweet Gnome","Pieces": "300","Company": "Ceaco","Size": "24 X 18","URL": "static/images/Puzzle_143.jpg","Missing":""},</v>
      </c>
    </row>
    <row r="145" spans="1:8" x14ac:dyDescent="0.3">
      <c r="A145">
        <v>144</v>
      </c>
      <c r="B145" t="s">
        <v>217</v>
      </c>
      <c r="C145">
        <v>1000</v>
      </c>
      <c r="D145" t="s">
        <v>18</v>
      </c>
      <c r="E145" t="s">
        <v>78</v>
      </c>
      <c r="F145" s="1" t="s">
        <v>400</v>
      </c>
      <c r="G145" s="1"/>
      <c r="H145" t="str">
        <f t="shared" si="2"/>
        <v>{"PuzzleNum": "144","Title": "Goofy","Pieces": "1000","Company": "Ravensburger","Size": "27 X 20","URL": "static/images/Puzzle_144.jpg","Missing":""},</v>
      </c>
    </row>
    <row r="146" spans="1:8" x14ac:dyDescent="0.3">
      <c r="A146">
        <v>145</v>
      </c>
      <c r="B146" t="s">
        <v>218</v>
      </c>
      <c r="C146">
        <v>1000</v>
      </c>
      <c r="D146" t="s">
        <v>18</v>
      </c>
      <c r="E146" t="s">
        <v>78</v>
      </c>
      <c r="F146" s="1" t="s">
        <v>401</v>
      </c>
      <c r="G146" s="1"/>
      <c r="H146" t="str">
        <f t="shared" si="2"/>
        <v>{"PuzzleNum": "145","Title": "Barbie Around the World","Pieces": "1000","Company": "Ravensburger","Size": "27 X 20","URL": "static/images/Puzzle_145.jpg","Missing":""},</v>
      </c>
    </row>
    <row r="147" spans="1:8" x14ac:dyDescent="0.3">
      <c r="A147">
        <v>146</v>
      </c>
      <c r="B147" t="s">
        <v>219</v>
      </c>
      <c r="C147">
        <v>100</v>
      </c>
      <c r="D147" t="s">
        <v>18</v>
      </c>
      <c r="E147" t="s">
        <v>91</v>
      </c>
      <c r="F147" s="1" t="s">
        <v>402</v>
      </c>
      <c r="G147" s="1"/>
      <c r="H147" t="str">
        <f t="shared" si="2"/>
        <v>{"PuzzleNum": "146","Title": "Pooh to the Rescue","Pieces": "100","Company": "Ravensburger","Size": "19 X 14","URL": "static/images/Puzzle_146.jpg","Missing":""},</v>
      </c>
    </row>
    <row r="148" spans="1:8" x14ac:dyDescent="0.3">
      <c r="A148">
        <v>147</v>
      </c>
      <c r="B148" t="s">
        <v>220</v>
      </c>
      <c r="C148">
        <v>1000</v>
      </c>
      <c r="D148" t="s">
        <v>221</v>
      </c>
      <c r="E148" t="s">
        <v>222</v>
      </c>
      <c r="F148" s="1" t="s">
        <v>442</v>
      </c>
      <c r="G148" s="1"/>
      <c r="H148" t="str">
        <f t="shared" si="2"/>
        <v>{"PuzzleNum": "147","Title": "Dr. Suess","Pieces": "1000","Company": "The OP Puzzles","Size": "19 X 27","URL": "static/images/Puzzle_147.jpeg","Missing":""},</v>
      </c>
    </row>
    <row r="149" spans="1:8" x14ac:dyDescent="0.3">
      <c r="A149">
        <v>148</v>
      </c>
      <c r="B149" t="s">
        <v>223</v>
      </c>
      <c r="C149">
        <v>300</v>
      </c>
      <c r="D149" t="s">
        <v>55</v>
      </c>
      <c r="E149" t="s">
        <v>7</v>
      </c>
      <c r="F149" s="1" t="s">
        <v>403</v>
      </c>
      <c r="G149" s="1"/>
      <c r="H149" t="str">
        <f t="shared" si="2"/>
        <v>{"PuzzleNum": "148","Title": "Gnomes Get Baking","Pieces": "300","Company": "Ceaco","Size": "24 X 18","URL": "static/images/Puzzle_148.jpg","Missing":""},</v>
      </c>
    </row>
    <row r="150" spans="1:8" x14ac:dyDescent="0.3">
      <c r="A150">
        <v>149</v>
      </c>
      <c r="B150" t="s">
        <v>224</v>
      </c>
      <c r="C150">
        <v>300</v>
      </c>
      <c r="D150" t="s">
        <v>55</v>
      </c>
      <c r="E150" t="s">
        <v>7</v>
      </c>
      <c r="F150" s="1" t="s">
        <v>404</v>
      </c>
      <c r="G150" s="1"/>
      <c r="H150" t="str">
        <f t="shared" si="2"/>
        <v>{"PuzzleNum": "149","Title": "Mickey and Friends","Pieces": "300","Company": "Ceaco","Size": "24 X 18","URL": "static/images/Puzzle_149.jpg","Missing":""},</v>
      </c>
    </row>
    <row r="151" spans="1:8" x14ac:dyDescent="0.3">
      <c r="A151">
        <v>150</v>
      </c>
      <c r="B151" t="s">
        <v>225</v>
      </c>
      <c r="C151">
        <v>750</v>
      </c>
      <c r="D151" t="s">
        <v>55</v>
      </c>
      <c r="E151" t="s">
        <v>7</v>
      </c>
      <c r="F151" s="1" t="s">
        <v>405</v>
      </c>
      <c r="G151" s="1"/>
      <c r="H151" t="str">
        <f t="shared" si="2"/>
        <v>{"PuzzleNum": "150","Title": "Coming Home","Pieces": "750","Company": "Ceaco","Size": "24 X 18","URL": "static/images/Puzzle_150.jpg","Missing":""},</v>
      </c>
    </row>
    <row r="152" spans="1:8" x14ac:dyDescent="0.3">
      <c r="A152">
        <v>151</v>
      </c>
      <c r="B152" t="s">
        <v>226</v>
      </c>
      <c r="C152">
        <v>1000</v>
      </c>
      <c r="D152" t="s">
        <v>33</v>
      </c>
      <c r="E152" t="s">
        <v>227</v>
      </c>
      <c r="F152" s="1" t="s">
        <v>406</v>
      </c>
      <c r="G152" s="1"/>
      <c r="H152" t="str">
        <f t="shared" si="2"/>
        <v>{"PuzzleNum": "151","Title": "Sky Roads","Pieces": "1000","Company": "Buffalo","Size": "26.76 X 19.75","URL": "static/images/Puzzle_151.jpg","Missing":""},</v>
      </c>
    </row>
    <row r="153" spans="1:8" x14ac:dyDescent="0.3">
      <c r="A153">
        <v>152</v>
      </c>
      <c r="B153" t="s">
        <v>228</v>
      </c>
      <c r="C153">
        <v>500</v>
      </c>
      <c r="D153" t="s">
        <v>33</v>
      </c>
      <c r="E153" t="s">
        <v>34</v>
      </c>
      <c r="F153" s="1" t="s">
        <v>407</v>
      </c>
      <c r="G153" s="1"/>
      <c r="H153" t="str">
        <f t="shared" si="2"/>
        <v>{"PuzzleNum": "152","Title": "Front Porch Flag","Pieces": "500","Company": "Buffalo","Size": "21.25 X 15","URL": "static/images/Puzzle_152.jpg","Missing":""},</v>
      </c>
    </row>
    <row r="154" spans="1:8" x14ac:dyDescent="0.3">
      <c r="A154">
        <v>153</v>
      </c>
      <c r="B154" t="s">
        <v>229</v>
      </c>
      <c r="C154">
        <v>500</v>
      </c>
      <c r="D154" t="s">
        <v>40</v>
      </c>
      <c r="E154" t="s">
        <v>94</v>
      </c>
      <c r="F154" s="1" t="s">
        <v>408</v>
      </c>
      <c r="G154" s="1"/>
      <c r="H154" t="str">
        <f t="shared" si="2"/>
        <v>{"PuzzleNum": "153","Title": "Springtime Cookies","Pieces": "500","Company": "Springbok","Size": "18 X 23.5","URL": "static/images/Puzzle_153.jpg","Missing":""},</v>
      </c>
    </row>
    <row r="155" spans="1:8" x14ac:dyDescent="0.3">
      <c r="A155">
        <v>154</v>
      </c>
      <c r="B155" t="s">
        <v>230</v>
      </c>
      <c r="C155">
        <v>1000</v>
      </c>
      <c r="D155" t="s">
        <v>18</v>
      </c>
      <c r="E155" t="s">
        <v>78</v>
      </c>
      <c r="F155" s="1" t="s">
        <v>409</v>
      </c>
      <c r="G155" s="1"/>
      <c r="H155" t="str">
        <f t="shared" si="2"/>
        <v>{"PuzzleNum": "154","Title": "Tom + Jerry Hall of Fame","Pieces": "1000","Company": "Ravensburger","Size": "27 X 20","URL": "static/images/Puzzle_154.jpg","Missing":""},</v>
      </c>
    </row>
    <row r="156" spans="1:8" x14ac:dyDescent="0.3">
      <c r="A156">
        <v>155</v>
      </c>
      <c r="B156" t="s">
        <v>231</v>
      </c>
      <c r="C156">
        <v>500</v>
      </c>
      <c r="D156" t="s">
        <v>18</v>
      </c>
      <c r="E156" t="s">
        <v>198</v>
      </c>
      <c r="F156" s="1" t="s">
        <v>410</v>
      </c>
      <c r="G156" s="1"/>
      <c r="H156" t="str">
        <f t="shared" si="2"/>
        <v>{"PuzzleNum": "155","Title": "Fruits + Vegetables","Pieces": "500","Company": "Ravensburger","Size": "20.47 diameter","URL": "static/images/Puzzle_155.jpg","Missing":""},</v>
      </c>
    </row>
    <row r="157" spans="1:8" x14ac:dyDescent="0.3">
      <c r="A157">
        <v>156</v>
      </c>
      <c r="B157" t="s">
        <v>232</v>
      </c>
      <c r="C157">
        <v>1000</v>
      </c>
      <c r="D157" t="s">
        <v>6</v>
      </c>
      <c r="E157" t="s">
        <v>233</v>
      </c>
      <c r="F157" s="1" t="s">
        <v>411</v>
      </c>
      <c r="G157" s="1"/>
      <c r="H157" t="str">
        <f t="shared" si="2"/>
        <v>{"PuzzleNum": "156","Title": "Bedtime Stories","Pieces": "1000","Company": "Re-marks","Size": "19.25 X 26.75","URL": "static/images/Puzzle_156.jpg","Missing":""},</v>
      </c>
    </row>
    <row r="158" spans="1:8" x14ac:dyDescent="0.3">
      <c r="A158">
        <v>157</v>
      </c>
      <c r="B158" t="s">
        <v>234</v>
      </c>
      <c r="C158">
        <v>500</v>
      </c>
      <c r="D158" t="s">
        <v>33</v>
      </c>
      <c r="E158" t="s">
        <v>34</v>
      </c>
      <c r="F158" s="1" t="s">
        <v>412</v>
      </c>
      <c r="G158" s="1"/>
      <c r="H158" t="str">
        <f t="shared" si="2"/>
        <v>{"PuzzleNum": "157","Title": "Candy Chrome","Pieces": "500","Company": "Buffalo","Size": "21.25 X 15","URL": "static/images/Puzzle_157.jpg","Missing":""},</v>
      </c>
    </row>
    <row r="159" spans="1:8" x14ac:dyDescent="0.3">
      <c r="A159">
        <v>158</v>
      </c>
      <c r="B159" t="s">
        <v>235</v>
      </c>
      <c r="C159">
        <v>750</v>
      </c>
      <c r="D159" t="s">
        <v>194</v>
      </c>
      <c r="E159" t="s">
        <v>7</v>
      </c>
      <c r="F159" s="1" t="s">
        <v>413</v>
      </c>
      <c r="G159" s="1"/>
      <c r="H159" t="str">
        <f t="shared" si="2"/>
        <v>{"PuzzleNum": "158","Title": "Fireworks Finale","Pieces": "750","Company": "MasterPieces","Size": "24 X 18","URL": "static/images/Puzzle_158.jpg","Missing":""},</v>
      </c>
    </row>
    <row r="160" spans="1:8" x14ac:dyDescent="0.3">
      <c r="A160">
        <v>159</v>
      </c>
      <c r="B160" t="s">
        <v>236</v>
      </c>
      <c r="C160">
        <v>1000</v>
      </c>
      <c r="D160" t="s">
        <v>205</v>
      </c>
      <c r="E160" t="s">
        <v>216</v>
      </c>
      <c r="F160" s="1" t="s">
        <v>414</v>
      </c>
      <c r="G160" s="1"/>
      <c r="H160" t="str">
        <f t="shared" si="2"/>
        <v>{"PuzzleNum": "159","Title": "Horseplay","Pieces": "1000","Company": "PuzzleTwist","Size": "26.63 X 19.25","URL": "static/images/Puzzle_159.jpg","Missing":""},</v>
      </c>
    </row>
    <row r="161" spans="1:8" x14ac:dyDescent="0.3">
      <c r="A161">
        <v>160</v>
      </c>
      <c r="B161" t="s">
        <v>237</v>
      </c>
      <c r="C161">
        <v>1000</v>
      </c>
      <c r="D161" t="s">
        <v>205</v>
      </c>
      <c r="E161" t="s">
        <v>238</v>
      </c>
      <c r="F161" s="1" t="s">
        <v>415</v>
      </c>
      <c r="G161" s="1"/>
      <c r="H161" t="str">
        <f t="shared" si="2"/>
        <v>{"PuzzleNum": "160","Title": "Nordic Love","Pieces": "1000","Company": "PuzzleTwist","Size": "19.25 X 26.63","URL": "static/images/Puzzle_160.jpg","Missing":""},</v>
      </c>
    </row>
    <row r="162" spans="1:8" x14ac:dyDescent="0.3">
      <c r="A162">
        <v>161</v>
      </c>
      <c r="B162" t="s">
        <v>239</v>
      </c>
      <c r="C162">
        <v>500</v>
      </c>
      <c r="D162" t="s">
        <v>12</v>
      </c>
      <c r="E162" t="s">
        <v>216</v>
      </c>
      <c r="F162" s="1" t="s">
        <v>416</v>
      </c>
      <c r="G162" s="1"/>
      <c r="H162" t="str">
        <f t="shared" si="2"/>
        <v>{"PuzzleNum": "161","Title": "Hitting the Road","Pieces": "500","Company": "Cobble Hill","Size": "26.63 X 19.25","URL": "static/images/Puzzle_161.jpg","Missing":""},</v>
      </c>
    </row>
    <row r="163" spans="1:8" x14ac:dyDescent="0.3">
      <c r="A163">
        <v>162</v>
      </c>
      <c r="B163" t="s">
        <v>240</v>
      </c>
      <c r="C163">
        <v>1000</v>
      </c>
      <c r="D163" t="s">
        <v>126</v>
      </c>
      <c r="E163" t="s">
        <v>238</v>
      </c>
      <c r="F163" s="1" t="s">
        <v>417</v>
      </c>
      <c r="G163" s="1"/>
      <c r="H163" t="str">
        <f t="shared" si="2"/>
        <v>{"PuzzleNum": "162","Title": "VW Gone Places","Pieces": "1000","Company": "Eurographics","Size": "19.25 X 26.63","URL": "static/images/Puzzle_162.jpg","Missing":""},</v>
      </c>
    </row>
    <row r="164" spans="1:8" x14ac:dyDescent="0.3">
      <c r="A164">
        <v>163</v>
      </c>
      <c r="B164" t="s">
        <v>241</v>
      </c>
      <c r="C164">
        <v>500</v>
      </c>
      <c r="D164" t="s">
        <v>242</v>
      </c>
      <c r="E164" t="s">
        <v>243</v>
      </c>
      <c r="F164" s="1" t="s">
        <v>418</v>
      </c>
      <c r="G164" s="1"/>
      <c r="H164" t="str">
        <f t="shared" si="2"/>
        <v>{"PuzzleNum": "163","Title": "Love at Home","Pieces": "500","Company": "Colorly Love","Size": "16 X 20","URL": "static/images/Puzzle_163.jpg","Missing":""},</v>
      </c>
    </row>
    <row r="165" spans="1:8" x14ac:dyDescent="0.3">
      <c r="A165">
        <v>164</v>
      </c>
      <c r="B165" t="s">
        <v>244</v>
      </c>
      <c r="C165">
        <v>400</v>
      </c>
      <c r="D165" t="s">
        <v>40</v>
      </c>
      <c r="E165" t="s">
        <v>245</v>
      </c>
      <c r="F165" s="1" t="s">
        <v>419</v>
      </c>
      <c r="G165" s="1"/>
      <c r="H165" t="str">
        <f t="shared" si="2"/>
        <v>{"PuzzleNum": "164","Title": "Childhood Stories","Pieces": "400","Company": "Springbok","Size": "20.5 X 27","URL": "static/images/Puzzle_164.jpg","Missing":""},</v>
      </c>
    </row>
    <row r="166" spans="1:8" x14ac:dyDescent="0.3">
      <c r="A166">
        <v>165</v>
      </c>
      <c r="B166" t="s">
        <v>246</v>
      </c>
      <c r="C166">
        <v>1000</v>
      </c>
      <c r="D166" t="s">
        <v>247</v>
      </c>
      <c r="E166" t="s">
        <v>216</v>
      </c>
      <c r="F166" s="1" t="s">
        <v>420</v>
      </c>
      <c r="G166" s="1"/>
      <c r="H166" t="str">
        <f t="shared" si="2"/>
        <v>{"PuzzleNum": "165","Title": "Winter Welcome","Pieces": "1000","Company": "Vermont Christmas Company","Size": "26.63 X 19.25","URL": "static/images/Puzzle_165.jpg","Missing":""},</v>
      </c>
    </row>
    <row r="167" spans="1:8" x14ac:dyDescent="0.3">
      <c r="A167">
        <v>166</v>
      </c>
      <c r="B167" t="s">
        <v>248</v>
      </c>
      <c r="C167">
        <v>500</v>
      </c>
      <c r="D167" t="s">
        <v>46</v>
      </c>
      <c r="E167" t="s">
        <v>26</v>
      </c>
      <c r="F167" s="1" t="s">
        <v>421</v>
      </c>
      <c r="G167" s="1"/>
      <c r="H167" t="str">
        <f t="shared" si="2"/>
        <v>{"PuzzleNum": "166","Title": "Christmas Barn Snowman","Pieces": "500","Company": "Bits and Pieces","Size": "18 X 24","URL": "static/images/Puzzle_166.jpg","Missing":""},</v>
      </c>
    </row>
    <row r="168" spans="1:8" x14ac:dyDescent="0.3">
      <c r="A168">
        <v>167</v>
      </c>
      <c r="B168" t="s">
        <v>249</v>
      </c>
      <c r="C168">
        <v>1000</v>
      </c>
      <c r="D168" t="s">
        <v>12</v>
      </c>
      <c r="E168" t="s">
        <v>216</v>
      </c>
      <c r="F168" s="1" t="s">
        <v>422</v>
      </c>
      <c r="G168" s="1"/>
      <c r="H168" t="str">
        <f t="shared" si="2"/>
        <v>{"PuzzleNum": "167","Title": "Farmer's Market Trucks","Pieces": "1000","Company": "Cobble Hill","Size": "26.63 X 19.25","URL": "static/images/Puzzle_167.jpg","Missing":""},</v>
      </c>
    </row>
    <row r="169" spans="1:8" x14ac:dyDescent="0.3">
      <c r="A169">
        <v>168</v>
      </c>
      <c r="B169" t="s">
        <v>251</v>
      </c>
      <c r="C169">
        <v>500</v>
      </c>
      <c r="D169" t="s">
        <v>18</v>
      </c>
      <c r="E169" t="s">
        <v>259</v>
      </c>
      <c r="F169" s="1" t="s">
        <v>423</v>
      </c>
      <c r="G169" s="1"/>
      <c r="H169" t="str">
        <f t="shared" si="2"/>
        <v>{"PuzzleNum": "168","Title": "Sun and Sea","Pieces": "500","Company": "Ravensburger","Size": "27.5 X 19.67","URL": "static/images/Puzzle_168.jpg","Missing":""},</v>
      </c>
    </row>
    <row r="170" spans="1:8" x14ac:dyDescent="0.3">
      <c r="A170">
        <v>169</v>
      </c>
      <c r="B170" t="s">
        <v>252</v>
      </c>
      <c r="C170">
        <v>500</v>
      </c>
      <c r="D170" t="s">
        <v>40</v>
      </c>
      <c r="E170" t="s">
        <v>147</v>
      </c>
      <c r="F170" s="1" t="s">
        <v>424</v>
      </c>
      <c r="G170" s="1"/>
      <c r="H170" t="str">
        <f t="shared" si="2"/>
        <v>{"PuzzleNum": "169","Title": "O Christmas Treats","Pieces": "500","Company": "Springbok","Size": "26.75 X 20.5","URL": "static/images/Puzzle_169.jpeg","Missing":""},</v>
      </c>
    </row>
    <row r="171" spans="1:8" x14ac:dyDescent="0.3">
      <c r="A171">
        <v>170</v>
      </c>
      <c r="B171" t="s">
        <v>253</v>
      </c>
      <c r="C171">
        <v>1000</v>
      </c>
      <c r="D171" t="s">
        <v>260</v>
      </c>
      <c r="E171" t="s">
        <v>261</v>
      </c>
      <c r="F171" s="1" t="s">
        <v>425</v>
      </c>
      <c r="G171" s="1"/>
      <c r="H171" t="str">
        <f t="shared" si="2"/>
        <v>{"PuzzleNum": "170","Title": "Stylin Snowman","Pieces": "1000","Company": "Current","Size": "19 X 30.5","URL": "static/images/Puzzle_170.jpeg","Missing":""},</v>
      </c>
    </row>
    <row r="172" spans="1:8" x14ac:dyDescent="0.3">
      <c r="A172">
        <v>171</v>
      </c>
      <c r="B172" t="s">
        <v>254</v>
      </c>
      <c r="C172">
        <v>500</v>
      </c>
      <c r="D172" t="s">
        <v>40</v>
      </c>
      <c r="E172" t="s">
        <v>10</v>
      </c>
      <c r="F172" s="1" t="s">
        <v>426</v>
      </c>
      <c r="G172" s="1"/>
      <c r="H172" t="str">
        <f t="shared" si="2"/>
        <v>{"PuzzleNum": "171","Title": "Jellies &amp; Jams","Pieces": "500","Company": "Springbok","Size": "20 X 20","URL": "static/images/Puzzle_171.jpg","Missing":""},</v>
      </c>
    </row>
    <row r="173" spans="1:8" x14ac:dyDescent="0.3">
      <c r="A173">
        <v>172</v>
      </c>
      <c r="B173" t="s">
        <v>255</v>
      </c>
      <c r="C173">
        <v>1000</v>
      </c>
      <c r="D173" t="s">
        <v>262</v>
      </c>
      <c r="E173" t="s">
        <v>137</v>
      </c>
      <c r="F173" s="1" t="s">
        <v>427</v>
      </c>
      <c r="G173" s="1"/>
      <c r="H173" t="str">
        <f t="shared" si="2"/>
        <v>{"PuzzleNum": "172","Title": "Backyard BBQ","Pieces": "1000","Company": "White Mountain","Size": "30 X 24","URL": "static/images/Puzzle_172.jpg","Missing":""},</v>
      </c>
    </row>
    <row r="174" spans="1:8" x14ac:dyDescent="0.3">
      <c r="A174">
        <v>173</v>
      </c>
      <c r="B174" t="s">
        <v>256</v>
      </c>
      <c r="C174">
        <v>1000</v>
      </c>
      <c r="D174" t="s">
        <v>12</v>
      </c>
      <c r="E174" t="s">
        <v>263</v>
      </c>
      <c r="F174" s="1" t="s">
        <v>428</v>
      </c>
      <c r="G174" s="1"/>
      <c r="H174" t="str">
        <f t="shared" si="2"/>
        <v>{"PuzzleNum": "173","Title": "Blossoms and Kittens Quilt","Pieces": "1000","Company": "Cobble Hill","Size": "26.625 X 19.25","URL": "static/images/Puzzle_173.jpg","Missing":""},</v>
      </c>
    </row>
    <row r="175" spans="1:8" x14ac:dyDescent="0.3">
      <c r="A175">
        <v>174</v>
      </c>
      <c r="B175" t="s">
        <v>257</v>
      </c>
      <c r="C175">
        <v>1000</v>
      </c>
      <c r="D175" t="s">
        <v>264</v>
      </c>
      <c r="E175" t="s">
        <v>265</v>
      </c>
      <c r="F175" s="1" t="s">
        <v>429</v>
      </c>
      <c r="G175" s="1"/>
      <c r="H175" t="str">
        <f t="shared" si="2"/>
        <v>{"PuzzleNum": "174","Title": "Honey and Tea","Pieces": "1000","Company": "Sunsout","Size": "35 X 27","URL": "static/images/Puzzle_174.jpg","Missing":""},</v>
      </c>
    </row>
    <row r="176" spans="1:8" x14ac:dyDescent="0.3">
      <c r="A176">
        <v>175</v>
      </c>
      <c r="B176" t="s">
        <v>258</v>
      </c>
      <c r="C176">
        <v>1000</v>
      </c>
      <c r="D176" t="s">
        <v>9</v>
      </c>
      <c r="E176" t="s">
        <v>78</v>
      </c>
      <c r="F176" s="1" t="s">
        <v>430</v>
      </c>
      <c r="G176" s="1"/>
      <c r="H176" t="str">
        <f t="shared" si="2"/>
        <v>{"PuzzleNum": "175","Title": "Christmas Carolers","Pieces": "1000","Company": "Galison","Size": "27 X 20","URL": "static/images/Puzzle_175.jpg","Missing":""},</v>
      </c>
    </row>
    <row r="177" spans="1:8" x14ac:dyDescent="0.3">
      <c r="A177">
        <v>176</v>
      </c>
      <c r="B177" t="s">
        <v>443</v>
      </c>
      <c r="C177">
        <v>1000</v>
      </c>
      <c r="D177" t="s">
        <v>153</v>
      </c>
      <c r="E177" t="s">
        <v>444</v>
      </c>
      <c r="F177" s="1" t="s">
        <v>445</v>
      </c>
      <c r="G177">
        <v>0</v>
      </c>
      <c r="H177" t="str">
        <f t="shared" si="2"/>
        <v>{"PuzzleNum": "176","Title": "Minnesota State Parks","Pieces": "1000","Company": "Puzzle Twist","Size": "19.25 X 25.63","URL": "static/images/Puzzle_176.jpeg","Missing":"0"},</v>
      </c>
    </row>
    <row r="178" spans="1:8" x14ac:dyDescent="0.3">
      <c r="A178">
        <v>177</v>
      </c>
      <c r="B178" t="s">
        <v>446</v>
      </c>
      <c r="C178">
        <v>1500</v>
      </c>
      <c r="D178" t="s">
        <v>55</v>
      </c>
      <c r="E178" t="s">
        <v>447</v>
      </c>
      <c r="F178" t="s">
        <v>448</v>
      </c>
      <c r="G178">
        <v>0</v>
      </c>
      <c r="H178" t="str">
        <f>"{"&amp;CHAR(34)&amp;"PuzzleNum"&amp;CHAR(34)&amp;": "&amp;CHAR(34)&amp;A178&amp;CHAR(34)&amp;","&amp;CHAR(34)&amp;"Title"&amp;CHAR(34)&amp;": "&amp;CHAR(34)&amp;B178&amp;CHAR(34)&amp;","&amp;CHAR(34)&amp;"Pieces"&amp;CHAR(34)&amp;": "&amp;CHAR(34)&amp;C178&amp;CHAR(34)&amp;","&amp;CHAR(34)&amp;"Company"&amp;CHAR(34)&amp;": "&amp;CHAR(34)&amp;D178&amp;CHAR(34)&amp;","&amp;CHAR(34)&amp;"Size"&amp;CHAR(34)&amp;": "&amp;CHAR(34)&amp;E178&amp;CHAR(34)&amp;","&amp;CHAR(34)&amp;"URL"&amp;CHAR(34)&amp;": "&amp;CHAR(34)&amp;F178&amp;CHAR(34)&amp;","&amp;CHAR(34)&amp;"Missing"&amp;CHAR(34)&amp;":"&amp;CHAR(34)&amp;G178&amp;CHAR(34)&amp;"},"</f>
        <v>{"PuzzleNum": "177","Title": "Disney Storytime","Pieces": "1500","Company": "Ceaco","Size": "32 X 24","URL": "static/images/Puzzle_177.jpg","Missing":"0"},</v>
      </c>
    </row>
    <row r="179" spans="1:8" x14ac:dyDescent="0.3">
      <c r="A179">
        <v>178</v>
      </c>
      <c r="B179" t="s">
        <v>449</v>
      </c>
      <c r="C179">
        <v>300</v>
      </c>
      <c r="D179" t="s">
        <v>63</v>
      </c>
      <c r="E179" t="s">
        <v>7</v>
      </c>
      <c r="F179" t="s">
        <v>450</v>
      </c>
      <c r="G179">
        <v>0</v>
      </c>
      <c r="H179" t="str">
        <f>"{"&amp;CHAR(34)&amp;"PuzzleNum"&amp;CHAR(34)&amp;": "&amp;CHAR(34)&amp;A179&amp;CHAR(34)&amp;","&amp;CHAR(34)&amp;"Title"&amp;CHAR(34)&amp;": "&amp;CHAR(34)&amp;B179&amp;CHAR(34)&amp;","&amp;CHAR(34)&amp;"Pieces"&amp;CHAR(34)&amp;": "&amp;CHAR(34)&amp;C179&amp;CHAR(34)&amp;","&amp;CHAR(34)&amp;"Company"&amp;CHAR(34)&amp;": "&amp;CHAR(34)&amp;D179&amp;CHAR(34)&amp;","&amp;CHAR(34)&amp;"Size"&amp;CHAR(34)&amp;": "&amp;CHAR(34)&amp;E179&amp;CHAR(34)&amp;","&amp;CHAR(34)&amp;"URL"&amp;CHAR(34)&amp;": "&amp;CHAR(34)&amp;F179&amp;CHAR(34)&amp;","&amp;CHAR(34)&amp;"Missing"&amp;CHAR(34)&amp;":"&amp;CHAR(34)&amp;G179&amp;CHAR(34)&amp;"},"</f>
        <v>{"PuzzleNum": "178","Title": "Morning Deliveries","Pieces": "300","Company": "Master Pieces","Size": "24 X 18","URL": "static/images/Puzzle_178.jpg","Missing":"0"},</v>
      </c>
    </row>
    <row r="180" spans="1:8" x14ac:dyDescent="0.3">
      <c r="A180">
        <v>179</v>
      </c>
      <c r="B180" t="s">
        <v>451</v>
      </c>
      <c r="C180">
        <v>300</v>
      </c>
      <c r="D180" t="s">
        <v>194</v>
      </c>
      <c r="E180" t="s">
        <v>7</v>
      </c>
      <c r="F180" t="s">
        <v>452</v>
      </c>
      <c r="G180">
        <v>0</v>
      </c>
      <c r="H180" t="str">
        <f>"{"&amp;CHAR(34)&amp;"PuzzleNum"&amp;CHAR(34)&amp;": "&amp;CHAR(34)&amp;A180&amp;CHAR(34)&amp;","&amp;CHAR(34)&amp;"Title"&amp;CHAR(34)&amp;": "&amp;CHAR(34)&amp;B180&amp;CHAR(34)&amp;","&amp;CHAR(34)&amp;"Pieces"&amp;CHAR(34)&amp;": "&amp;CHAR(34)&amp;C180&amp;CHAR(34)&amp;","&amp;CHAR(34)&amp;"Company"&amp;CHAR(34)&amp;": "&amp;CHAR(34)&amp;D180&amp;CHAR(34)&amp;","&amp;CHAR(34)&amp;"Size"&amp;CHAR(34)&amp;": "&amp;CHAR(34)&amp;E180&amp;CHAR(34)&amp;","&amp;CHAR(34)&amp;"URL"&amp;CHAR(34)&amp;": "&amp;CHAR(34)&amp;F180&amp;CHAR(34)&amp;","&amp;CHAR(34)&amp;"Missing"&amp;CHAR(34)&amp;":"&amp;CHAR(34)&amp;G180&amp;CHAR(34)&amp;"},"</f>
        <v>{"PuzzleNum": "179","Title": "Jodi's Antique Barn","Pieces": "300","Company": "MasterPieces","Size": "24 X 18","URL": "static/images/Puzzle_179.jpg","Missing":"0"},</v>
      </c>
    </row>
  </sheetData>
  <autoFilter ref="A1:E176" xr:uid="{4443A7F1-90C3-4D7D-8B82-1D6A6D8DE156}"/>
  <hyperlinks>
    <hyperlink ref="F3" r:id="rId1" display="https://github.com/DALeske/puzzle/blob/main/static/images/Puzzle_002.jpg" xr:uid="{571D22FC-DB88-4FB8-8013-C11BC25C5B79}"/>
    <hyperlink ref="F125" r:id="rId2" display="https://github.com/DALeske/puzzle/blob/main/static/images/Puzzle_124.jpg" xr:uid="{C38A8CF9-921C-41A9-9750-98468B86A600}"/>
    <hyperlink ref="F126" r:id="rId3" display="https://github.com/DALeske/puzzle/blob/main/static/images/Puzzle_125.jpg" xr:uid="{E28CBC53-67CB-4F10-8A3F-02516FBB80F5}"/>
    <hyperlink ref="F127" r:id="rId4" display="https://github.com/DALeske/puzzle/blob/main/static/images/Puzzle_126.jpg" xr:uid="{830D4D20-F027-4A84-98C2-CD0FFED0CDB5}"/>
    <hyperlink ref="F128" r:id="rId5" display="https://github.com/DALeske/puzzle/blob/main/static/images/Puzzle_127.jpg" xr:uid="{49145DCD-4245-425F-96BA-98FB48E33EC5}"/>
    <hyperlink ref="F129" r:id="rId6" display="https://github.com/DALeske/puzzle/blob/main/static/images/Puzzle_128.jpg" xr:uid="{C3114097-3B1A-4A28-B215-D64D8DBD1167}"/>
    <hyperlink ref="F130" r:id="rId7" display="https://github.com/DALeske/puzzle/blob/main/static/images/Puzzle_129.jpg" xr:uid="{E3193E45-8BB0-4334-8DFD-08E0E7DAC7C2}"/>
    <hyperlink ref="F131" r:id="rId8" display="https://github.com/DALeske/puzzle/blob/main/static/images/Puzzle_130.jpg" xr:uid="{CA51AE1B-389E-48A3-B1E5-E664AD8E0C70}"/>
    <hyperlink ref="F132" r:id="rId9" display="https://github.com/DALeske/puzzle/blob/main/static/images/Puzzle_131.jpg" xr:uid="{60AAA66E-E32B-4357-B41F-BBCDB4C5EAD3}"/>
    <hyperlink ref="F133" r:id="rId10" display="https://github.com/DALeske/puzzle/blob/main/static/images/Puzzle_132.jpg" xr:uid="{B6F2262C-DB6D-4DFE-939F-F2C496FD3731}"/>
    <hyperlink ref="F134" r:id="rId11" display="https://github.com/DALeske/puzzle/blob/main/static/images/Puzzle_133.jpg" xr:uid="{02F679E2-6CA6-465F-B708-BD4B5B0E5D57}"/>
    <hyperlink ref="F135" r:id="rId12" display="https://github.com/DALeske/puzzle/blob/main/static/images/Puzzle_134.jpg" xr:uid="{EC01A0A5-DDA8-42EE-89BE-19554945B928}"/>
    <hyperlink ref="F136" r:id="rId13" display="https://github.com/DALeske/puzzle/blob/main/static/images/Puzzle_135.jpg" xr:uid="{8004C009-D194-48E4-92C7-C99780C9B6E1}"/>
    <hyperlink ref="F137" r:id="rId14" display="https://github.com/DALeske/puzzle/blob/main/static/images/Puzzle_136.jpg" xr:uid="{BFF09ED8-842B-4512-AA1C-147BC8F456FF}"/>
    <hyperlink ref="F138" r:id="rId15" display="https://github.com/DALeske/puzzle/blob/main/static/images/Puzzle_137.jpg" xr:uid="{72803A25-C66D-44B6-87E1-40744E909890}"/>
    <hyperlink ref="F139" r:id="rId16" display="https://github.com/DALeske/puzzle/blob/main/static/images/Puzzle_138.jpg" xr:uid="{AE641D10-0A3E-4BD6-A69C-E9848ED93061}"/>
    <hyperlink ref="F140" r:id="rId17" display="https://github.com/DALeske/puzzle/blob/main/static/images/Puzzle_139.jpg" xr:uid="{3B381371-1139-4C0C-A787-2EC9397516BF}"/>
    <hyperlink ref="F141" r:id="rId18" display="https://github.com/DALeske/puzzle/blob/main/static/images/Puzzle_140.jpg" xr:uid="{D578CB73-FD33-4A3D-9CBE-92B9AC61F540}"/>
    <hyperlink ref="F142" r:id="rId19" display="https://github.com/DALeske/puzzle/blob/main/static/images/Puzzle_141.jpg" xr:uid="{8680E53F-4A34-4168-9EFC-B27D8EB6E66C}"/>
    <hyperlink ref="F143" r:id="rId20" display="https://github.com/DALeske/puzzle/blob/main/static/images/Puzzle_142.jpg" xr:uid="{19863001-FCB3-4A77-90DA-3E2009851B61}"/>
    <hyperlink ref="F144" r:id="rId21" display="https://github.com/DALeske/puzzle/blob/main/static/images/Puzzle_143.jpg" xr:uid="{98D74388-ED21-4467-86DD-408FAA40B5B4}"/>
    <hyperlink ref="F145" r:id="rId22" display="https://github.com/DALeske/puzzle/blob/main/static/images/Puzzle_144.jpg" xr:uid="{A518F626-0C90-4241-9BEC-03970993627C}"/>
    <hyperlink ref="F146" r:id="rId23" display="https://github.com/DALeske/puzzle/blob/main/static/images/Puzzle_145.jpg" xr:uid="{405A4C88-0828-4299-9CDD-BDD630C21311}"/>
    <hyperlink ref="F147" r:id="rId24" display="https://github.com/DALeske/puzzle/blob/main/static/images/Puzzle_146.jpg" xr:uid="{DA38291B-FFAD-4DC8-A23A-C3B99F356BE7}"/>
    <hyperlink ref="F148" r:id="rId25" display="https://github.com/DALeske/puzzle/blob/main/static/images/Puzzle_147.jpg" xr:uid="{C2A456ED-6D5B-4C3E-9844-193D4D7BF02D}"/>
    <hyperlink ref="F149" r:id="rId26" display="https://github.com/DALeske/puzzle/blob/main/static/images/Puzzle_148.jpg" xr:uid="{B5981099-B506-40F1-B2E6-599B08ECFB7F}"/>
    <hyperlink ref="F150" r:id="rId27" display="https://github.com/DALeske/puzzle/blob/main/static/images/Puzzle_149.jpg" xr:uid="{BF31C8D8-8A6E-4AB0-83A4-3295AB77C2A1}"/>
    <hyperlink ref="F151" r:id="rId28" display="https://github.com/DALeske/puzzle/blob/main/static/images/Puzzle_150.jpg" xr:uid="{6C0CF121-70D6-4779-9E7B-E5AC881AE1F4}"/>
    <hyperlink ref="F152" r:id="rId29" display="https://github.com/DALeske/puzzle/blob/main/static/images/Puzzle_151.jpg" xr:uid="{B555475D-AA5D-4DD7-BD86-425121D0B585}"/>
    <hyperlink ref="F153" r:id="rId30" display="https://github.com/DALeske/puzzle/blob/main/static/images/Puzzle_152.jpg" xr:uid="{59655042-3D0F-4988-AF94-D2EAE837D9F1}"/>
    <hyperlink ref="F154" r:id="rId31" display="https://github.com/DALeske/puzzle/blob/main/static/images/Puzzle_153.jpg" xr:uid="{B65B57F5-DDDC-421B-86CB-AA7B9EC83EA4}"/>
    <hyperlink ref="F155" r:id="rId32" display="https://github.com/DALeske/puzzle/blob/main/static/images/Puzzle_154.jpg" xr:uid="{F7E73982-80D6-4ADD-81F1-C87F2F1A6052}"/>
    <hyperlink ref="F156" r:id="rId33" display="https://github.com/DALeske/puzzle/blob/main/static/images/Puzzle_155.jpg" xr:uid="{486B1A09-D1FF-4A76-8065-DAF5622FEE85}"/>
    <hyperlink ref="F157" r:id="rId34" display="https://github.com/DALeske/puzzle/blob/main/static/images/Puzzle_156.jpg" xr:uid="{27D8A5BE-EAB4-4EA1-A209-A799E4972A33}"/>
    <hyperlink ref="F158" r:id="rId35" display="https://github.com/DALeske/puzzle/blob/main/static/images/Puzzle_157.jpg" xr:uid="{3DED97D7-548F-43C5-AFEB-0E42878C7F16}"/>
    <hyperlink ref="F159" r:id="rId36" display="https://github.com/DALeske/puzzle/blob/main/static/images/Puzzle_158.jpg" xr:uid="{C40836AF-253B-4968-A180-3D778F4B000D}"/>
    <hyperlink ref="F160" r:id="rId37" display="https://github.com/DALeske/puzzle/blob/main/static/images/Puzzle_159.jpg" xr:uid="{70760C64-1062-467B-B493-B3D18A67C06D}"/>
    <hyperlink ref="F161" r:id="rId38" display="https://github.com/DALeske/puzzle/blob/main/static/images/Puzzle_160.jpg" xr:uid="{1751117D-F718-42AA-8EEF-C314BD4E6EDD}"/>
    <hyperlink ref="F162" r:id="rId39" display="https://github.com/DALeske/puzzle/blob/main/static/images/Puzzle_161.jpg" xr:uid="{C2D46308-E84C-4EB6-A2A7-F0CD5644B86A}"/>
    <hyperlink ref="F163" r:id="rId40" display="https://github.com/DALeske/puzzle/blob/main/static/images/Puzzle_162.jpg" xr:uid="{D9E751C4-57E6-4426-AD5B-E8E35CA711A8}"/>
    <hyperlink ref="F164" r:id="rId41" display="https://github.com/DALeske/puzzle/blob/main/static/images/Puzzle_163.jpg" xr:uid="{1E3090DE-5F14-40A0-B068-FA0410047228}"/>
    <hyperlink ref="F165" r:id="rId42" display="https://github.com/DALeske/puzzle/blob/main/static/images/Puzzle_164.jpg" xr:uid="{000BA945-168D-4514-BA43-5983EFFE571D}"/>
    <hyperlink ref="F166" r:id="rId43" display="https://github.com/DALeske/puzzle/blob/main/static/images/Puzzle_165.jpg" xr:uid="{41C1DC10-A3EB-4671-A787-A8B6D8D6C4E6}"/>
    <hyperlink ref="F167" r:id="rId44" display="https://github.com/DALeske/puzzle/blob/main/static/images/Puzzle_166.jpg" xr:uid="{A0DED850-9723-4A31-BAD8-4CCDD469CE9D}"/>
    <hyperlink ref="F168" r:id="rId45" display="https://github.com/DALeske/puzzle/blob/main/static/images/Puzzle_167.jpg" xr:uid="{BADB420B-5F67-48A7-901E-9D9F0A85E49A}"/>
    <hyperlink ref="F2" r:id="rId46" display="https://github.com/DALeske/puzzle/blob/main/static/images/Puzzle_001.JPG" xr:uid="{D43A0608-3025-4E10-8E2E-5311FC61D4B4}"/>
    <hyperlink ref="F7" r:id="rId47" display="https://github.com/DALeske/puzzle/blob/main/static/images/Puzzle_006.jpeg" xr:uid="{076A97D8-03AD-4176-9564-55FABF74946B}"/>
    <hyperlink ref="F11" r:id="rId48" display="https://github.com/DALeske/puzzle/blob/main/static/images/Puzzle_010.jpeg" xr:uid="{AA7039FA-CD6C-4742-8C77-40090A0B41D6}"/>
    <hyperlink ref="F13" r:id="rId49" display="https://github.com/DALeske/puzzle/blob/main/static/images/Puzzle_012.jpeg" xr:uid="{13F311E4-36BA-4CFD-998B-C1E9EDAEDD6C}"/>
    <hyperlink ref="F35" r:id="rId50" display="https://github.com/DALeske/puzzle/blob/main/static/images/Puzzle_034.jpeg" xr:uid="{BA484B96-6FE5-4E91-A6B9-A3AE8C72FABE}"/>
    <hyperlink ref="F38" r:id="rId51" display="https://github.com/DALeske/puzzle/blob/main/static/images/Puzzle_037.jpeg" xr:uid="{6B26CD61-05BD-4FBE-99EA-69638465E280}"/>
    <hyperlink ref="F50" r:id="rId52" display="https://github.com/DALeske/puzzle/blob/main/static/images/Puzzle_049.jpeg" xr:uid="{28E0AAFD-810A-4D4B-808B-C26BE5C7FDF9}"/>
    <hyperlink ref="F69" r:id="rId53" display="https://github.com/DALeske/puzzle/blob/main/static/images/Puzzle_068.jpeg" xr:uid="{14C00680-EB91-4078-A7EB-7CDD767B6010}"/>
    <hyperlink ref="F71" r:id="rId54" display="https://github.com/DALeske/puzzle/blob/main/static/images/Puzzle_070.jpeg" xr:uid="{C6DF508C-65F2-4339-85EE-0627C6CB9023}"/>
    <hyperlink ref="F73" r:id="rId55" display="https://github.com/DALeske/puzzle/blob/main/static/images/Puzzle_072.jpeg" xr:uid="{D349BC95-A2D9-41A1-85BC-A99C7E9055CE}"/>
    <hyperlink ref="F75" r:id="rId56" display="https://github.com/DALeske/puzzle/blob/main/static/images/Puzzle_074.jpeg" xr:uid="{6A58F0CE-BA52-47BB-A249-7C0BC00EDCCC}"/>
    <hyperlink ref="F92" r:id="rId57" display="https://github.com/DALeske/puzzle/blob/main/static/images/Puzzle_091.jpeg" xr:uid="{B70BF618-8F37-4856-B7C7-2DD4686C8938}"/>
    <hyperlink ref="F169" r:id="rId58" display="https://github.com/DALeske/puzzle/blob/main/static/images/Puzzle_168.jpg" xr:uid="{72875193-4BB9-4298-B334-D45C032E669B}"/>
    <hyperlink ref="F170" r:id="rId59" display="https://github.com/DALeske/puzzle/blob/main/static/images/Puzzle_169.jpeg" xr:uid="{7CFC5301-A5E3-4A5D-97C6-A4C0EE0406AE}"/>
    <hyperlink ref="F171" r:id="rId60" display="https://github.com/DALeske/puzzle/blob/main/static/images/Puzzle_170.jpeg" xr:uid="{D4992F6F-89C9-4647-94B6-6C8589D74789}"/>
    <hyperlink ref="F172" r:id="rId61" display="https://github.com/DALeske/puzzle/blob/main/static/images/Puzzle_171.jpg" xr:uid="{3ED0D14C-F5A3-4C07-873B-BDA1D1C0A1D6}"/>
    <hyperlink ref="F173" r:id="rId62" display="https://github.com/DALeske/puzzle/blob/main/static/images/Puzzle_172.jpg" xr:uid="{8DD6AC65-41C0-4879-835C-BBF947A1FED4}"/>
    <hyperlink ref="F174" r:id="rId63" display="https://github.com/DALeske/puzzle/blob/main/static/images/Puzzle_173.jpg" xr:uid="{65D2A0A5-63D9-4E7C-92FA-A797E8CB9E28}"/>
    <hyperlink ref="F175" r:id="rId64" display="https://github.com/DALeske/puzzle/blob/main/static/images/Puzzle_174.jpg" xr:uid="{8A4ADCD1-3C0B-4AFF-8BAF-237C74CC9224}"/>
    <hyperlink ref="F176" r:id="rId65" display="https://github.com/DALeske/puzzle/blob/main/static/images/Puzzle_175.jpg" xr:uid="{218C2329-C30A-4A9F-81F1-5E084F34D55D}"/>
    <hyperlink ref="F177" r:id="rId66" display="https://github.com/DALeske/puzzle/blob/main/static/images/Puzzle_175.jpg" xr:uid="{87BFDF11-D7A7-4217-8CA8-ACEBF8DE5185}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Leske</dc:creator>
  <cp:keywords/>
  <dc:description/>
  <cp:lastModifiedBy>David Leske</cp:lastModifiedBy>
  <cp:revision/>
  <dcterms:created xsi:type="dcterms:W3CDTF">2022-01-13T21:58:52Z</dcterms:created>
  <dcterms:modified xsi:type="dcterms:W3CDTF">2024-10-13T17:18:48Z</dcterms:modified>
  <cp:category/>
  <cp:contentStatus/>
</cp:coreProperties>
</file>