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ms-office.vbaProject"/>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heetId="1" r:id="rId3" state="visible"/>
  </sheets>
  <definedNames/>
  <calcPr/>
</workbook>
</file>

<file path=xl/sharedStrings.xml><?xml version="1.0" encoding="utf-8"?>
<sst xmlns="http://schemas.openxmlformats.org/spreadsheetml/2006/main" count="249" uniqueCount="162">
  <si>
    <t>Character Sheet</t>
  </si>
  <si>
    <t>Character Name</t>
  </si>
  <si>
    <t>Player Name</t>
  </si>
  <si>
    <t>Small</t>
  </si>
  <si>
    <t>Class/Level</t>
  </si>
  <si>
    <t>Caster Level</t>
  </si>
  <si>
    <t>ECL</t>
  </si>
  <si>
    <t>Race/Template</t>
  </si>
  <si>
    <t>Size</t>
  </si>
  <si>
    <t>Gender</t>
  </si>
  <si>
    <t>Alignment</t>
  </si>
  <si>
    <t>Religion/Deity</t>
  </si>
  <si>
    <t>Height</t>
  </si>
  <si>
    <t>Weight</t>
  </si>
  <si>
    <t>Looks</t>
  </si>
  <si>
    <t>Ability Scores</t>
  </si>
  <si>
    <t>Combat Options</t>
  </si>
  <si>
    <t>Hit Points</t>
  </si>
  <si>
    <t>Total</t>
  </si>
  <si>
    <t>Base</t>
  </si>
  <si>
    <t>Enhancement</t>
  </si>
  <si>
    <t>Bonus</t>
  </si>
  <si>
    <t>Penalty</t>
  </si>
  <si>
    <t>Modifier</t>
  </si>
  <si>
    <t>Base Attack Bonus</t>
  </si>
  <si>
    <t>Str</t>
  </si>
  <si>
    <t>Weapon</t>
  </si>
  <si>
    <t>Attack Bonus</t>
  </si>
  <si>
    <t>Damage</t>
  </si>
  <si>
    <t>Crit</t>
  </si>
  <si>
    <t>Dex</t>
  </si>
  <si>
    <t>Range</t>
  </si>
  <si>
    <t>Type</t>
  </si>
  <si>
    <t>Notes/Ammo</t>
  </si>
  <si>
    <t>Con</t>
  </si>
  <si>
    <t>Int</t>
  </si>
  <si>
    <t>Wis</t>
  </si>
  <si>
    <t>Cha</t>
  </si>
  <si>
    <t>Speed</t>
  </si>
  <si>
    <t>Initiative</t>
  </si>
  <si>
    <t>Grapple Modifier</t>
  </si>
  <si>
    <t>Base Attack</t>
  </si>
  <si>
    <t>Str Mod</t>
  </si>
  <si>
    <t>Size Mod</t>
  </si>
  <si>
    <t>Misc</t>
  </si>
  <si>
    <t>Saving Throws</t>
  </si>
  <si>
    <t>Base Save</t>
  </si>
  <si>
    <t>Ability Mod</t>
  </si>
  <si>
    <t>Magic Mod</t>
  </si>
  <si>
    <t>Misc Mod</t>
  </si>
  <si>
    <t>Temp Mod</t>
  </si>
  <si>
    <t>Conditional Modifiers</t>
  </si>
  <si>
    <t>Fortitude (Constitution)</t>
  </si>
  <si>
    <t>Reflex (Dexterity)</t>
  </si>
  <si>
    <t>Will (Wisdom)</t>
  </si>
  <si>
    <t>Armor Class</t>
  </si>
  <si>
    <t>Special Defenses</t>
  </si>
  <si>
    <t>AC</t>
  </si>
  <si>
    <t>Shield Bonus</t>
  </si>
  <si>
    <t>Dex Mod</t>
  </si>
  <si>
    <t>Natural</t>
  </si>
  <si>
    <t>Deflection</t>
  </si>
  <si>
    <t>Micellaneous Modifers</t>
  </si>
  <si>
    <t>Touch AC (All but Armor)</t>
  </si>
  <si>
    <t>Flat-Footed (All but Dex)</t>
  </si>
  <si>
    <t>Armor Worn</t>
  </si>
  <si>
    <t>Max Dex</t>
  </si>
  <si>
    <t>Armor Check</t>
  </si>
  <si>
    <t>Experiance</t>
  </si>
  <si>
    <t>Gear</t>
  </si>
  <si>
    <t>Possessions on Person</t>
  </si>
  <si>
    <t>Location</t>
  </si>
  <si>
    <t>Possessions not on Person</t>
  </si>
  <si>
    <t>Magic Items Worn</t>
  </si>
  <si>
    <t>Head (Headband, Hat, Helmet, or Phylactery)</t>
  </si>
  <si>
    <t>Hands (Gloves or Gauntlets)</t>
  </si>
  <si>
    <t>Eyes (Lenses or Goggles)</t>
  </si>
  <si>
    <t>Arms/Wrists (Bracers or Bracelets)</t>
  </si>
  <si>
    <t>Neck (Amulet, Brooch, Medallion, Periapt, or Scarab)</t>
  </si>
  <si>
    <t>Body (Robe or Suit of Armor)</t>
  </si>
  <si>
    <t>Shoulders (Cloak, Cape, or Mantle)</t>
  </si>
  <si>
    <t>Torso (Vest, Vestment, or Shirt)</t>
  </si>
  <si>
    <t>Ring 1</t>
  </si>
  <si>
    <t>Waist (Belt or Girdle)</t>
  </si>
  <si>
    <t>Ring 2</t>
  </si>
  <si>
    <t>Feet (Boots, Shoes, or Slippers)</t>
  </si>
  <si>
    <t>Gold:</t>
  </si>
  <si>
    <t>Gems:</t>
  </si>
  <si>
    <t>Skills</t>
  </si>
  <si>
    <t>Languages</t>
  </si>
  <si>
    <t>Class?</t>
  </si>
  <si>
    <t>Skill Name</t>
  </si>
  <si>
    <t>Key</t>
  </si>
  <si>
    <t>Skill</t>
  </si>
  <si>
    <t>Ability</t>
  </si>
  <si>
    <t>Ranks</t>
  </si>
  <si>
    <t>Appraise</t>
  </si>
  <si>
    <t>INT</t>
  </si>
  <si>
    <t>Balance</t>
  </si>
  <si>
    <t>DEX</t>
  </si>
  <si>
    <t>Bluff</t>
  </si>
  <si>
    <t>CHA</t>
  </si>
  <si>
    <t>Climb</t>
  </si>
  <si>
    <t>STR</t>
  </si>
  <si>
    <t>Racial/Class Traits</t>
  </si>
  <si>
    <t>Feats</t>
  </si>
  <si>
    <t>Concentration</t>
  </si>
  <si>
    <t>CON</t>
  </si>
  <si>
    <t>Craft (?)</t>
  </si>
  <si>
    <t>Decipher Script</t>
  </si>
  <si>
    <t>Diplomacy</t>
  </si>
  <si>
    <t>Disable Device</t>
  </si>
  <si>
    <t>Disguise</t>
  </si>
  <si>
    <t>Escape Artist</t>
  </si>
  <si>
    <t>Forgery</t>
  </si>
  <si>
    <t>Gather Info</t>
  </si>
  <si>
    <t>Handle Animal</t>
  </si>
  <si>
    <t>Heal</t>
  </si>
  <si>
    <t>WIS</t>
  </si>
  <si>
    <t>Spells</t>
  </si>
  <si>
    <t>Hide</t>
  </si>
  <si>
    <t>Level</t>
  </si>
  <si>
    <t>Known</t>
  </si>
  <si>
    <t>Per Day</t>
  </si>
  <si>
    <t>Saves</t>
  </si>
  <si>
    <t>Failure</t>
  </si>
  <si>
    <t>Intimidate</t>
  </si>
  <si>
    <t>Jump</t>
  </si>
  <si>
    <t>Knowledge (?)</t>
  </si>
  <si>
    <t>Listen</t>
  </si>
  <si>
    <t>Move Silently</t>
  </si>
  <si>
    <t>Open Lock</t>
  </si>
  <si>
    <t>Perform (?)</t>
  </si>
  <si>
    <t>Clerics</t>
  </si>
  <si>
    <t>Profession (?)</t>
  </si>
  <si>
    <t>Domain</t>
  </si>
  <si>
    <t>Greater Power</t>
  </si>
  <si>
    <t>Ride</t>
  </si>
  <si>
    <t>Search</t>
  </si>
  <si>
    <t>Turn/Rebuke Undead</t>
  </si>
  <si>
    <t>Sense Motive</t>
  </si>
  <si>
    <t>Sleight of Hand</t>
  </si>
  <si>
    <t>Times per day</t>
  </si>
  <si>
    <t>Turning check</t>
  </si>
  <si>
    <t>Turning Damage</t>
  </si>
  <si>
    <t>Spellcraft</t>
  </si>
  <si>
    <t>d20+ CHA Mod</t>
  </si>
  <si>
    <t>2d6+ Cleric Lvl+ CHA Mod</t>
  </si>
  <si>
    <t>Spot</t>
  </si>
  <si>
    <t>Rage</t>
  </si>
  <si>
    <t>Survival</t>
  </si>
  <si>
    <t>Swim</t>
  </si>
  <si>
    <t>Duration</t>
  </si>
  <si>
    <t>Str/Con Bonus</t>
  </si>
  <si>
    <t>Tumble</t>
  </si>
  <si>
    <t>Use Magic Dev</t>
  </si>
  <si>
    <t>Will Bonus</t>
  </si>
  <si>
    <t>AC Penalty</t>
  </si>
  <si>
    <t>Used</t>
  </si>
  <si>
    <t>Use Rope</t>
  </si>
  <si>
    <t>Rounds Elapsed</t>
  </si>
  <si>
    <t>caner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</si>
</sst>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1">
    <font>
      <sz val="10"/>
      <color rgb="FF000000"/>
      <name val="Arial"/>
    </font>
    <font>
      <b val="1"/>
      <sz val="12"/>
      <color rgb="FFFFFFFF"/>
    </font>
    <font/>
    <font>
      <b val="1"/>
      <sz val="10"/>
      <color rgb="FFFFFFFF"/>
    </font>
    <font>
      <b val="1"/>
      <sz val="10"/>
    </font>
    <font>
      <sz val="11"/>
    </font>
    <font>
      <sz val="10"/>
      <color rgb="FF000000"/>
    </font>
    <font>
      <b val="1"/>
      <sz val="10"/>
      <color rgb="FF000000"/>
    </font>
    <font>
      <sz val="10"/>
      <color rgb="FFFFFFFF"/>
    </font>
    <font>
      <b val="1"/>
      <sz val="10"/>
      <name val="Georgia"/>
    </font>
    <font>
      <sz val="10"/>
      <name val="Georgia"/>
    </font>
  </fonts>
  <fills count="7">
    <fill>
      <patternFill patternType="none"/>
    </fill>
    <fill>
      <patternFill patternType="lightGray"/>
    </fill>
    <fill>
      <patternFill patternType="solid">
        <fgColor rgb="FF000000"/>
        <bgColor rgb="FF000000"/>
      </patternFill>
    </fill>
    <fill>
      <patternFill patternType="solid">
        <fgColor rgb="FFDDDDDD"/>
        <bgColor rgb="FFDDDDDD"/>
      </patternFill>
    </fill>
    <fill>
      <patternFill patternType="solid">
        <fgColor rgb="FFC0C0C0"/>
        <bgColor rgb="FFC0C0C0"/>
      </patternFill>
    </fill>
    <fill>
      <patternFill patternType="solid">
        <fgColor rgb="FF969696"/>
        <bgColor rgb="FF969696"/>
      </patternFill>
    </fill>
    <fill>
      <patternFill patternType="solid">
        <fgColor rgb="FFFFFFFF"/>
        <bgColor rgb="FFFFFFFF"/>
      </patternFill>
    </fill>
  </fills>
  <borders count="16">
    <border>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applyFont="true" applyAlignment="true"/>
  </cellStyleXfs>
  <cellXfs count="108">
    <xf numFmtId="0" fontId="0" fillId="0" borderId="0" xfId="0" applyFont="true" applyAlignment="true">
      <alignment vertical="bottom" wrapText="true"/>
    </xf>
    <xf numFmtId="0" fontId="1" fillId="2" borderId="0" xfId="0" applyFont="true" applyFill="true" applyAlignment="true">
      <alignment wrapText="true"/>
    </xf>
    <xf numFmtId="0" fontId="2" fillId="0" borderId="0" xfId="0" applyFont="true" applyAlignment="true">
      <alignment vertical="bottom"/>
    </xf>
    <xf numFmtId="0" fontId="2" fillId="3" borderId="0" xfId="0" applyFont="true" applyFill="true" applyAlignment="true">
      <alignment wrapText="true"/>
    </xf>
    <xf numFmtId="0" fontId="2" fillId="0" borderId="0" xfId="0" applyFont="true" applyAlignment="true">
      <alignment wrapText="true"/>
    </xf>
    <xf numFmtId="0" fontId="3" fillId="2" borderId="1" xfId="0" applyFont="true" applyBorder="true" applyAlignment="true">
      <alignment wrapText="true"/>
    </xf>
    <xf numFmtId="0" fontId="2" fillId="0" borderId="2" xfId="0" applyFont="true" applyBorder="true" applyAlignment="true">
      <alignment wrapText="true"/>
    </xf>
    <xf numFmtId="0" fontId="2" fillId="0" borderId="1" xfId="0" applyFont="true" applyBorder="true" applyAlignment="true">
      <alignment wrapText="true"/>
    </xf>
    <xf numFmtId="0" fontId="4" fillId="4" borderId="0" xfId="0" applyFont="true" applyFill="true" applyAlignment="true">
      <alignment horizontal="center" vertical="bottom" wrapText="true"/>
    </xf>
    <xf numFmtId="0" fontId="2" fillId="0" borderId="0" xfId="0" applyFont="true" applyAlignment="true">
      <alignment horizontal="center" vertical="bottom" wrapText="true"/>
    </xf>
    <xf numFmtId="0" fontId="2" fillId="4" borderId="2" xfId="0" applyFont="true" applyBorder="true" applyAlignment="true">
      <alignment horizontal="center" vertical="bottom" wrapText="true"/>
    </xf>
    <xf numFmtId="0" fontId="2" fillId="0" borderId="1" xfId="0" applyFont="true" applyBorder="true" applyAlignment="true">
      <alignment wrapText="true"/>
    </xf>
    <xf numFmtId="0" fontId="2" fillId="0" borderId="0" xfId="0" applyFont="true" applyAlignment="true">
      <alignment wrapText="true"/>
    </xf>
    <xf numFmtId="0" fontId="2" fillId="0" borderId="1" xfId="0" applyFont="true" applyBorder="true" applyAlignment="true">
      <alignment vertical="bottom"/>
    </xf>
    <xf numFmtId="0" fontId="2" fillId="5" borderId="1" xfId="0" applyFont="true" applyFill="true" applyBorder="true" applyAlignment="true">
      <alignment vertical="bottom"/>
    </xf>
    <xf numFmtId="0" fontId="2" fillId="5" borderId="1" xfId="0" applyFont="true" applyBorder="true" applyAlignment="true">
      <alignment wrapText="true"/>
    </xf>
    <xf numFmtId="0" fontId="4" fillId="4" borderId="0" xfId="0" applyFont="true" applyAlignment="true">
      <alignment horizontal="center" vertical="bottom" wrapText="true"/>
    </xf>
    <xf numFmtId="0" fontId="5" fillId="4" borderId="2" xfId="0" applyFont="true" applyBorder="true" applyAlignment="true">
      <alignment wrapText="true"/>
    </xf>
    <xf numFmtId="0" fontId="2" fillId="3" borderId="1" xfId="0" applyFont="true" applyBorder="true" applyAlignment="true">
      <alignment wrapText="true"/>
    </xf>
    <xf numFmtId="0" fontId="2" fillId="3" borderId="2" xfId="0" applyFont="true" applyBorder="true" applyAlignment="true">
      <alignment wrapText="true"/>
    </xf>
    <xf numFmtId="0" fontId="5" fillId="4" borderId="2" xfId="0" applyFont="true" applyBorder="true" applyAlignment="true">
      <alignment vertical="bottom"/>
    </xf>
    <xf numFmtId="0" fontId="2" fillId="0" borderId="3" xfId="0" applyFont="true" applyBorder="true" applyAlignment="true">
      <alignment vertical="bottom"/>
    </xf>
    <xf numFmtId="0" fontId="4" fillId="4" borderId="4" xfId="0" applyFont="true" applyBorder="true" applyAlignment="true">
      <alignment horizontal="center" vertical="bottom" wrapText="true"/>
    </xf>
    <xf numFmtId="0" fontId="2" fillId="0" borderId="4" xfId="0" applyFont="true" applyBorder="true" applyAlignment="true">
      <alignment wrapText="true"/>
    </xf>
    <xf numFmtId="0" fontId="5" fillId="4" borderId="5" xfId="0" applyFont="true" applyBorder="true" applyAlignment="true">
      <alignment wrapText="true"/>
    </xf>
    <xf numFmtId="0" fontId="2" fillId="5" borderId="6" xfId="0" applyFont="true" applyBorder="true" applyAlignment="true">
      <alignment wrapText="true"/>
    </xf>
    <xf numFmtId="0" fontId="2" fillId="0" borderId="6" xfId="0" applyFont="true" applyBorder="true" applyAlignment="true">
      <alignment wrapText="true"/>
    </xf>
    <xf numFmtId="0" fontId="2" fillId="0" borderId="7" xfId="0" applyFont="true" applyBorder="true" applyAlignment="true">
      <alignment wrapText="true"/>
    </xf>
    <xf numFmtId="0" fontId="2" fillId="5" borderId="0" xfId="0" applyFont="true" applyAlignment="true">
      <alignment wrapText="true"/>
    </xf>
    <xf numFmtId="0" fontId="2" fillId="3" borderId="0" xfId="0" applyFont="true" applyAlignment="true">
      <alignment wrapText="true"/>
    </xf>
    <xf numFmtId="0" fontId="4" fillId="0" borderId="0" xfId="0" applyFont="true" applyAlignment="true">
      <alignment wrapText="true"/>
    </xf>
    <xf numFmtId="0" fontId="2" fillId="0" borderId="2" xfId="0" applyFont="true" applyBorder="true" applyAlignment="true">
      <alignment wrapText="true"/>
    </xf>
    <xf numFmtId="0" fontId="2" fillId="5" borderId="0" xfId="0" applyFont="true" applyAlignment="true">
      <alignment vertical="bottom"/>
    </xf>
    <xf numFmtId="0" fontId="2" fillId="3" borderId="3" xfId="0" applyFont="true" applyBorder="true" applyAlignment="true">
      <alignment wrapText="true"/>
    </xf>
    <xf numFmtId="0" fontId="2" fillId="3" borderId="4" xfId="0" applyFont="true" applyBorder="true" applyAlignment="true">
      <alignment wrapText="true"/>
    </xf>
    <xf numFmtId="0" fontId="2" fillId="0" borderId="5" xfId="0" applyFont="true" applyBorder="true" applyAlignment="true">
      <alignment wrapText="true"/>
    </xf>
    <xf numFmtId="0" fontId="3" fillId="2" borderId="0" xfId="0" applyFont="true" applyAlignment="true">
      <alignment wrapText="true"/>
    </xf>
    <xf numFmtId="0" fontId="4" fillId="4" borderId="0" xfId="0" applyFont="true" applyAlignment="true">
      <alignment wrapText="true"/>
    </xf>
    <xf numFmtId="0" fontId="2" fillId="0" borderId="8" xfId="0" applyFont="true" applyBorder="true" applyAlignment="true">
      <alignment horizontal="center" vertical="bottom" wrapText="true"/>
    </xf>
    <xf numFmtId="0" fontId="2" fillId="4" borderId="0" xfId="0" applyFont="true" applyAlignment="true">
      <alignment vertical="bottom"/>
    </xf>
    <xf numFmtId="0" fontId="2" fillId="5" borderId="2" xfId="0" applyFont="true" applyBorder="true" applyAlignment="true">
      <alignment vertical="bottom"/>
    </xf>
    <xf numFmtId="0" fontId="2" fillId="4" borderId="0" xfId="0" applyFont="true" applyAlignment="true">
      <alignment wrapText="true"/>
    </xf>
    <xf numFmtId="0" fontId="2" fillId="0" borderId="0" xfId="0" applyFont="true" applyAlignment="true">
      <alignment vertical="bottom"/>
    </xf>
    <xf numFmtId="0" fontId="2" fillId="0" borderId="3" xfId="0" applyFont="true" applyBorder="true" applyAlignment="true">
      <alignment vertical="bottom"/>
    </xf>
    <xf numFmtId="0" fontId="3" fillId="2" borderId="8" xfId="0" applyFont="true" applyBorder="true" applyAlignment="true">
      <alignment vertical="bottom"/>
    </xf>
    <xf numFmtId="0" fontId="6" fillId="3" borderId="0" xfId="0" applyFont="true" applyAlignment="true">
      <alignment wrapText="true"/>
    </xf>
    <xf numFmtId="0" fontId="7" fillId="3" borderId="0" xfId="0" applyFont="true" applyAlignment="true">
      <alignment wrapText="true"/>
    </xf>
    <xf numFmtId="0" fontId="6" fillId="3" borderId="0" xfId="0" applyFont="true" applyAlignment="true">
      <alignment wrapText="true"/>
    </xf>
    <xf numFmtId="0" fontId="6" fillId="3" borderId="0" xfId="0" applyFont="true" applyAlignment="true">
      <alignment horizontal="center" vertical="bottom" wrapText="true"/>
    </xf>
    <xf numFmtId="0" fontId="2" fillId="0" borderId="0" xfId="0" applyFont="true" applyAlignment="true">
      <alignment horizontal="center" vertical="bottom" wrapText="true"/>
    </xf>
    <xf numFmtId="0" fontId="3" fillId="2" borderId="4" xfId="0" applyFont="true" applyBorder="true" applyAlignment="true">
      <alignment wrapText="true"/>
    </xf>
    <xf numFmtId="0" fontId="8" fillId="0" borderId="9" xfId="0" applyFont="true" applyBorder="true" applyAlignment="true">
      <alignment wrapText="true"/>
    </xf>
    <xf numFmtId="0" fontId="4" fillId="3" borderId="10" xfId="0" applyFont="true" applyBorder="true" applyAlignment="true">
      <alignment wrapText="true"/>
    </xf>
    <xf numFmtId="0" fontId="2" fillId="0" borderId="11" xfId="0" applyFont="true" applyBorder="true" applyAlignment="true">
      <alignment wrapText="true"/>
    </xf>
    <xf numFmtId="0" fontId="4" fillId="3" borderId="11" xfId="0" applyFont="true" applyBorder="true" applyAlignment="true">
      <alignment wrapText="true"/>
    </xf>
    <xf numFmtId="0" fontId="2" fillId="0" borderId="12" xfId="0" applyFont="true" applyBorder="true" applyAlignment="true">
      <alignment wrapText="true"/>
    </xf>
    <xf numFmtId="0" fontId="2" fillId="0" borderId="13" xfId="0" applyFont="true" applyBorder="true" applyAlignment="true">
      <alignment wrapText="true"/>
    </xf>
    <xf numFmtId="0" fontId="2" fillId="0" borderId="8" xfId="0" applyFont="true" applyBorder="true" applyAlignment="true">
      <alignment wrapText="true"/>
    </xf>
    <xf numFmtId="0" fontId="2" fillId="3" borderId="1" xfId="0" applyFont="true" applyBorder="true" applyAlignment="true">
      <alignment vertical="bottom"/>
    </xf>
    <xf numFmtId="0" fontId="2" fillId="3" borderId="3" xfId="0" applyFont="true" applyBorder="true" applyAlignment="true">
      <alignment wrapText="true"/>
    </xf>
    <xf numFmtId="0" fontId="2" fillId="3" borderId="4" xfId="0" applyFont="true" applyBorder="true" applyAlignment="true">
      <alignment wrapText="true"/>
    </xf>
    <xf numFmtId="0" fontId="4" fillId="0" borderId="10" xfId="0" applyFont="true" applyBorder="true" applyAlignment="true">
      <alignment vertical="bottom"/>
    </xf>
    <xf numFmtId="0" fontId="4" fillId="0" borderId="11" xfId="0" applyFont="true" applyBorder="true" applyAlignment="true">
      <alignment wrapText="true"/>
    </xf>
    <xf numFmtId="0" fontId="2" fillId="3" borderId="8" xfId="0" applyFont="true" applyBorder="true" applyAlignment="true">
      <alignment vertical="bottom"/>
    </xf>
    <xf numFmtId="0" fontId="2" fillId="3" borderId="6" xfId="0" applyFont="true" applyBorder="true" applyAlignment="true">
      <alignment wrapText="true"/>
    </xf>
    <xf numFmtId="0" fontId="2" fillId="3" borderId="1" xfId="0" applyFont="true" applyBorder="true" applyAlignment="true">
      <alignment wrapText="true"/>
    </xf>
    <xf numFmtId="0" fontId="4" fillId="0" borderId="10" xfId="0" applyFont="true" applyBorder="true" applyAlignment="true">
      <alignment wrapText="true"/>
    </xf>
    <xf numFmtId="0" fontId="2" fillId="3" borderId="8" xfId="0" applyFont="true" applyBorder="true" applyAlignment="true">
      <alignment wrapText="true"/>
    </xf>
    <xf numFmtId="0" fontId="2" fillId="4" borderId="14" xfId="0" applyFont="true" applyBorder="true" applyAlignment="true">
      <alignment wrapText="true"/>
    </xf>
    <xf numFmtId="0" fontId="2" fillId="0" borderId="3" xfId="0" applyFont="true" applyBorder="true" applyAlignment="true">
      <alignment wrapText="true"/>
    </xf>
    <xf numFmtId="0" fontId="4" fillId="0" borderId="1" xfId="0" applyFont="true" applyBorder="true" applyAlignment="true">
      <alignment wrapText="true"/>
    </xf>
    <xf numFmtId="0" fontId="2" fillId="0" borderId="15" xfId="0" applyFont="true" applyBorder="true" applyAlignment="true">
      <alignment wrapText="true"/>
    </xf>
    <xf numFmtId="0" fontId="2" fillId="0" borderId="3" xfId="0" applyFont="true" applyBorder="true" applyAlignment="true">
      <alignment wrapText="true"/>
    </xf>
    <xf numFmtId="0" fontId="3" fillId="2" borderId="8" xfId="0" applyFont="true" applyBorder="true" applyAlignment="true">
      <alignment horizontal="left" vertical="bottom" wrapText="true"/>
    </xf>
    <xf numFmtId="0" fontId="2" fillId="2" borderId="6" xfId="0" applyFont="true" applyBorder="true" applyAlignment="true">
      <alignment wrapText="true"/>
    </xf>
    <xf numFmtId="0" fontId="3" fillId="2" borderId="11" xfId="0" applyFont="true" applyBorder="true" applyAlignment="true">
      <alignment wrapText="true"/>
    </xf>
    <xf numFmtId="0" fontId="2" fillId="3" borderId="1" xfId="0" applyFont="true" applyBorder="true" applyAlignment="true">
      <alignment horizontal="center" vertical="bottom" wrapText="true"/>
    </xf>
    <xf numFmtId="0" fontId="4" fillId="3" borderId="0" xfId="0" applyFont="true" applyAlignment="true">
      <alignment horizontal="center" vertical="bottom" wrapText="true"/>
    </xf>
    <xf numFmtId="0" fontId="4" fillId="3" borderId="0" xfId="0" applyFont="true" applyAlignment="true">
      <alignment horizontal="center" vertical="bottom" wrapText="true"/>
    </xf>
    <xf numFmtId="0" fontId="2" fillId="3" borderId="0" xfId="0" applyFont="true" applyAlignment="true">
      <alignment horizontal="center" vertical="bottom" wrapText="true"/>
    </xf>
    <xf numFmtId="0" fontId="2" fillId="4" borderId="0" xfId="0" applyFont="true" applyAlignment="true">
      <alignment horizontal="center" vertical="bottom" wrapText="true"/>
    </xf>
    <xf numFmtId="0" fontId="2" fillId="5" borderId="2" xfId="0" applyFont="true" applyBorder="true" applyAlignment="true">
      <alignment wrapText="true"/>
    </xf>
    <xf numFmtId="0" fontId="2" fillId="6" borderId="1" xfId="0" applyFont="true" applyFill="true" applyBorder="true" applyAlignment="true">
      <alignment wrapText="true"/>
    </xf>
    <xf numFmtId="0" fontId="2" fillId="6" borderId="0" xfId="0" applyFont="true" applyAlignment="true">
      <alignment wrapText="true"/>
    </xf>
    <xf numFmtId="0" fontId="2" fillId="6" borderId="0" xfId="0" applyFont="true" applyAlignment="true">
      <alignment wrapText="true"/>
    </xf>
    <xf numFmtId="0" fontId="2" fillId="4" borderId="2" xfId="0" applyFont="true" applyBorder="true" applyAlignment="true">
      <alignment wrapText="true"/>
    </xf>
    <xf numFmtId="0" fontId="2" fillId="6" borderId="3" xfId="0" applyFont="true" applyBorder="true" applyAlignment="true">
      <alignment wrapText="true"/>
    </xf>
    <xf numFmtId="0" fontId="2" fillId="6" borderId="4" xfId="0" applyFont="true" applyBorder="true" applyAlignment="true">
      <alignment wrapText="true"/>
    </xf>
    <xf numFmtId="0" fontId="9" fillId="3" borderId="12" xfId="0" applyFont="true" applyBorder="true" applyAlignment="true">
      <alignment wrapText="true"/>
    </xf>
    <xf numFmtId="0" fontId="2" fillId="6" borderId="8" xfId="0" applyFont="true" applyBorder="true" applyAlignment="true">
      <alignment horizontal="center" vertical="bottom" wrapText="true"/>
    </xf>
    <xf numFmtId="0" fontId="2" fillId="6" borderId="6" xfId="0" applyFont="true" applyBorder="true" applyAlignment="true">
      <alignment horizontal="center" vertical="bottom" wrapText="true"/>
    </xf>
    <xf numFmtId="0" fontId="10" fillId="6" borderId="7" xfId="0" applyFont="true" applyBorder="true" applyAlignment="true">
      <alignment horizontal="center" vertical="bottom" wrapText="true"/>
    </xf>
    <xf numFmtId="0" fontId="2" fillId="6" borderId="0" xfId="0" applyFont="true" applyAlignment="true">
      <alignment vertical="bottom"/>
    </xf>
    <xf numFmtId="0" fontId="2" fillId="3" borderId="0" xfId="0" applyFont="true" applyAlignment="true">
      <alignment horizontal="center" vertical="bottom" wrapText="true"/>
    </xf>
    <xf numFmtId="0" fontId="10" fillId="3" borderId="2" xfId="0" applyFont="true" applyBorder="true" applyAlignment="true">
      <alignment horizontal="center" vertical="bottom" wrapText="true"/>
    </xf>
    <xf numFmtId="0" fontId="2" fillId="6" borderId="1" xfId="0" applyFont="true" applyBorder="true" applyAlignment="true">
      <alignment horizontal="center" vertical="bottom" wrapText="true"/>
    </xf>
    <xf numFmtId="0" fontId="2" fillId="6" borderId="0" xfId="0" applyFont="true" applyAlignment="true">
      <alignment horizontal="center" vertical="bottom" wrapText="true"/>
    </xf>
    <xf numFmtId="0" fontId="10" fillId="6" borderId="2" xfId="0" applyFont="true" applyBorder="true" applyAlignment="true">
      <alignment horizontal="center" vertical="bottom" wrapText="true"/>
    </xf>
    <xf numFmtId="0" fontId="2" fillId="6" borderId="3" xfId="0" applyFont="true" applyBorder="true" applyAlignment="true">
      <alignment horizontal="center" vertical="bottom" wrapText="true"/>
    </xf>
    <xf numFmtId="0" fontId="2" fillId="6" borderId="4" xfId="0" applyFont="true" applyBorder="true" applyAlignment="true">
      <alignment horizontal="center" vertical="bottom" wrapText="true"/>
    </xf>
    <xf numFmtId="0" fontId="10" fillId="6" borderId="5" xfId="0" applyFont="true" applyBorder="true" applyAlignment="true">
      <alignment horizontal="center" vertical="bottom" wrapText="true"/>
    </xf>
    <xf numFmtId="0" fontId="3" fillId="2" borderId="6" xfId="0" applyFont="true" applyBorder="true" applyAlignment="true">
      <alignment wrapText="true"/>
    </xf>
    <xf numFmtId="0" fontId="2" fillId="3" borderId="8" xfId="0" applyFont="true" applyBorder="true" applyAlignment="true">
      <alignment horizontal="center" vertical="bottom" wrapText="true"/>
    </xf>
    <xf numFmtId="0" fontId="2" fillId="3" borderId="6" xfId="0" applyFont="true" applyBorder="true" applyAlignment="true">
      <alignment horizontal="center" vertical="bottom" wrapText="true"/>
    </xf>
    <xf numFmtId="0" fontId="2" fillId="6" borderId="0" xfId="0" applyFont="true" applyAlignment="true">
      <alignment horizontal="center" vertical="bottom" wrapText="true"/>
    </xf>
    <xf numFmtId="0" fontId="2" fillId="3" borderId="3" xfId="0" applyFont="true" applyBorder="true" applyAlignment="true">
      <alignment horizontal="center" vertical="bottom" wrapText="true"/>
    </xf>
    <xf numFmtId="0" fontId="2" fillId="3" borderId="4" xfId="0" applyFont="true" applyBorder="true" applyAlignment="true">
      <alignment horizontal="center" vertical="bottom" wrapText="true"/>
    </xf>
    <xf numFmtId="0" fontId="2" fillId="2" borderId="1" xfId="0" applyFont="true" applyBorder="true" applyAlignment="true">
      <alignment wrapText="true"/>
    </xf>
  </cellXfs>
  <cellStyles count="1">
    <cellStyle name="Normal" xfId="0" builtinId="0"/>
  </cellStyles>
  <dxfs count="0"/>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xl/sharedStrings.xml" Type="http://schemas.openxmlformats.org/officeDocument/2006/relationships/sharedStrings"></Relationship><Relationship Id="rId3" Target="worksheets/sheet1.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eetPr>
  <sheetViews>
    <sheetView workbookViewId="0">
      <pane activePane="bottomLeft" state="frozen" topLeftCell="A2" ySplit="1"/>
      <selection activeCell="B3" pane="bottomLeft" sqref="B3"/>
    </sheetView>
  </sheetViews>
  <sheetFormatPr defaultColWidth="15.13" defaultRowHeight="15.75" customHeight="true"/>
  <cols>
    <col customWidth="true" max="7" min="1" width="11.38"/>
    <col customWidth="true" max="8" min="8" width="10.38"/>
    <col customWidth="true" max="9" min="9" width="8.88"/>
    <col customWidth="true" max="14" min="10" width="7.63"/>
    <col customWidth="true" max="15" min="15" width="11.38"/>
  </cols>
  <sheetData>
    <row r="1">
      <c r="A1" s="1" t="s">
        <v>0</v>
      </c>
    </row>
    <row r="2">
      <c r="H2" s="2"/>
    </row>
    <row r="3">
      <c r="A3" s="3" t="s">
        <v>1</v>
      </c>
      <c r="H3" s="3" t="s">
        <v>2</v>
      </c>
    </row>
    <row r="4">
      <c r="A4" t="s">
        <v>161</v>
      </c>
      <c r="L4" s="4" t="s">
        <v>3</v>
      </c>
    </row>
    <row r="5">
      <c r="A5" s="3" t="s">
        <v>4</v>
      </c>
      <c r="E5" s="3" t="s">
        <v>5</v>
      </c>
      <c r="F5" s="3" t="s">
        <v>6</v>
      </c>
      <c r="H5" s="3" t="s">
        <v>7</v>
      </c>
      <c r="L5" s="3" t="s">
        <v>8</v>
      </c>
      <c r="N5" s="3" t="s">
        <v>9</v>
      </c>
    </row>
    <row r="7">
      <c r="A7" s="3" t="s">
        <v>10</v>
      </c>
      <c r="C7" s="3" t="s">
        <v>11</v>
      </c>
      <c r="F7" s="3" t="s">
        <v>12</v>
      </c>
      <c r="H7" s="3" t="s">
        <v>13</v>
      </c>
      <c r="J7" s="3" t="s">
        <v>14</v>
      </c>
    </row>
    <row r="8">
      <c r="A8" s="5" t="s">
        <v>15</v>
      </c>
      <c r="G8" s="6"/>
      <c r="H8" s="5" t="s">
        <v>16</v>
      </c>
      <c r="M8" s="6"/>
      <c r="N8" s="5" t="s">
        <v>17</v>
      </c>
      <c r="O8" s="6"/>
    </row>
    <row r="9">
      <c r="A9" s="7"/>
      <c r="B9" s="8" t="s">
        <v>18</v>
      </c>
      <c r="C9" s="9" t="s">
        <v>19</v>
      </c>
      <c r="D9" s="9" t="s">
        <v>20</v>
      </c>
      <c r="E9" s="9" t="s">
        <v>21</v>
      </c>
      <c r="F9" s="9" t="s">
        <v>22</v>
      </c>
      <c r="G9" s="10" t="s">
        <v>23</v>
      </c>
      <c r="H9" s="11" t="s">
        <v>24</v>
      </c>
      <c r="K9" s="12"/>
      <c r="M9" s="6"/>
      <c r="N9" s="13"/>
      <c r="O9" s="6"/>
    </row>
    <row r="10">
      <c r="A10" s="14"/>
      <c r="G10" s="6"/>
      <c r="H10" s="15"/>
      <c r="M10" s="6"/>
      <c r="N10" s="13"/>
      <c r="O10" s="6"/>
    </row>
    <row r="11">
      <c r="A11" s="11" t="s">
        <v>25</v>
      </c>
      <c r="B11" s="16">
        <f>C11+D11+E11-F11</f>
        <v>0</v>
      </c>
      <c r="G11" s="17">
        <f>if(B11&lt;10, -1, 1) * FLOOR(ABS((B11-10)) / 2, 1)</f>
        <v>-5</v>
      </c>
      <c r="H11" s="7"/>
      <c r="M11" s="6"/>
      <c r="N11" s="13"/>
      <c r="O11" s="6"/>
    </row>
    <row r="12">
      <c r="A12" s="14"/>
      <c r="G12" s="6"/>
      <c r="H12" s="18" t="s">
        <v>26</v>
      </c>
      <c r="J12" s="3" t="s">
        <v>27</v>
      </c>
      <c r="L12" s="3" t="s">
        <v>28</v>
      </c>
      <c r="M12" s="19" t="s">
        <v>29</v>
      </c>
      <c r="N12" s="13"/>
      <c r="O12" s="6"/>
    </row>
    <row r="13">
      <c r="A13" s="11" t="s">
        <v>30</v>
      </c>
      <c r="B13" s="16">
        <f>C13+D13+E13-F13</f>
        <v>0</v>
      </c>
      <c r="G13" s="20">
        <f>if(B13&lt;10, -1, 1) * FLOOR(ABS((B13-10)) / 2, 1)</f>
        <v>-5</v>
      </c>
      <c r="H13" s="7"/>
      <c r="K13" s="12"/>
      <c r="M13" s="6"/>
      <c r="N13" s="13"/>
      <c r="O13" s="6"/>
    </row>
    <row r="14">
      <c r="A14" s="14"/>
      <c r="G14" s="6"/>
      <c r="H14" s="18" t="s">
        <v>31</v>
      </c>
      <c r="J14" s="3" t="s">
        <v>32</v>
      </c>
      <c r="K14" s="3" t="s">
        <v>33</v>
      </c>
      <c r="M14" s="6"/>
      <c r="N14" s="13"/>
      <c r="O14" s="6"/>
    </row>
    <row r="15">
      <c r="A15" s="11" t="s">
        <v>34</v>
      </c>
      <c r="B15" s="16">
        <f>C15+D15+E15-F15</f>
        <v>0</v>
      </c>
      <c r="G15" s="17">
        <f>if(B15&lt;10, -1, 1) * FLOOR(ABS((B15-10)) / 2, 1)</f>
        <v>-5</v>
      </c>
      <c r="H15" s="15"/>
      <c r="M15" s="6"/>
      <c r="N15" s="13"/>
      <c r="O15" s="6"/>
    </row>
    <row r="16">
      <c r="A16" s="14"/>
      <c r="G16" s="6"/>
      <c r="H16" s="7"/>
      <c r="M16" s="6"/>
      <c r="N16" s="13"/>
      <c r="O16" s="6"/>
    </row>
    <row r="17">
      <c r="A17" s="11" t="s">
        <v>35</v>
      </c>
      <c r="B17" s="16">
        <f>C17+D17+E17-F17</f>
        <v>0</v>
      </c>
      <c r="G17" s="17">
        <f>if(B17&lt;10, -1, 1) * FLOOR(ABS((B17-10)) / 2, 1)</f>
        <v>-5</v>
      </c>
      <c r="H17" s="18" t="s">
        <v>26</v>
      </c>
      <c r="J17" s="3" t="s">
        <v>27</v>
      </c>
      <c r="L17" s="3" t="s">
        <v>28</v>
      </c>
      <c r="M17" s="19" t="s">
        <v>29</v>
      </c>
      <c r="N17" s="13"/>
      <c r="O17" s="6"/>
    </row>
    <row r="18">
      <c r="A18" s="14"/>
      <c r="G18" s="6"/>
      <c r="H18" s="7"/>
      <c r="K18" s="12"/>
      <c r="M18" s="6"/>
      <c r="N18" s="13"/>
      <c r="O18" s="6"/>
    </row>
    <row r="19">
      <c r="A19" s="11" t="s">
        <v>36</v>
      </c>
      <c r="B19" s="16">
        <f>C19+D19+E19-F19</f>
        <v>0</v>
      </c>
      <c r="G19" s="17">
        <f>if(B19&lt;10, -1, 1) * FLOOR(ABS((B19-10)) / 2, 1)</f>
        <v>-5</v>
      </c>
      <c r="H19" s="18" t="s">
        <v>31</v>
      </c>
      <c r="J19" s="3" t="s">
        <v>32</v>
      </c>
      <c r="K19" s="3" t="s">
        <v>33</v>
      </c>
      <c r="M19" s="6"/>
      <c r="N19" s="13"/>
      <c r="O19" s="6"/>
    </row>
    <row r="20">
      <c r="A20" s="14"/>
      <c r="G20" s="6"/>
      <c r="H20" s="15"/>
      <c r="M20" s="6"/>
      <c r="N20" s="13"/>
      <c r="O20" s="6"/>
    </row>
    <row r="21">
      <c r="A21" s="21" t="s">
        <v>37</v>
      </c>
      <c r="B21" s="22">
        <f>C21+D21+E21-F21</f>
        <v>0</v>
      </c>
      <c r="C21" s="23"/>
      <c r="D21" s="23"/>
      <c r="E21" s="23"/>
      <c r="F21" s="23"/>
      <c r="G21" s="24">
        <f>if(B21&lt;10, -1, 1) * FLOOR(ABS((B21-10)) / 2, 1)</f>
        <v>-5</v>
      </c>
      <c r="H21" s="7"/>
      <c r="M21" s="6"/>
      <c r="N21" s="13"/>
      <c r="O21" s="6"/>
    </row>
    <row r="22">
      <c r="A22" s="25"/>
      <c r="B22" s="26"/>
      <c r="C22" s="26"/>
      <c r="D22" s="26"/>
      <c r="E22" s="26"/>
      <c r="F22" s="26"/>
      <c r="G22" s="27"/>
      <c r="H22" s="18" t="s">
        <v>26</v>
      </c>
      <c r="J22" s="3" t="s">
        <v>27</v>
      </c>
      <c r="L22" s="3" t="s">
        <v>28</v>
      </c>
      <c r="M22" s="19" t="s">
        <v>29</v>
      </c>
      <c r="N22" s="13"/>
      <c r="O22" s="6"/>
    </row>
    <row r="23">
      <c r="A23" s="4" t="s">
        <v>38</v>
      </c>
      <c r="E23" s="4" t="s">
        <v>39</v>
      </c>
      <c r="F23" s="12"/>
      <c r="G23" s="6"/>
      <c r="H23" s="7"/>
      <c r="K23" s="12"/>
      <c r="M23" s="6"/>
      <c r="N23" s="13"/>
      <c r="O23" s="6"/>
    </row>
    <row r="24">
      <c r="A24" s="28"/>
      <c r="G24" s="6"/>
      <c r="H24" s="18" t="s">
        <v>31</v>
      </c>
      <c r="J24" s="3" t="s">
        <v>32</v>
      </c>
      <c r="K24" s="3" t="s">
        <v>33</v>
      </c>
      <c r="M24" s="6"/>
      <c r="N24" s="13"/>
      <c r="O24" s="6"/>
    </row>
    <row r="25">
      <c r="A25" s="28"/>
      <c r="G25" s="6"/>
      <c r="H25" s="15"/>
      <c r="M25" s="6"/>
      <c r="N25" s="13"/>
      <c r="O25" s="6"/>
    </row>
    <row r="26">
      <c r="A26" s="4" t="s">
        <v>40</v>
      </c>
      <c r="C26">
        <f>D26+E26+F26+G26</f>
        <v>-4</v>
      </c>
      <c r="D26" t="str">
        <f>K10</f>
      </c>
      <c r="E26">
        <f>G11</f>
        <v>-5</v>
      </c>
      <c r="F26">
        <f>if(L4 = "Small", 1, if(L4 = "Medium", 0, if(L4 = "Tiny", 2, "ERROR")))</f>
        <v>1</v>
      </c>
      <c r="G26" s="6"/>
      <c r="H26" s="7"/>
      <c r="M26" s="6"/>
      <c r="N26" s="13"/>
      <c r="O26" s="6"/>
    </row>
    <row r="27">
      <c r="A27" s="29"/>
      <c r="G27" s="6"/>
      <c r="H27" s="18" t="s">
        <v>26</v>
      </c>
      <c r="J27" s="3" t="s">
        <v>27</v>
      </c>
      <c r="L27" s="3" t="s">
        <v>28</v>
      </c>
      <c r="M27" s="19" t="s">
        <v>29</v>
      </c>
      <c r="N27" s="13"/>
      <c r="O27" s="6"/>
    </row>
    <row r="28">
      <c r="C28" s="30" t="s">
        <v>18</v>
      </c>
      <c r="D28" s="4" t="s">
        <v>41</v>
      </c>
      <c r="E28" s="4" t="s">
        <v>42</v>
      </c>
      <c r="F28" s="4" t="s">
        <v>43</v>
      </c>
      <c r="G28" s="31" t="s">
        <v>44</v>
      </c>
      <c r="H28" s="7"/>
      <c r="K28" s="12"/>
      <c r="M28" s="6"/>
      <c r="N28" s="13"/>
      <c r="O28" s="6"/>
    </row>
    <row r="29">
      <c r="A29" s="32"/>
      <c r="G29" s="6"/>
      <c r="H29" s="33" t="s">
        <v>31</v>
      </c>
      <c r="I29" s="23"/>
      <c r="J29" s="34" t="s">
        <v>32</v>
      </c>
      <c r="K29" s="34" t="s">
        <v>33</v>
      </c>
      <c r="L29" s="23"/>
      <c r="M29" s="35"/>
      <c r="N29" s="13"/>
      <c r="O29" s="6"/>
    </row>
    <row r="30">
      <c r="A30" s="36" t="s">
        <v>45</v>
      </c>
      <c r="M30" s="6"/>
      <c r="N30" s="13"/>
      <c r="O30" s="6"/>
    </row>
    <row r="31">
      <c r="A31" s="2"/>
      <c r="C31" s="37" t="s">
        <v>18</v>
      </c>
      <c r="D31" s="4" t="s">
        <v>46</v>
      </c>
      <c r="E31" s="4" t="s">
        <v>47</v>
      </c>
      <c r="F31" s="4" t="s">
        <v>48</v>
      </c>
      <c r="G31" s="4" t="s">
        <v>49</v>
      </c>
      <c r="H31" s="31" t="s">
        <v>50</v>
      </c>
      <c r="I31" s="38" t="s">
        <v>51</v>
      </c>
      <c r="J31" s="26"/>
      <c r="K31" s="26"/>
      <c r="L31" s="26"/>
      <c r="M31" s="27"/>
      <c r="N31" s="13"/>
      <c r="O31" s="6"/>
    </row>
    <row r="32">
      <c r="A32" s="4" t="s">
        <v>52</v>
      </c>
      <c r="C32" s="39">
        <f>D32+E32+F32+G32+H32</f>
        <v>-5</v>
      </c>
      <c r="E32">
        <f>G15</f>
        <v>-5</v>
      </c>
      <c r="H32" s="6"/>
      <c r="I32" s="7"/>
      <c r="M32" s="6"/>
      <c r="N32" s="13"/>
      <c r="O32" s="6"/>
    </row>
    <row r="33">
      <c r="A33" s="32"/>
      <c r="B33" s="32"/>
      <c r="C33" s="32"/>
      <c r="D33" s="32"/>
      <c r="E33" s="32"/>
      <c r="F33" s="32"/>
      <c r="G33" s="32"/>
      <c r="H33" s="40"/>
      <c r="I33" s="7"/>
      <c r="M33" s="6"/>
      <c r="N33" s="13"/>
      <c r="O33" s="6"/>
    </row>
    <row r="34">
      <c r="A34" s="4" t="s">
        <v>53</v>
      </c>
      <c r="C34" s="41">
        <f>D34+E34+F34+G34+H34</f>
        <v>-5</v>
      </c>
      <c r="E34">
        <f>G13</f>
        <v>-5</v>
      </c>
      <c r="H34" s="6"/>
      <c r="I34" s="7"/>
      <c r="M34" s="6"/>
      <c r="N34" s="13"/>
      <c r="O34" s="6"/>
    </row>
    <row r="35">
      <c r="A35" s="32"/>
      <c r="B35" s="32"/>
      <c r="C35" s="32"/>
      <c r="D35" s="32"/>
      <c r="E35" s="32"/>
      <c r="F35" s="32"/>
      <c r="G35" s="32"/>
      <c r="H35" s="40"/>
      <c r="I35" s="7"/>
      <c r="M35" s="6"/>
      <c r="N35" s="13"/>
      <c r="O35" s="6"/>
    </row>
    <row r="36">
      <c r="A36" s="42" t="s">
        <v>54</v>
      </c>
      <c r="C36" s="41">
        <f>D36+E36+F36+G36+H36</f>
        <v>-5</v>
      </c>
      <c r="E36">
        <f>G19</f>
        <v>-5</v>
      </c>
      <c r="H36" s="6"/>
      <c r="I36" s="7"/>
      <c r="M36" s="6"/>
      <c r="N36" s="13"/>
      <c r="O36" s="6"/>
    </row>
    <row r="37">
      <c r="A37" s="32"/>
      <c r="B37" s="32"/>
      <c r="C37" s="32"/>
      <c r="D37" s="32"/>
      <c r="E37" s="32"/>
      <c r="F37" s="32"/>
      <c r="G37" s="32"/>
      <c r="H37" s="40"/>
      <c r="I37" s="7"/>
      <c r="M37" s="6"/>
      <c r="N37" s="43"/>
      <c r="O37" s="35"/>
    </row>
    <row r="38">
      <c r="A38" s="36" t="s">
        <v>55</v>
      </c>
      <c r="N38" s="44" t="s">
        <v>56</v>
      </c>
      <c r="O38" s="27"/>
    </row>
    <row r="39">
      <c r="A39" s="4" t="s">
        <v>57</v>
      </c>
      <c r="B39">
        <f>C39+D39+E39+F39+G39+H39+I39+J39</f>
        <v>6</v>
      </c>
      <c r="C39" s="4">
        <v>10.0</v>
      </c>
      <c r="F39">
        <f>G13</f>
        <v>-5</v>
      </c>
      <c r="G39">
        <f>if(L4 = "Small", 1, if(L4 = "Medium", 0, if(L4 = "Tiny", 2, "ERROR")))</f>
        <v>1</v>
      </c>
      <c r="J39" s="12"/>
      <c r="M39" s="6"/>
      <c r="N39" s="7"/>
      <c r="O39" s="6"/>
    </row>
    <row r="40">
      <c r="A40" s="45"/>
      <c r="B40" s="46" t="s">
        <v>18</v>
      </c>
      <c r="C40" s="45"/>
      <c r="D40" s="47" t="s">
        <v>55</v>
      </c>
      <c r="E40" s="47" t="s">
        <v>58</v>
      </c>
      <c r="F40" s="47" t="s">
        <v>59</v>
      </c>
      <c r="G40" s="47" t="s">
        <v>43</v>
      </c>
      <c r="H40" s="47" t="s">
        <v>60</v>
      </c>
      <c r="I40" s="47" t="s">
        <v>61</v>
      </c>
      <c r="J40" s="48" t="s">
        <v>62</v>
      </c>
      <c r="M40" s="6"/>
      <c r="N40" s="7"/>
      <c r="O40" s="6"/>
    </row>
    <row r="41">
      <c r="A41" s="41"/>
      <c r="M41" s="6"/>
      <c r="N41" s="7"/>
      <c r="O41" s="6"/>
    </row>
    <row r="42">
      <c r="A42" s="4" t="s">
        <v>63</v>
      </c>
      <c r="C42" s="49">
        <f>C39+E39+F39+G39+H39+I39+J39</f>
        <v>6</v>
      </c>
      <c r="H42" s="4" t="s">
        <v>64</v>
      </c>
      <c r="K42" s="49">
        <f>C39+D39+E39+G39+H39+I39+J39</f>
        <v>11</v>
      </c>
      <c r="M42" s="6"/>
      <c r="N42" s="7"/>
      <c r="O42" s="6"/>
    </row>
    <row r="43">
      <c r="A43" s="41"/>
      <c r="M43" s="6"/>
      <c r="N43" s="7"/>
      <c r="O43" s="6"/>
    </row>
    <row r="44">
      <c r="L44" s="12"/>
      <c r="M44" s="6"/>
      <c r="N44" s="7"/>
      <c r="O44" s="6"/>
    </row>
    <row r="45">
      <c r="A45" s="42" t="s">
        <v>65</v>
      </c>
      <c r="G45" s="4" t="s">
        <v>66</v>
      </c>
      <c r="I45" s="4" t="s">
        <v>67</v>
      </c>
      <c r="L45" s="4" t="s">
        <v>13</v>
      </c>
      <c r="M45" s="6"/>
      <c r="N45" s="7"/>
      <c r="O45" s="6"/>
    </row>
    <row r="46">
      <c r="A46" s="41"/>
      <c r="M46" s="6"/>
      <c r="N46" s="7"/>
      <c r="O46" s="6"/>
    </row>
    <row r="47">
      <c r="L47" s="12"/>
      <c r="M47" s="6"/>
      <c r="N47" s="7"/>
      <c r="O47" s="6"/>
    </row>
    <row r="48">
      <c r="A48" s="4" t="s">
        <v>65</v>
      </c>
      <c r="G48" s="4" t="s">
        <v>66</v>
      </c>
      <c r="I48" s="4" t="s">
        <v>67</v>
      </c>
      <c r="L48" s="4" t="s">
        <v>13</v>
      </c>
      <c r="M48" s="6"/>
      <c r="N48" s="7"/>
      <c r="O48" s="6"/>
    </row>
    <row r="49">
      <c r="A49" s="50" t="s">
        <v>68</v>
      </c>
      <c r="B49" s="50" t="s">
        <v>69</v>
      </c>
      <c r="C49" s="23"/>
      <c r="D49" s="23"/>
      <c r="E49" s="23"/>
      <c r="F49" s="23"/>
      <c r="G49" s="23"/>
      <c r="H49" s="23"/>
      <c r="I49" s="23"/>
      <c r="J49" s="23"/>
      <c r="K49" s="23"/>
      <c r="L49" s="23"/>
      <c r="M49" s="23"/>
      <c r="N49" s="23"/>
      <c r="O49" s="23"/>
    </row>
    <row r="50">
      <c r="A50" s="51" t="s">
        <v>68</v>
      </c>
      <c r="B50" s="52" t="s">
        <v>70</v>
      </c>
      <c r="C50" s="53"/>
      <c r="D50" s="53"/>
      <c r="E50" s="53"/>
      <c r="F50" s="53"/>
      <c r="G50" s="53"/>
      <c r="H50" s="53"/>
      <c r="I50" s="54" t="s">
        <v>71</v>
      </c>
      <c r="J50" s="53"/>
      <c r="K50" s="53"/>
      <c r="L50" s="53"/>
      <c r="M50" s="54" t="s">
        <v>13</v>
      </c>
      <c r="N50" s="53"/>
      <c r="O50" s="55"/>
    </row>
    <row r="51">
      <c r="A51" s="56"/>
      <c r="B51" s="57"/>
      <c r="C51" s="26"/>
      <c r="D51" s="26"/>
      <c r="E51" s="26"/>
      <c r="F51" s="26"/>
      <c r="G51" s="26"/>
      <c r="H51" s="26"/>
      <c r="I51" s="26"/>
      <c r="J51" s="26"/>
      <c r="K51" s="26"/>
      <c r="L51" s="26"/>
      <c r="M51" s="26"/>
      <c r="N51" s="26"/>
      <c r="O51" s="27"/>
    </row>
    <row r="52">
      <c r="A52" s="56"/>
      <c r="B52" s="58"/>
      <c r="I52" s="29"/>
      <c r="M52" s="29"/>
      <c r="O52" s="6"/>
    </row>
    <row r="53">
      <c r="A53" s="56"/>
      <c r="B53" s="13"/>
      <c r="M53" s="12"/>
      <c r="O53" s="6"/>
    </row>
    <row r="54">
      <c r="A54" s="56"/>
      <c r="B54" s="58"/>
      <c r="I54" s="29"/>
      <c r="M54" s="29"/>
      <c r="O54" s="6"/>
    </row>
    <row r="55">
      <c r="A55" s="56"/>
      <c r="B55" s="13"/>
      <c r="M55" s="12"/>
      <c r="O55" s="6"/>
    </row>
    <row r="56">
      <c r="A56" s="56"/>
      <c r="B56" s="58"/>
      <c r="I56" s="29"/>
      <c r="M56" s="29"/>
      <c r="O56" s="6"/>
    </row>
    <row r="57">
      <c r="A57" s="56"/>
      <c r="B57" s="13"/>
      <c r="M57" s="12"/>
      <c r="O57" s="6"/>
    </row>
    <row r="58">
      <c r="A58" s="56"/>
      <c r="B58" s="58"/>
      <c r="I58" s="29"/>
      <c r="M58" s="29"/>
      <c r="O58" s="6"/>
    </row>
    <row r="59">
      <c r="A59" s="56"/>
      <c r="B59" s="13"/>
      <c r="M59" s="12"/>
      <c r="O59" s="6"/>
    </row>
    <row r="60">
      <c r="A60" s="56"/>
      <c r="B60" s="58"/>
      <c r="I60" s="29"/>
      <c r="M60" s="29"/>
      <c r="O60" s="6"/>
    </row>
    <row r="61">
      <c r="A61" s="56"/>
      <c r="B61" s="7"/>
      <c r="M61" s="12"/>
      <c r="O61" s="6"/>
    </row>
    <row r="62">
      <c r="A62" s="56"/>
      <c r="B62" s="58"/>
      <c r="I62" s="29"/>
      <c r="M62" s="29"/>
      <c r="O62" s="6"/>
    </row>
    <row r="63">
      <c r="A63" s="56"/>
      <c r="B63" s="13"/>
      <c r="M63" s="12"/>
      <c r="O63" s="6"/>
    </row>
    <row r="64">
      <c r="A64" s="56"/>
      <c r="B64" s="58"/>
      <c r="I64" s="29"/>
      <c r="M64" s="29"/>
      <c r="O64" s="6"/>
    </row>
    <row r="65">
      <c r="A65" s="56"/>
      <c r="B65" s="13"/>
      <c r="M65" s="12"/>
      <c r="O65" s="6"/>
    </row>
    <row r="66">
      <c r="A66" s="56"/>
      <c r="B66" s="58"/>
      <c r="I66" s="29"/>
      <c r="M66" s="29"/>
      <c r="O66" s="6"/>
    </row>
    <row r="67">
      <c r="A67" s="56"/>
      <c r="B67" s="13"/>
      <c r="M67" s="12"/>
      <c r="O67" s="6"/>
    </row>
    <row r="68">
      <c r="A68" s="56"/>
      <c r="B68" s="58"/>
      <c r="I68" s="29"/>
      <c r="M68" s="29"/>
      <c r="O68" s="6"/>
    </row>
    <row r="69">
      <c r="A69" s="56"/>
      <c r="B69" s="13"/>
      <c r="M69" s="12"/>
      <c r="O69" s="6"/>
    </row>
    <row r="70">
      <c r="A70" s="56"/>
      <c r="B70" s="58"/>
      <c r="I70" s="29"/>
      <c r="M70" s="29"/>
      <c r="O70" s="6"/>
    </row>
    <row r="71">
      <c r="A71" s="56"/>
      <c r="B71" s="7"/>
      <c r="M71" s="12"/>
      <c r="O71" s="6"/>
    </row>
    <row r="72">
      <c r="A72" s="56"/>
      <c r="B72" s="58"/>
      <c r="I72" s="29"/>
      <c r="M72" s="29"/>
      <c r="O72" s="6"/>
    </row>
    <row r="73">
      <c r="A73" s="56"/>
      <c r="B73" s="13"/>
      <c r="M73" s="12"/>
      <c r="O73" s="6"/>
    </row>
    <row r="74">
      <c r="A74" s="56"/>
      <c r="B74" s="58"/>
      <c r="I74" s="29"/>
      <c r="M74" s="29"/>
      <c r="O74" s="6"/>
    </row>
    <row r="75">
      <c r="A75" s="56"/>
      <c r="B75" s="13"/>
      <c r="M75" s="12"/>
      <c r="O75" s="6"/>
    </row>
    <row r="76">
      <c r="A76" s="56"/>
      <c r="B76" s="58"/>
      <c r="I76" s="29"/>
      <c r="M76" s="29"/>
      <c r="O76" s="6"/>
    </row>
    <row r="77">
      <c r="A77" s="56"/>
      <c r="B77" s="13"/>
      <c r="M77" s="12"/>
      <c r="O77" s="6"/>
    </row>
    <row r="78">
      <c r="A78" s="56"/>
      <c r="B78" s="58"/>
      <c r="I78" s="29"/>
      <c r="M78" s="29"/>
      <c r="O78" s="6"/>
    </row>
    <row r="79">
      <c r="A79" s="56"/>
      <c r="B79" s="7"/>
      <c r="M79" s="12"/>
      <c r="O79" s="6"/>
    </row>
    <row r="80">
      <c r="A80" s="56"/>
      <c r="B80" s="59"/>
      <c r="C80" s="23"/>
      <c r="D80" s="23"/>
      <c r="E80" s="23"/>
      <c r="F80" s="23"/>
      <c r="G80" s="23"/>
      <c r="H80" s="23"/>
      <c r="I80" s="60"/>
      <c r="J80" s="23"/>
      <c r="K80" s="23"/>
      <c r="L80" s="23"/>
      <c r="M80" s="60"/>
      <c r="N80" s="23"/>
      <c r="O80" s="35"/>
    </row>
    <row r="81">
      <c r="A81" s="56"/>
      <c r="B81" s="61" t="s">
        <v>72</v>
      </c>
      <c r="C81" s="53"/>
      <c r="D81" s="53"/>
      <c r="E81" s="53"/>
      <c r="F81" s="53"/>
      <c r="G81" s="53"/>
      <c r="H81" s="53"/>
      <c r="I81" s="62" t="s">
        <v>71</v>
      </c>
      <c r="J81" s="53"/>
      <c r="K81" s="53"/>
      <c r="L81" s="53"/>
      <c r="M81" s="62" t="s">
        <v>13</v>
      </c>
      <c r="N81" s="53"/>
      <c r="O81" s="55"/>
    </row>
    <row r="82">
      <c r="A82" s="56"/>
      <c r="B82" s="63"/>
      <c r="C82" s="26"/>
      <c r="D82" s="26"/>
      <c r="E82" s="26"/>
      <c r="F82" s="26"/>
      <c r="G82" s="26"/>
      <c r="H82" s="26"/>
      <c r="I82" s="64"/>
      <c r="J82" s="26"/>
      <c r="K82" s="26"/>
      <c r="L82" s="26"/>
      <c r="M82" s="64"/>
      <c r="N82" s="26"/>
      <c r="O82" s="27"/>
    </row>
    <row r="83">
      <c r="A83" s="56"/>
      <c r="B83" s="13"/>
      <c r="M83" s="12"/>
      <c r="O83" s="6"/>
    </row>
    <row r="84">
      <c r="A84" s="56"/>
      <c r="B84" s="65"/>
      <c r="I84" s="29"/>
      <c r="M84" s="29"/>
      <c r="O84" s="6"/>
    </row>
    <row r="85">
      <c r="A85" s="56"/>
      <c r="B85" s="13"/>
      <c r="M85" s="12"/>
      <c r="O85" s="6"/>
    </row>
    <row r="86">
      <c r="A86" s="56"/>
      <c r="B86" s="58"/>
      <c r="I86" s="29"/>
      <c r="M86" s="29"/>
      <c r="O86" s="6"/>
    </row>
    <row r="87">
      <c r="A87" s="56"/>
      <c r="B87" s="13"/>
      <c r="M87" s="12"/>
      <c r="O87" s="6"/>
    </row>
    <row r="88">
      <c r="A88" s="56"/>
      <c r="B88" s="58"/>
      <c r="I88" s="29"/>
      <c r="M88" s="29"/>
      <c r="O88" s="6"/>
    </row>
    <row r="89">
      <c r="A89" s="56"/>
      <c r="B89" s="13"/>
      <c r="M89" s="12"/>
      <c r="O89" s="6"/>
    </row>
    <row r="90">
      <c r="A90" s="56"/>
      <c r="B90" s="58"/>
      <c r="I90" s="29"/>
      <c r="M90" s="29"/>
      <c r="O90" s="6"/>
    </row>
    <row r="91">
      <c r="A91" s="56"/>
      <c r="B91" s="43"/>
      <c r="C91" s="23"/>
      <c r="D91" s="23"/>
      <c r="E91" s="23"/>
      <c r="F91" s="23"/>
      <c r="G91" s="23"/>
      <c r="H91" s="23"/>
      <c r="I91" s="23"/>
      <c r="J91" s="23"/>
      <c r="K91" s="23"/>
      <c r="L91" s="23"/>
      <c r="M91" s="23"/>
      <c r="N91" s="23"/>
      <c r="O91" s="35"/>
    </row>
    <row r="92">
      <c r="A92" s="56"/>
      <c r="B92" s="66" t="s">
        <v>73</v>
      </c>
      <c r="C92" s="53"/>
      <c r="D92" s="53"/>
      <c r="E92" s="53"/>
      <c r="F92" s="53"/>
      <c r="G92" s="53"/>
      <c r="H92" s="53"/>
      <c r="I92" s="53"/>
      <c r="J92" s="53"/>
      <c r="K92" s="53"/>
      <c r="L92" s="53"/>
      <c r="M92" s="53"/>
      <c r="N92" s="53"/>
      <c r="O92" s="55"/>
    </row>
    <row r="93">
      <c r="A93" s="56"/>
      <c r="B93" s="67"/>
      <c r="C93" s="26"/>
      <c r="D93" s="26"/>
      <c r="E93" s="26"/>
      <c r="F93" s="26"/>
      <c r="G93" s="27"/>
      <c r="H93" s="68"/>
      <c r="I93" s="63"/>
      <c r="J93" s="26"/>
      <c r="K93" s="26"/>
      <c r="L93" s="26"/>
      <c r="M93" s="26"/>
      <c r="N93" s="26"/>
      <c r="O93" s="27"/>
    </row>
    <row r="94">
      <c r="A94" s="56"/>
      <c r="B94" s="11" t="s">
        <v>74</v>
      </c>
      <c r="G94" s="6"/>
      <c r="H94" s="68"/>
      <c r="I94" s="11" t="s">
        <v>75</v>
      </c>
      <c r="O94" s="6"/>
    </row>
    <row r="95">
      <c r="A95" s="56"/>
      <c r="B95" s="65"/>
      <c r="G95" s="6"/>
      <c r="H95" s="68"/>
      <c r="I95" s="58"/>
      <c r="O95" s="6"/>
    </row>
    <row r="96">
      <c r="A96" s="56"/>
      <c r="B96" s="11" t="s">
        <v>76</v>
      </c>
      <c r="G96" s="6"/>
      <c r="H96" s="68"/>
      <c r="I96" s="11" t="s">
        <v>77</v>
      </c>
      <c r="O96" s="6"/>
    </row>
    <row r="97">
      <c r="A97" s="56"/>
      <c r="B97" s="65"/>
      <c r="G97" s="6"/>
      <c r="H97" s="68"/>
      <c r="I97" s="58"/>
      <c r="O97" s="6"/>
    </row>
    <row r="98">
      <c r="A98" s="56"/>
      <c r="B98" s="11" t="s">
        <v>78</v>
      </c>
      <c r="G98" s="6"/>
      <c r="H98" s="68"/>
      <c r="I98" s="11" t="s">
        <v>79</v>
      </c>
      <c r="O98" s="6"/>
    </row>
    <row r="99">
      <c r="A99" s="56"/>
      <c r="B99" s="65"/>
      <c r="G99" s="6"/>
      <c r="H99" s="68"/>
      <c r="I99" s="58"/>
      <c r="O99" s="6"/>
    </row>
    <row r="100">
      <c r="A100" s="56"/>
      <c r="B100" s="11" t="s">
        <v>80</v>
      </c>
      <c r="G100" s="6"/>
      <c r="H100" s="68"/>
      <c r="I100" s="11" t="s">
        <v>81</v>
      </c>
      <c r="O100" s="6"/>
    </row>
    <row r="101">
      <c r="A101" s="56"/>
      <c r="B101" s="65"/>
      <c r="G101" s="6"/>
      <c r="H101" s="68"/>
      <c r="I101" s="58"/>
      <c r="O101" s="6"/>
    </row>
    <row r="102">
      <c r="A102" s="56"/>
      <c r="B102" s="11" t="s">
        <v>82</v>
      </c>
      <c r="G102" s="6"/>
      <c r="H102" s="68"/>
      <c r="I102" s="11" t="s">
        <v>83</v>
      </c>
      <c r="O102" s="6"/>
    </row>
    <row r="103">
      <c r="A103" s="56"/>
      <c r="B103" s="65"/>
      <c r="G103" s="6"/>
      <c r="H103" s="68"/>
      <c r="I103" s="58"/>
      <c r="O103" s="6"/>
    </row>
    <row r="104">
      <c r="A104" s="56"/>
      <c r="B104" s="69" t="s">
        <v>84</v>
      </c>
      <c r="C104" s="23"/>
      <c r="D104" s="23"/>
      <c r="E104" s="23"/>
      <c r="F104" s="23"/>
      <c r="G104" s="35"/>
      <c r="H104" s="68"/>
      <c r="I104" s="69" t="s">
        <v>85</v>
      </c>
      <c r="J104" s="23"/>
      <c r="K104" s="23"/>
      <c r="L104" s="23"/>
      <c r="M104" s="23"/>
      <c r="N104" s="23"/>
      <c r="O104" s="35"/>
    </row>
    <row r="105">
      <c r="A105" s="56"/>
      <c r="B105" s="57"/>
      <c r="C105" s="26"/>
      <c r="D105" s="26"/>
      <c r="E105" s="26"/>
      <c r="F105" s="26"/>
      <c r="G105" s="26"/>
      <c r="H105" s="26"/>
      <c r="I105" s="27"/>
      <c r="J105" s="57"/>
      <c r="K105" s="26"/>
      <c r="L105" s="26"/>
      <c r="M105" s="26"/>
      <c r="N105" s="26"/>
      <c r="O105" s="27"/>
    </row>
    <row r="106">
      <c r="A106" s="56"/>
      <c r="B106" s="70" t="s">
        <v>86</v>
      </c>
      <c r="I106" s="6"/>
      <c r="J106" s="70" t="s">
        <v>87</v>
      </c>
      <c r="O106" s="6"/>
    </row>
    <row r="107">
      <c r="A107" s="71"/>
      <c r="B107" s="72"/>
      <c r="C107" s="23"/>
      <c r="D107" s="23"/>
      <c r="E107" s="23"/>
      <c r="F107" s="23"/>
      <c r="G107" s="23"/>
      <c r="H107" s="23"/>
      <c r="I107" s="35"/>
      <c r="J107" s="72"/>
      <c r="K107" s="23"/>
      <c r="L107" s="23"/>
      <c r="M107" s="23"/>
      <c r="N107" s="23"/>
      <c r="O107" s="35"/>
    </row>
    <row r="108">
      <c r="A108" s="73" t="s">
        <v>88</v>
      </c>
      <c r="B108" s="26"/>
      <c r="C108" s="26"/>
      <c r="D108" s="26"/>
      <c r="E108" s="26"/>
      <c r="F108" s="26"/>
      <c r="G108" s="26"/>
      <c r="H108" s="26"/>
      <c r="I108" s="74"/>
      <c r="J108" s="75" t="s">
        <v>89</v>
      </c>
      <c r="K108" s="53"/>
      <c r="L108" s="53"/>
      <c r="M108" s="53"/>
      <c r="N108" s="53"/>
      <c r="O108" s="53"/>
    </row>
    <row r="109">
      <c r="A109" s="76" t="s">
        <v>90</v>
      </c>
      <c r="B109" s="77" t="s">
        <v>91</v>
      </c>
      <c r="C109" s="78"/>
      <c r="D109" s="79" t="s">
        <v>92</v>
      </c>
      <c r="E109" s="80" t="s">
        <v>93</v>
      </c>
      <c r="F109" s="80" t="s">
        <v>94</v>
      </c>
      <c r="G109" s="79" t="s">
        <v>95</v>
      </c>
      <c r="H109" s="79" t="s">
        <v>44</v>
      </c>
      <c r="I109" s="81"/>
      <c r="J109" s="63"/>
      <c r="K109" s="26"/>
      <c r="L109" s="26"/>
      <c r="M109" s="64"/>
      <c r="N109" s="26"/>
      <c r="O109" s="27"/>
    </row>
    <row r="110">
      <c r="A110" s="82"/>
      <c r="B110" s="83" t="s">
        <v>96</v>
      </c>
      <c r="C110" s="84"/>
      <c r="D110" s="83" t="s">
        <v>97</v>
      </c>
      <c r="E110" s="41">
        <f t="shared" ref="E110:E153" si="1">F110+G110+H110</f>
        <v>-5</v>
      </c>
      <c r="F110" s="41">
        <f>G17</f>
        <v>-5</v>
      </c>
      <c r="G110" s="84"/>
      <c r="H110" s="84"/>
      <c r="I110" s="81"/>
      <c r="J110" s="82"/>
      <c r="M110" s="84"/>
      <c r="O110" s="6"/>
    </row>
    <row r="111">
      <c r="A111" s="82"/>
      <c r="B111" s="83" t="s">
        <v>98</v>
      </c>
      <c r="C111" s="84"/>
      <c r="D111" s="83" t="s">
        <v>99</v>
      </c>
      <c r="E111" s="41">
        <f t="shared" si="1"/>
        <v>-5</v>
      </c>
      <c r="F111" s="85">
        <f>G13</f>
        <v>-5</v>
      </c>
      <c r="G111" s="82"/>
      <c r="H111" s="84"/>
      <c r="I111" s="81"/>
      <c r="J111" s="65"/>
      <c r="M111" s="29"/>
      <c r="O111" s="6"/>
    </row>
    <row r="112">
      <c r="A112" s="82"/>
      <c r="B112" s="83" t="s">
        <v>100</v>
      </c>
      <c r="C112" s="84"/>
      <c r="D112" s="83" t="s">
        <v>101</v>
      </c>
      <c r="E112" s="41">
        <f t="shared" si="1"/>
        <v>-5</v>
      </c>
      <c r="F112" s="41">
        <f>G21</f>
        <v>-5</v>
      </c>
      <c r="G112" s="84"/>
      <c r="H112" s="84"/>
      <c r="I112" s="81"/>
      <c r="J112" s="86"/>
      <c r="K112" s="23"/>
      <c r="L112" s="23"/>
      <c r="M112" s="87"/>
      <c r="N112" s="23"/>
      <c r="O112" s="35"/>
    </row>
    <row r="113">
      <c r="A113" s="82"/>
      <c r="B113" s="83" t="s">
        <v>102</v>
      </c>
      <c r="C113" s="84"/>
      <c r="D113" s="83" t="s">
        <v>103</v>
      </c>
      <c r="E113" s="41">
        <f t="shared" si="1"/>
        <v>-5</v>
      </c>
      <c r="F113" s="41">
        <f>G11</f>
        <v>-5</v>
      </c>
      <c r="G113" s="84"/>
      <c r="H113" s="84"/>
      <c r="I113" s="28"/>
      <c r="J113" s="75" t="s">
        <v>104</v>
      </c>
      <c r="K113" s="53"/>
      <c r="L113" s="53"/>
      <c r="M113" s="75" t="s">
        <v>105</v>
      </c>
      <c r="N113" s="53"/>
      <c r="O113" s="53"/>
    </row>
    <row r="114">
      <c r="A114" s="82"/>
      <c r="B114" s="83" t="s">
        <v>106</v>
      </c>
      <c r="C114" s="84"/>
      <c r="D114" s="83" t="s">
        <v>107</v>
      </c>
      <c r="E114" s="41">
        <f t="shared" si="1"/>
        <v>-5</v>
      </c>
      <c r="F114" s="85">
        <f>G15</f>
        <v>-5</v>
      </c>
      <c r="G114" s="82"/>
      <c r="H114" s="84"/>
      <c r="I114" s="81"/>
      <c r="J114" s="63"/>
      <c r="K114" s="26"/>
      <c r="L114" s="26"/>
      <c r="M114" s="64"/>
      <c r="N114" s="26"/>
      <c r="O114" s="27"/>
    </row>
    <row r="115">
      <c r="A115" s="82"/>
      <c r="B115" s="83" t="s">
        <v>108</v>
      </c>
      <c r="C115" s="84"/>
      <c r="D115" s="83" t="s">
        <v>97</v>
      </c>
      <c r="E115" s="41">
        <f t="shared" si="1"/>
        <v>-5</v>
      </c>
      <c r="F115" s="41">
        <f>G17</f>
        <v>-5</v>
      </c>
      <c r="G115" s="84"/>
      <c r="H115" s="84"/>
      <c r="I115" s="81"/>
      <c r="J115" s="82"/>
      <c r="M115" s="84"/>
      <c r="O115" s="6"/>
    </row>
    <row r="116">
      <c r="A116" s="82"/>
      <c r="B116" s="83" t="s">
        <v>108</v>
      </c>
      <c r="C116" s="84"/>
      <c r="D116" s="83" t="s">
        <v>97</v>
      </c>
      <c r="E116" s="41">
        <f t="shared" si="1"/>
        <v>-5</v>
      </c>
      <c r="F116" s="41">
        <f>G17</f>
        <v>-5</v>
      </c>
      <c r="G116" s="84"/>
      <c r="H116" s="84"/>
      <c r="I116" s="81"/>
      <c r="J116" s="65"/>
      <c r="M116" s="29"/>
      <c r="O116" s="6"/>
    </row>
    <row r="117">
      <c r="A117" s="82"/>
      <c r="B117" s="83" t="s">
        <v>108</v>
      </c>
      <c r="C117" s="84"/>
      <c r="D117" s="83" t="s">
        <v>97</v>
      </c>
      <c r="E117" s="41">
        <f t="shared" si="1"/>
        <v>-5</v>
      </c>
      <c r="F117" s="41">
        <f>G17</f>
        <v>-5</v>
      </c>
      <c r="G117" s="84"/>
      <c r="H117" s="84"/>
      <c r="I117" s="81"/>
      <c r="J117" s="82"/>
      <c r="M117" s="84"/>
      <c r="O117" s="6"/>
    </row>
    <row r="118">
      <c r="A118" s="82"/>
      <c r="B118" s="83" t="s">
        <v>109</v>
      </c>
      <c r="C118" s="84"/>
      <c r="D118" s="83" t="s">
        <v>97</v>
      </c>
      <c r="E118" s="41">
        <f t="shared" si="1"/>
        <v>-5</v>
      </c>
      <c r="F118" s="41">
        <f>G17</f>
        <v>-5</v>
      </c>
      <c r="G118" s="84"/>
      <c r="H118" s="84"/>
      <c r="I118" s="81"/>
      <c r="J118" s="58"/>
      <c r="M118" s="29"/>
      <c r="O118" s="6"/>
    </row>
    <row r="119">
      <c r="A119" s="82"/>
      <c r="B119" s="83" t="s">
        <v>110</v>
      </c>
      <c r="C119" s="84"/>
      <c r="D119" s="83" t="s">
        <v>101</v>
      </c>
      <c r="E119" s="41">
        <f t="shared" si="1"/>
        <v>-5</v>
      </c>
      <c r="F119" s="41">
        <f>G21</f>
        <v>-5</v>
      </c>
      <c r="G119" s="84"/>
      <c r="H119" s="84"/>
      <c r="I119" s="81"/>
      <c r="J119" s="82"/>
      <c r="M119" s="84"/>
      <c r="O119" s="6"/>
    </row>
    <row r="120">
      <c r="A120" s="82"/>
      <c r="B120" s="83" t="s">
        <v>111</v>
      </c>
      <c r="C120" s="84"/>
      <c r="D120" s="83" t="s">
        <v>97</v>
      </c>
      <c r="E120" s="41">
        <f t="shared" si="1"/>
        <v>-5</v>
      </c>
      <c r="F120" s="41">
        <f>G17</f>
        <v>-5</v>
      </c>
      <c r="G120" s="84"/>
      <c r="H120" s="84"/>
      <c r="I120" s="81"/>
      <c r="J120" s="65"/>
      <c r="M120" s="29"/>
      <c r="O120" s="6"/>
    </row>
    <row r="121">
      <c r="A121" s="82"/>
      <c r="B121" s="83" t="s">
        <v>112</v>
      </c>
      <c r="C121" s="84"/>
      <c r="D121" s="83" t="s">
        <v>101</v>
      </c>
      <c r="E121" s="41">
        <f t="shared" si="1"/>
        <v>-5</v>
      </c>
      <c r="F121" s="41">
        <f>G21</f>
        <v>-5</v>
      </c>
      <c r="G121" s="84"/>
      <c r="H121" s="84"/>
      <c r="I121" s="81"/>
      <c r="J121" s="82"/>
      <c r="M121" s="84"/>
      <c r="O121" s="6"/>
    </row>
    <row r="122">
      <c r="A122" s="82"/>
      <c r="B122" s="83" t="s">
        <v>113</v>
      </c>
      <c r="C122" s="84"/>
      <c r="D122" s="83" t="s">
        <v>99</v>
      </c>
      <c r="E122" s="41">
        <f t="shared" si="1"/>
        <v>-5</v>
      </c>
      <c r="F122" s="85">
        <f>G13</f>
        <v>-5</v>
      </c>
      <c r="G122" s="82"/>
      <c r="H122" s="84"/>
      <c r="I122" s="81"/>
      <c r="J122" s="58"/>
      <c r="M122" s="29"/>
      <c r="O122" s="6"/>
    </row>
    <row r="123">
      <c r="A123" s="82"/>
      <c r="B123" s="83" t="s">
        <v>114</v>
      </c>
      <c r="C123" s="84"/>
      <c r="D123" s="83" t="s">
        <v>97</v>
      </c>
      <c r="E123" s="41">
        <f t="shared" si="1"/>
        <v>-5</v>
      </c>
      <c r="F123" s="41">
        <f>G17</f>
        <v>-5</v>
      </c>
      <c r="G123" s="84"/>
      <c r="H123" s="84"/>
      <c r="I123" s="81"/>
      <c r="J123" s="82"/>
      <c r="M123" s="84"/>
      <c r="O123" s="6"/>
    </row>
    <row r="124">
      <c r="A124" s="82"/>
      <c r="B124" s="83" t="s">
        <v>115</v>
      </c>
      <c r="C124" s="84"/>
      <c r="D124" s="83" t="s">
        <v>101</v>
      </c>
      <c r="E124" s="41">
        <f t="shared" si="1"/>
        <v>-5</v>
      </c>
      <c r="F124" s="41">
        <f>G21</f>
        <v>-5</v>
      </c>
      <c r="G124" s="84"/>
      <c r="H124" s="84"/>
      <c r="I124" s="81"/>
      <c r="J124" s="65"/>
      <c r="M124" s="29"/>
      <c r="O124" s="6"/>
    </row>
    <row r="125">
      <c r="A125" s="82"/>
      <c r="B125" s="83" t="s">
        <v>116</v>
      </c>
      <c r="C125" s="84"/>
      <c r="D125" s="83" t="s">
        <v>101</v>
      </c>
      <c r="E125" s="41">
        <f t="shared" si="1"/>
        <v>-5</v>
      </c>
      <c r="F125" s="41">
        <f>G21</f>
        <v>-5</v>
      </c>
      <c r="G125" s="84"/>
      <c r="H125" s="84"/>
      <c r="I125" s="81"/>
      <c r="J125" s="86"/>
      <c r="K125" s="23"/>
      <c r="L125" s="23"/>
      <c r="M125" s="87"/>
      <c r="N125" s="23"/>
      <c r="O125" s="35"/>
    </row>
    <row r="126">
      <c r="A126" s="82"/>
      <c r="B126" s="83" t="s">
        <v>117</v>
      </c>
      <c r="C126" s="84"/>
      <c r="D126" s="83" t="s">
        <v>118</v>
      </c>
      <c r="E126" s="41">
        <f t="shared" si="1"/>
        <v>-5</v>
      </c>
      <c r="F126" s="41">
        <f>G19</f>
        <v>-5</v>
      </c>
      <c r="G126" s="84"/>
      <c r="H126" s="84"/>
      <c r="I126" s="28"/>
      <c r="J126" s="75" t="s">
        <v>119</v>
      </c>
      <c r="K126" s="53"/>
      <c r="L126" s="53"/>
      <c r="M126" s="53"/>
      <c r="N126" s="53"/>
      <c r="O126" s="53"/>
    </row>
    <row r="127">
      <c r="A127" s="82"/>
      <c r="B127" s="83" t="s">
        <v>120</v>
      </c>
      <c r="C127" s="84"/>
      <c r="D127" s="83" t="s">
        <v>99</v>
      </c>
      <c r="E127" s="41">
        <f t="shared" si="1"/>
        <v>-5</v>
      </c>
      <c r="F127" s="85">
        <f>G13</f>
        <v>-5</v>
      </c>
      <c r="G127" s="82"/>
      <c r="H127" s="84"/>
      <c r="I127" s="81"/>
      <c r="J127" s="52" t="s">
        <v>121</v>
      </c>
      <c r="K127" s="54" t="s">
        <v>122</v>
      </c>
      <c r="L127" s="54" t="s">
        <v>123</v>
      </c>
      <c r="M127" s="54" t="s">
        <v>21</v>
      </c>
      <c r="N127" s="54" t="s">
        <v>124</v>
      </c>
      <c r="O127" s="88" t="s">
        <v>125</v>
      </c>
    </row>
    <row r="128">
      <c r="A128" s="82"/>
      <c r="B128" s="83" t="s">
        <v>126</v>
      </c>
      <c r="C128" s="84"/>
      <c r="D128" s="83" t="s">
        <v>101</v>
      </c>
      <c r="E128" s="41">
        <f t="shared" si="1"/>
        <v>-5</v>
      </c>
      <c r="F128" s="41">
        <f>G21</f>
        <v>-5</v>
      </c>
      <c r="G128" s="84"/>
      <c r="H128" s="84"/>
      <c r="I128" s="81"/>
      <c r="J128" s="89">
        <v>0.0</v>
      </c>
      <c r="K128" s="90"/>
      <c r="L128" s="90"/>
      <c r="M128" s="90"/>
      <c r="N128" s="90"/>
      <c r="O128" s="91"/>
    </row>
    <row r="129">
      <c r="A129" s="82"/>
      <c r="B129" s="83" t="s">
        <v>127</v>
      </c>
      <c r="C129" s="84"/>
      <c r="D129" s="83" t="s">
        <v>103</v>
      </c>
      <c r="E129" s="41">
        <f t="shared" si="1"/>
        <v>-5</v>
      </c>
      <c r="F129" s="41">
        <f>G11</f>
        <v>-5</v>
      </c>
      <c r="G129" s="84"/>
      <c r="H129" s="92"/>
      <c r="I129" s="40"/>
      <c r="J129" s="76">
        <v>1.0</v>
      </c>
      <c r="K129" s="93"/>
      <c r="L129" s="93"/>
      <c r="M129" s="93"/>
      <c r="N129" s="93"/>
      <c r="O129" s="94"/>
    </row>
    <row r="130">
      <c r="A130" s="82"/>
      <c r="B130" s="83" t="s">
        <v>128</v>
      </c>
      <c r="C130" s="84"/>
      <c r="D130" s="83" t="s">
        <v>97</v>
      </c>
      <c r="E130" s="41">
        <f t="shared" si="1"/>
        <v>-5</v>
      </c>
      <c r="F130" s="41">
        <f>G17</f>
        <v>-5</v>
      </c>
      <c r="G130" s="84"/>
      <c r="H130" s="84"/>
      <c r="I130" s="81"/>
      <c r="J130" s="95">
        <v>2.0</v>
      </c>
      <c r="K130" s="96"/>
      <c r="L130" s="96"/>
      <c r="M130" s="96"/>
      <c r="N130" s="96"/>
      <c r="O130" s="97"/>
    </row>
    <row r="131">
      <c r="A131" s="82"/>
      <c r="B131" s="83" t="s">
        <v>128</v>
      </c>
      <c r="C131" s="84"/>
      <c r="D131" s="83" t="s">
        <v>97</v>
      </c>
      <c r="E131" s="41">
        <f t="shared" si="1"/>
        <v>-5</v>
      </c>
      <c r="F131" s="41">
        <f>G17</f>
        <v>-5</v>
      </c>
      <c r="G131" s="84"/>
      <c r="H131" s="84"/>
      <c r="I131" s="81"/>
      <c r="J131" s="76">
        <v>3.0</v>
      </c>
      <c r="K131" s="93"/>
      <c r="L131" s="93"/>
      <c r="M131" s="93"/>
      <c r="N131" s="93"/>
      <c r="O131" s="94"/>
    </row>
    <row r="132">
      <c r="A132" s="82"/>
      <c r="B132" s="83" t="s">
        <v>128</v>
      </c>
      <c r="C132" s="84"/>
      <c r="D132" s="83" t="s">
        <v>97</v>
      </c>
      <c r="E132" s="41">
        <f t="shared" si="1"/>
        <v>-5</v>
      </c>
      <c r="F132" s="41">
        <f>G17</f>
        <v>-5</v>
      </c>
      <c r="G132" s="84"/>
      <c r="H132" s="84"/>
      <c r="I132" s="81"/>
      <c r="J132" s="95">
        <v>4.0</v>
      </c>
      <c r="K132" s="96"/>
      <c r="L132" s="96"/>
      <c r="M132" s="96"/>
      <c r="N132" s="96"/>
      <c r="O132" s="97"/>
    </row>
    <row r="133">
      <c r="A133" s="82"/>
      <c r="B133" s="83" t="s">
        <v>128</v>
      </c>
      <c r="C133" s="84"/>
      <c r="D133" s="83" t="s">
        <v>97</v>
      </c>
      <c r="E133" s="41">
        <f t="shared" si="1"/>
        <v>-5</v>
      </c>
      <c r="F133" s="41">
        <f>G17</f>
        <v>-5</v>
      </c>
      <c r="G133" s="84"/>
      <c r="H133" s="84"/>
      <c r="I133" s="81"/>
      <c r="J133" s="76">
        <v>5.0</v>
      </c>
      <c r="K133" s="93"/>
      <c r="L133" s="93"/>
      <c r="M133" s="93"/>
      <c r="N133" s="93"/>
      <c r="O133" s="94"/>
    </row>
    <row r="134">
      <c r="A134" s="82"/>
      <c r="B134" s="83" t="s">
        <v>128</v>
      </c>
      <c r="C134" s="84"/>
      <c r="D134" s="83" t="s">
        <v>97</v>
      </c>
      <c r="E134" s="41">
        <f t="shared" si="1"/>
        <v>-5</v>
      </c>
      <c r="F134" s="41">
        <f>G17</f>
        <v>-5</v>
      </c>
      <c r="G134" s="84"/>
      <c r="H134" s="84"/>
      <c r="I134" s="81"/>
      <c r="J134" s="95">
        <v>6.0</v>
      </c>
      <c r="K134" s="96"/>
      <c r="L134" s="96"/>
      <c r="M134" s="96"/>
      <c r="N134" s="96"/>
      <c r="O134" s="97"/>
    </row>
    <row r="135">
      <c r="A135" s="82"/>
      <c r="B135" s="83" t="s">
        <v>129</v>
      </c>
      <c r="C135" s="84"/>
      <c r="D135" s="83" t="s">
        <v>118</v>
      </c>
      <c r="E135" s="41">
        <f t="shared" si="1"/>
        <v>-5</v>
      </c>
      <c r="F135" s="41">
        <f>G19</f>
        <v>-5</v>
      </c>
      <c r="G135" s="84"/>
      <c r="H135" s="84"/>
      <c r="I135" s="81"/>
      <c r="J135" s="76">
        <v>7.0</v>
      </c>
      <c r="K135" s="93"/>
      <c r="L135" s="93"/>
      <c r="M135" s="93"/>
      <c r="N135" s="93"/>
      <c r="O135" s="94"/>
    </row>
    <row r="136">
      <c r="A136" s="82"/>
      <c r="B136" s="83" t="s">
        <v>130</v>
      </c>
      <c r="C136" s="84"/>
      <c r="D136" s="83" t="s">
        <v>99</v>
      </c>
      <c r="E136" s="41">
        <f t="shared" si="1"/>
        <v>-5</v>
      </c>
      <c r="F136" s="85">
        <f>G13</f>
        <v>-5</v>
      </c>
      <c r="G136" s="82"/>
      <c r="H136" s="84"/>
      <c r="I136" s="81"/>
      <c r="J136" s="95">
        <v>8.0</v>
      </c>
      <c r="K136" s="96"/>
      <c r="L136" s="96"/>
      <c r="M136" s="96"/>
      <c r="N136" s="96"/>
      <c r="O136" s="97"/>
    </row>
    <row r="137">
      <c r="A137" s="82"/>
      <c r="B137" s="83" t="s">
        <v>131</v>
      </c>
      <c r="C137" s="84"/>
      <c r="D137" s="83" t="s">
        <v>99</v>
      </c>
      <c r="E137" s="41">
        <f t="shared" si="1"/>
        <v>-5</v>
      </c>
      <c r="F137" s="85">
        <f>G13</f>
        <v>-5</v>
      </c>
      <c r="G137" s="82"/>
      <c r="H137" s="84"/>
      <c r="I137" s="81"/>
      <c r="J137" s="76">
        <v>9.0</v>
      </c>
      <c r="K137" s="93"/>
      <c r="L137" s="93"/>
      <c r="M137" s="93"/>
      <c r="N137" s="93"/>
      <c r="O137" s="94"/>
    </row>
    <row r="138">
      <c r="A138" s="82"/>
      <c r="B138" s="83" t="s">
        <v>132</v>
      </c>
      <c r="C138" s="84"/>
      <c r="D138" s="83" t="s">
        <v>101</v>
      </c>
      <c r="E138" s="41">
        <f t="shared" si="1"/>
        <v>-5</v>
      </c>
      <c r="F138" s="41">
        <f>G21</f>
        <v>-5</v>
      </c>
      <c r="G138" s="84"/>
      <c r="H138" s="84"/>
      <c r="I138" s="81"/>
      <c r="J138" s="98">
        <v>10.0</v>
      </c>
      <c r="K138" s="99"/>
      <c r="L138" s="99"/>
      <c r="M138" s="99"/>
      <c r="N138" s="99"/>
      <c r="O138" s="100"/>
    </row>
    <row r="139">
      <c r="A139" s="82"/>
      <c r="B139" s="83" t="s">
        <v>132</v>
      </c>
      <c r="C139" s="84"/>
      <c r="D139" s="83" t="s">
        <v>101</v>
      </c>
      <c r="E139" s="41">
        <f t="shared" si="1"/>
        <v>-5</v>
      </c>
      <c r="F139" s="41">
        <f>G21</f>
        <v>-5</v>
      </c>
      <c r="G139" s="84"/>
      <c r="H139" s="84"/>
      <c r="I139" s="28"/>
      <c r="J139" s="101" t="s">
        <v>133</v>
      </c>
      <c r="K139" s="26"/>
      <c r="L139" s="26"/>
      <c r="M139" s="26"/>
      <c r="N139" s="26"/>
      <c r="O139" s="26"/>
    </row>
    <row r="140">
      <c r="A140" s="82"/>
      <c r="B140" s="83" t="s">
        <v>132</v>
      </c>
      <c r="C140" s="84"/>
      <c r="D140" s="83" t="s">
        <v>101</v>
      </c>
      <c r="E140" s="41">
        <f t="shared" si="1"/>
        <v>-5</v>
      </c>
      <c r="F140" s="41">
        <f>G21</f>
        <v>-5</v>
      </c>
      <c r="G140" s="84"/>
      <c r="H140" s="84"/>
      <c r="I140" s="28"/>
      <c r="J140" s="84"/>
      <c r="L140" s="84"/>
      <c r="O140" s="6"/>
    </row>
    <row r="141">
      <c r="A141" s="82"/>
      <c r="B141" s="83" t="s">
        <v>134</v>
      </c>
      <c r="C141" s="84"/>
      <c r="D141" s="83" t="s">
        <v>118</v>
      </c>
      <c r="E141" s="41">
        <f t="shared" si="1"/>
        <v>-5</v>
      </c>
      <c r="F141" s="41">
        <f>G19</f>
        <v>-5</v>
      </c>
      <c r="G141" s="84"/>
      <c r="H141" s="84"/>
      <c r="I141" s="28"/>
      <c r="J141" s="3" t="s">
        <v>135</v>
      </c>
      <c r="L141" s="3" t="s">
        <v>136</v>
      </c>
      <c r="O141" s="6"/>
    </row>
    <row r="142">
      <c r="A142" s="82"/>
      <c r="B142" s="83" t="s">
        <v>134</v>
      </c>
      <c r="C142" s="84"/>
      <c r="D142" s="83" t="s">
        <v>118</v>
      </c>
      <c r="E142" s="41">
        <f t="shared" si="1"/>
        <v>-5</v>
      </c>
      <c r="F142" s="41">
        <f>G19</f>
        <v>-5</v>
      </c>
      <c r="G142" s="84"/>
      <c r="H142" s="84"/>
      <c r="I142" s="28"/>
      <c r="J142" s="84"/>
      <c r="L142" s="84"/>
      <c r="O142" s="6"/>
    </row>
    <row r="143">
      <c r="A143" s="82"/>
      <c r="B143" s="83" t="s">
        <v>137</v>
      </c>
      <c r="C143" s="84"/>
      <c r="D143" s="83" t="s">
        <v>99</v>
      </c>
      <c r="E143" s="41">
        <f t="shared" si="1"/>
        <v>-5</v>
      </c>
      <c r="F143" s="85">
        <f>G13</f>
        <v>-5</v>
      </c>
      <c r="G143" s="82"/>
      <c r="H143" s="84"/>
      <c r="I143" s="28"/>
      <c r="J143" s="3" t="s">
        <v>135</v>
      </c>
      <c r="L143" s="3" t="s">
        <v>136</v>
      </c>
      <c r="O143" s="6"/>
    </row>
    <row r="144">
      <c r="A144" s="82"/>
      <c r="B144" s="83" t="s">
        <v>138</v>
      </c>
      <c r="C144" s="84"/>
      <c r="D144" s="83" t="s">
        <v>97</v>
      </c>
      <c r="E144" s="41">
        <f t="shared" si="1"/>
        <v>-5</v>
      </c>
      <c r="F144" s="41">
        <f>G17</f>
        <v>-5</v>
      </c>
      <c r="G144" s="84"/>
      <c r="H144" s="84"/>
      <c r="I144" s="28"/>
      <c r="J144" s="50" t="s">
        <v>139</v>
      </c>
      <c r="K144" s="23"/>
      <c r="L144" s="23"/>
      <c r="M144" s="23"/>
      <c r="N144" s="23"/>
      <c r="O144" s="23"/>
    </row>
    <row r="145">
      <c r="A145" s="82"/>
      <c r="B145" s="83" t="s">
        <v>140</v>
      </c>
      <c r="C145" s="84"/>
      <c r="D145" s="83" t="s">
        <v>118</v>
      </c>
      <c r="E145" s="41">
        <f t="shared" si="1"/>
        <v>-5</v>
      </c>
      <c r="F145" s="41">
        <f>G19</f>
        <v>-5</v>
      </c>
      <c r="G145" s="84"/>
      <c r="H145" s="84"/>
      <c r="I145" s="81"/>
      <c r="J145" s="102"/>
      <c r="K145" s="26"/>
      <c r="L145" s="103"/>
      <c r="M145" s="26"/>
      <c r="N145" s="103"/>
      <c r="O145" s="27"/>
    </row>
    <row r="146">
      <c r="A146" s="82"/>
      <c r="B146" s="83" t="s">
        <v>141</v>
      </c>
      <c r="C146" s="84"/>
      <c r="D146" s="83" t="s">
        <v>99</v>
      </c>
      <c r="E146" s="41">
        <f t="shared" si="1"/>
        <v>-5</v>
      </c>
      <c r="F146" s="85">
        <f>G13</f>
        <v>-5</v>
      </c>
      <c r="G146" s="82"/>
      <c r="H146" s="84"/>
      <c r="I146" s="81"/>
      <c r="J146" s="95" t="s">
        <v>142</v>
      </c>
      <c r="L146" s="104" t="s">
        <v>143</v>
      </c>
      <c r="N146" s="104" t="s">
        <v>144</v>
      </c>
      <c r="O146" s="6"/>
    </row>
    <row r="147">
      <c r="A147" s="82"/>
      <c r="B147" s="83" t="s">
        <v>145</v>
      </c>
      <c r="C147" s="84"/>
      <c r="D147" s="83" t="s">
        <v>97</v>
      </c>
      <c r="E147" s="41">
        <f t="shared" si="1"/>
        <v>-5</v>
      </c>
      <c r="F147" s="41">
        <f>G17</f>
        <v>-5</v>
      </c>
      <c r="G147" s="84"/>
      <c r="H147" s="84"/>
      <c r="I147" s="81"/>
      <c r="J147" s="105">
        <f>3+G21</f>
        <v>-2</v>
      </c>
      <c r="K147" s="23"/>
      <c r="L147" s="106" t="s">
        <v>146</v>
      </c>
      <c r="M147" s="23"/>
      <c r="N147" s="106" t="s">
        <v>147</v>
      </c>
      <c r="O147" s="35"/>
    </row>
    <row r="148">
      <c r="A148" s="82"/>
      <c r="B148" s="83" t="s">
        <v>148</v>
      </c>
      <c r="C148" s="84"/>
      <c r="D148" s="83" t="s">
        <v>118</v>
      </c>
      <c r="E148" s="41">
        <f t="shared" si="1"/>
        <v>-5</v>
      </c>
      <c r="F148" s="41">
        <f>G19</f>
        <v>-5</v>
      </c>
      <c r="G148" s="84"/>
      <c r="H148" s="84"/>
      <c r="I148" s="28"/>
      <c r="J148" s="101" t="s">
        <v>149</v>
      </c>
      <c r="K148" s="26"/>
      <c r="L148" s="26"/>
      <c r="M148" s="26"/>
      <c r="N148" s="26"/>
      <c r="O148" s="26"/>
    </row>
    <row r="149">
      <c r="A149" s="82"/>
      <c r="B149" s="83" t="s">
        <v>150</v>
      </c>
      <c r="C149" s="84"/>
      <c r="D149" s="83" t="s">
        <v>118</v>
      </c>
      <c r="E149" s="41">
        <f t="shared" si="1"/>
        <v>-5</v>
      </c>
      <c r="F149" s="41">
        <f>G19</f>
        <v>-5</v>
      </c>
      <c r="G149" s="84"/>
      <c r="H149" s="84"/>
      <c r="I149" s="28"/>
      <c r="J149" s="29"/>
      <c r="L149" s="29"/>
      <c r="N149" s="29"/>
      <c r="O149" s="6"/>
    </row>
    <row r="150">
      <c r="A150" s="82"/>
      <c r="B150" s="83" t="s">
        <v>151</v>
      </c>
      <c r="C150" s="84"/>
      <c r="D150" s="83" t="s">
        <v>103</v>
      </c>
      <c r="E150" s="41">
        <f t="shared" si="1"/>
        <v>-5</v>
      </c>
      <c r="F150" s="41">
        <f>G11</f>
        <v>-5</v>
      </c>
      <c r="G150" s="84"/>
      <c r="H150" s="84"/>
      <c r="I150" s="28"/>
      <c r="J150" s="83" t="s">
        <v>123</v>
      </c>
      <c r="L150" s="83" t="s">
        <v>152</v>
      </c>
      <c r="N150" s="83" t="s">
        <v>153</v>
      </c>
      <c r="O150" s="6"/>
    </row>
    <row r="151">
      <c r="A151" s="82"/>
      <c r="B151" s="83" t="s">
        <v>154</v>
      </c>
      <c r="C151" s="84"/>
      <c r="D151" s="83" t="s">
        <v>99</v>
      </c>
      <c r="E151" s="41">
        <f t="shared" si="1"/>
        <v>-5</v>
      </c>
      <c r="F151" s="85">
        <f>G13</f>
        <v>-5</v>
      </c>
      <c r="G151" s="82"/>
      <c r="H151" s="84"/>
      <c r="I151" s="28"/>
      <c r="J151" s="29"/>
      <c r="L151" s="29"/>
      <c r="N151" s="29"/>
      <c r="O151" s="6"/>
    </row>
    <row r="152">
      <c r="A152" s="82"/>
      <c r="B152" s="83" t="s">
        <v>155</v>
      </c>
      <c r="C152" s="84"/>
      <c r="D152" s="83" t="s">
        <v>101</v>
      </c>
      <c r="E152" s="41">
        <f t="shared" si="1"/>
        <v>-5</v>
      </c>
      <c r="F152" s="41">
        <f>G21</f>
        <v>-5</v>
      </c>
      <c r="G152" s="84"/>
      <c r="H152" s="84"/>
      <c r="I152" s="28"/>
      <c r="J152" s="83" t="s">
        <v>156</v>
      </c>
      <c r="L152" s="83" t="s">
        <v>157</v>
      </c>
      <c r="N152" s="83" t="s">
        <v>158</v>
      </c>
      <c r="O152" s="6"/>
    </row>
    <row r="153">
      <c r="A153" s="82"/>
      <c r="B153" s="83" t="s">
        <v>159</v>
      </c>
      <c r="C153" s="84"/>
      <c r="D153" s="83" t="s">
        <v>99</v>
      </c>
      <c r="E153" s="41">
        <f t="shared" si="1"/>
        <v>-5</v>
      </c>
      <c r="F153" s="85">
        <f>G13</f>
        <v>-5</v>
      </c>
      <c r="G153" s="82"/>
      <c r="H153" s="84"/>
      <c r="I153" s="28"/>
      <c r="J153" s="3" t="s">
        <v>160</v>
      </c>
      <c r="L153" s="29"/>
      <c r="O153" s="6"/>
    </row>
    <row r="154">
      <c r="A154" s="107"/>
    </row>
  </sheetData>
  <mergeCells count="390">
    <mergeCell ref="H11:I11"/>
    <mergeCell ref="J11:K11"/>
    <mergeCell ref="N11:O11"/>
    <mergeCell ref="A12:G12"/>
    <mergeCell ref="H12:I12"/>
    <mergeCell ref="J12:K12"/>
    <mergeCell ref="N12:O12"/>
    <mergeCell ref="H13:I13"/>
    <mergeCell ref="K13:M13"/>
    <mergeCell ref="N13:O13"/>
    <mergeCell ref="A14:G14"/>
    <mergeCell ref="H14:I14"/>
    <mergeCell ref="K14:M14"/>
    <mergeCell ref="N14:O14"/>
    <mergeCell ref="N16:O16"/>
    <mergeCell ref="N17:O17"/>
    <mergeCell ref="H15:M15"/>
    <mergeCell ref="N15:O15"/>
    <mergeCell ref="A16:G16"/>
    <mergeCell ref="H16:I16"/>
    <mergeCell ref="J16:K16"/>
    <mergeCell ref="H17:I17"/>
    <mergeCell ref="J17:K17"/>
    <mergeCell ref="H4:K4"/>
    <mergeCell ref="L4:M4"/>
    <mergeCell ref="H5:K5"/>
    <mergeCell ref="L5:M5"/>
    <mergeCell ref="N5:O5"/>
    <mergeCell ref="A1:O1"/>
    <mergeCell ref="A2:G2"/>
    <mergeCell ref="H2:O2"/>
    <mergeCell ref="A3:G3"/>
    <mergeCell ref="H3:O3"/>
    <mergeCell ref="F4:G4"/>
    <mergeCell ref="N4:O4"/>
    <mergeCell ref="J6:K6"/>
    <mergeCell ref="L6:M6"/>
    <mergeCell ref="N6:O6"/>
    <mergeCell ref="A4:D4"/>
    <mergeCell ref="A5:D5"/>
    <mergeCell ref="F5:G5"/>
    <mergeCell ref="A6:B6"/>
    <mergeCell ref="C6:E6"/>
    <mergeCell ref="F6:G6"/>
    <mergeCell ref="H6:I6"/>
    <mergeCell ref="A7:B7"/>
    <mergeCell ref="C7:E7"/>
    <mergeCell ref="F7:G7"/>
    <mergeCell ref="H7:I7"/>
    <mergeCell ref="J7:O7"/>
    <mergeCell ref="A8:G8"/>
    <mergeCell ref="N8:O8"/>
    <mergeCell ref="H8:M8"/>
    <mergeCell ref="H9:J9"/>
    <mergeCell ref="K9:M9"/>
    <mergeCell ref="N9:O9"/>
    <mergeCell ref="A10:G10"/>
    <mergeCell ref="H10:M10"/>
    <mergeCell ref="N10:O10"/>
    <mergeCell ref="A18:G18"/>
    <mergeCell ref="H18:I18"/>
    <mergeCell ref="K18:M18"/>
    <mergeCell ref="N18:O18"/>
    <mergeCell ref="H19:I19"/>
    <mergeCell ref="K19:M19"/>
    <mergeCell ref="N19:O19"/>
    <mergeCell ref="I36:M36"/>
    <mergeCell ref="N36:O36"/>
    <mergeCell ref="I37:M37"/>
    <mergeCell ref="N37:O37"/>
    <mergeCell ref="A32:B32"/>
    <mergeCell ref="A34:B34"/>
    <mergeCell ref="I34:M34"/>
    <mergeCell ref="N34:O34"/>
    <mergeCell ref="I35:M35"/>
    <mergeCell ref="N35:O35"/>
    <mergeCell ref="A36:B36"/>
    <mergeCell ref="A38:M38"/>
    <mergeCell ref="N38:O38"/>
    <mergeCell ref="J39:M39"/>
    <mergeCell ref="N39:O39"/>
    <mergeCell ref="J40:M40"/>
    <mergeCell ref="N40:O40"/>
    <mergeCell ref="N41:O41"/>
    <mergeCell ref="A41:M41"/>
    <mergeCell ref="A42:B42"/>
    <mergeCell ref="C42:D42"/>
    <mergeCell ref="H42:J42"/>
    <mergeCell ref="K42:M42"/>
    <mergeCell ref="N42:O42"/>
    <mergeCell ref="N43:O43"/>
    <mergeCell ref="G45:H45"/>
    <mergeCell ref="I45:K45"/>
    <mergeCell ref="A43:M43"/>
    <mergeCell ref="A44:F44"/>
    <mergeCell ref="G44:H44"/>
    <mergeCell ref="I44:K44"/>
    <mergeCell ref="L44:M44"/>
    <mergeCell ref="N44:O44"/>
    <mergeCell ref="A45:F45"/>
    <mergeCell ref="L47:M47"/>
    <mergeCell ref="N47:O47"/>
    <mergeCell ref="L45:M45"/>
    <mergeCell ref="N45:O45"/>
    <mergeCell ref="A46:M46"/>
    <mergeCell ref="N46:O46"/>
    <mergeCell ref="A47:F47"/>
    <mergeCell ref="G47:H47"/>
    <mergeCell ref="I47:K47"/>
    <mergeCell ref="I50:L50"/>
    <mergeCell ref="M50:O50"/>
    <mergeCell ref="A48:F48"/>
    <mergeCell ref="G48:H48"/>
    <mergeCell ref="I48:K48"/>
    <mergeCell ref="L48:M48"/>
    <mergeCell ref="N48:O48"/>
    <mergeCell ref="B49:O49"/>
    <mergeCell ref="B50:H50"/>
    <mergeCell ref="I53:L53"/>
    <mergeCell ref="M53:O53"/>
    <mergeCell ref="B51:H51"/>
    <mergeCell ref="I51:L51"/>
    <mergeCell ref="M51:O51"/>
    <mergeCell ref="B52:H52"/>
    <mergeCell ref="I52:L52"/>
    <mergeCell ref="M52:O52"/>
    <mergeCell ref="B53:H53"/>
    <mergeCell ref="I56:L56"/>
    <mergeCell ref="M56:O56"/>
    <mergeCell ref="B54:H54"/>
    <mergeCell ref="I54:L54"/>
    <mergeCell ref="M54:O54"/>
    <mergeCell ref="B55:H55"/>
    <mergeCell ref="I55:L55"/>
    <mergeCell ref="M55:O55"/>
    <mergeCell ref="B56:H56"/>
    <mergeCell ref="I59:L59"/>
    <mergeCell ref="M59:O59"/>
    <mergeCell ref="B57:H57"/>
    <mergeCell ref="I57:L57"/>
    <mergeCell ref="M57:O57"/>
    <mergeCell ref="B58:H58"/>
    <mergeCell ref="I58:L58"/>
    <mergeCell ref="M58:O58"/>
    <mergeCell ref="B59:H59"/>
    <mergeCell ref="I62:L62"/>
    <mergeCell ref="M62:O62"/>
    <mergeCell ref="B60:H60"/>
    <mergeCell ref="I60:L60"/>
    <mergeCell ref="M60:O60"/>
    <mergeCell ref="B61:H61"/>
    <mergeCell ref="I61:L61"/>
    <mergeCell ref="M61:O61"/>
    <mergeCell ref="B62:H62"/>
    <mergeCell ref="I65:L65"/>
    <mergeCell ref="M65:O65"/>
    <mergeCell ref="B63:H63"/>
    <mergeCell ref="I63:L63"/>
    <mergeCell ref="M63:O63"/>
    <mergeCell ref="B64:H64"/>
    <mergeCell ref="I64:L64"/>
    <mergeCell ref="M64:O64"/>
    <mergeCell ref="B65:H65"/>
    <mergeCell ref="I68:L68"/>
    <mergeCell ref="M68:O68"/>
    <mergeCell ref="B66:H66"/>
    <mergeCell ref="I66:L66"/>
    <mergeCell ref="M66:O66"/>
    <mergeCell ref="B67:H67"/>
    <mergeCell ref="I67:L67"/>
    <mergeCell ref="M67:O67"/>
    <mergeCell ref="B68:H68"/>
    <mergeCell ref="A27:G27"/>
    <mergeCell ref="A29:G29"/>
    <mergeCell ref="H29:I29"/>
    <mergeCell ref="K29:M29"/>
    <mergeCell ref="N29:O29"/>
    <mergeCell ref="A30:M30"/>
    <mergeCell ref="N30:O30"/>
    <mergeCell ref="A31:B31"/>
    <mergeCell ref="I31:M31"/>
    <mergeCell ref="N31:O31"/>
    <mergeCell ref="I32:M32"/>
    <mergeCell ref="N32:O32"/>
    <mergeCell ref="I33:M33"/>
    <mergeCell ref="N33:O33"/>
    <mergeCell ref="B90:H90"/>
    <mergeCell ref="I90:L90"/>
    <mergeCell ref="M90:O90"/>
    <mergeCell ref="B91:H91"/>
    <mergeCell ref="I91:L91"/>
    <mergeCell ref="M91:O91"/>
    <mergeCell ref="B92:O92"/>
    <mergeCell ref="B93:G93"/>
    <mergeCell ref="I93:O93"/>
    <mergeCell ref="B94:G94"/>
    <mergeCell ref="I94:O94"/>
    <mergeCell ref="B95:G95"/>
    <mergeCell ref="I95:O95"/>
    <mergeCell ref="I96:O96"/>
    <mergeCell ref="I99:O99"/>
    <mergeCell ref="I100:O100"/>
    <mergeCell ref="B96:G96"/>
    <mergeCell ref="B97:G97"/>
    <mergeCell ref="I97:O97"/>
    <mergeCell ref="B98:G98"/>
    <mergeCell ref="I98:O98"/>
    <mergeCell ref="B99:G99"/>
    <mergeCell ref="B100:G100"/>
    <mergeCell ref="H22:I22"/>
    <mergeCell ref="J22:K22"/>
    <mergeCell ref="A20:G20"/>
    <mergeCell ref="H20:M20"/>
    <mergeCell ref="N20:O20"/>
    <mergeCell ref="H21:I21"/>
    <mergeCell ref="J21:K21"/>
    <mergeCell ref="N21:O21"/>
    <mergeCell ref="N22:O22"/>
    <mergeCell ref="K23:M23"/>
    <mergeCell ref="K24:M24"/>
    <mergeCell ref="A22:G22"/>
    <mergeCell ref="B23:D23"/>
    <mergeCell ref="F23:G23"/>
    <mergeCell ref="H23:I23"/>
    <mergeCell ref="N23:O23"/>
    <mergeCell ref="H24:I24"/>
    <mergeCell ref="N24:O24"/>
    <mergeCell ref="A24:G24"/>
    <mergeCell ref="A25:G25"/>
    <mergeCell ref="H25:M25"/>
    <mergeCell ref="N25:O25"/>
    <mergeCell ref="H26:I26"/>
    <mergeCell ref="J26:K26"/>
    <mergeCell ref="N26:O26"/>
    <mergeCell ref="A26:B26"/>
    <mergeCell ref="H27:I27"/>
    <mergeCell ref="J27:K27"/>
    <mergeCell ref="N27:O27"/>
    <mergeCell ref="H28:I28"/>
    <mergeCell ref="K28:M28"/>
    <mergeCell ref="N28:O28"/>
    <mergeCell ref="B101:G101"/>
    <mergeCell ref="I101:O101"/>
    <mergeCell ref="B102:G102"/>
    <mergeCell ref="I102:O102"/>
    <mergeCell ref="B103:G103"/>
    <mergeCell ref="I103:O103"/>
    <mergeCell ref="I104:O104"/>
    <mergeCell ref="J126:O126"/>
    <mergeCell ref="J139:O139"/>
    <mergeCell ref="J140:K140"/>
    <mergeCell ref="L140:O140"/>
    <mergeCell ref="J141:K141"/>
    <mergeCell ref="L141:O141"/>
    <mergeCell ref="L142:O142"/>
    <mergeCell ref="L143:O143"/>
    <mergeCell ref="J144:O144"/>
    <mergeCell ref="J145:K145"/>
    <mergeCell ref="L145:M145"/>
    <mergeCell ref="N145:O145"/>
    <mergeCell ref="L146:M146"/>
    <mergeCell ref="N146:O146"/>
    <mergeCell ref="J146:K146"/>
    <mergeCell ref="J147:K147"/>
    <mergeCell ref="L147:M147"/>
    <mergeCell ref="N147:O147"/>
    <mergeCell ref="J148:O148"/>
    <mergeCell ref="L149:M149"/>
    <mergeCell ref="N149:O149"/>
    <mergeCell ref="J152:K152"/>
    <mergeCell ref="L152:M152"/>
    <mergeCell ref="N152:O152"/>
    <mergeCell ref="J153:K153"/>
    <mergeCell ref="L153:O153"/>
    <mergeCell ref="J149:K149"/>
    <mergeCell ref="J150:K150"/>
    <mergeCell ref="L150:M150"/>
    <mergeCell ref="N150:O150"/>
    <mergeCell ref="J151:K151"/>
    <mergeCell ref="L151:M151"/>
    <mergeCell ref="N151:O151"/>
    <mergeCell ref="B104:G104"/>
    <mergeCell ref="B105:I105"/>
    <mergeCell ref="J105:O105"/>
    <mergeCell ref="B106:I106"/>
    <mergeCell ref="J106:O106"/>
    <mergeCell ref="B107:I107"/>
    <mergeCell ref="A108:H108"/>
    <mergeCell ref="J107:O107"/>
    <mergeCell ref="J108:O108"/>
    <mergeCell ref="J109:L109"/>
    <mergeCell ref="M109:O109"/>
    <mergeCell ref="J110:L110"/>
    <mergeCell ref="M110:O110"/>
    <mergeCell ref="M111:O111"/>
    <mergeCell ref="J118:L118"/>
    <mergeCell ref="J119:L119"/>
    <mergeCell ref="J120:L120"/>
    <mergeCell ref="J121:L121"/>
    <mergeCell ref="J122:L122"/>
    <mergeCell ref="J123:L123"/>
    <mergeCell ref="J124:L124"/>
    <mergeCell ref="J125:L125"/>
    <mergeCell ref="J111:L111"/>
    <mergeCell ref="J112:L112"/>
    <mergeCell ref="J113:L113"/>
    <mergeCell ref="J114:L114"/>
    <mergeCell ref="J115:L115"/>
    <mergeCell ref="J116:L116"/>
    <mergeCell ref="J117:L117"/>
    <mergeCell ref="M112:O112"/>
    <mergeCell ref="M113:O113"/>
    <mergeCell ref="M114:O114"/>
    <mergeCell ref="M115:O115"/>
    <mergeCell ref="M116:O116"/>
    <mergeCell ref="M117:O117"/>
    <mergeCell ref="M118:O118"/>
    <mergeCell ref="M119:O119"/>
    <mergeCell ref="M120:O120"/>
    <mergeCell ref="M121:O121"/>
    <mergeCell ref="M122:O122"/>
    <mergeCell ref="M123:O123"/>
    <mergeCell ref="M124:O124"/>
    <mergeCell ref="M125:O125"/>
    <mergeCell ref="J142:K142"/>
    <mergeCell ref="J143:K143"/>
    <mergeCell ref="A154:O154"/>
    <mergeCell ref="I71:L71"/>
    <mergeCell ref="M71:O71"/>
    <mergeCell ref="B69:H69"/>
    <mergeCell ref="I69:L69"/>
    <mergeCell ref="M69:O69"/>
    <mergeCell ref="B70:H70"/>
    <mergeCell ref="I70:L70"/>
    <mergeCell ref="M70:O70"/>
    <mergeCell ref="B71:H71"/>
    <mergeCell ref="I74:L74"/>
    <mergeCell ref="M74:O74"/>
    <mergeCell ref="B72:H72"/>
    <mergeCell ref="I72:L72"/>
    <mergeCell ref="M72:O72"/>
    <mergeCell ref="B73:H73"/>
    <mergeCell ref="I73:L73"/>
    <mergeCell ref="M73:O73"/>
    <mergeCell ref="B74:H74"/>
    <mergeCell ref="I77:L77"/>
    <mergeCell ref="M77:O77"/>
    <mergeCell ref="B75:H75"/>
    <mergeCell ref="I75:L75"/>
    <mergeCell ref="M75:O75"/>
    <mergeCell ref="B76:H76"/>
    <mergeCell ref="I76:L76"/>
    <mergeCell ref="M76:O76"/>
    <mergeCell ref="B77:H77"/>
    <mergeCell ref="I80:L80"/>
    <mergeCell ref="M80:O80"/>
    <mergeCell ref="B78:H78"/>
    <mergeCell ref="I78:L78"/>
    <mergeCell ref="M78:O78"/>
    <mergeCell ref="B79:H79"/>
    <mergeCell ref="I79:L79"/>
    <mergeCell ref="M79:O79"/>
    <mergeCell ref="B80:H80"/>
    <mergeCell ref="I83:L83"/>
    <mergeCell ref="M83:O83"/>
    <mergeCell ref="B81:H81"/>
    <mergeCell ref="I81:L81"/>
    <mergeCell ref="M81:O81"/>
    <mergeCell ref="B82:H82"/>
    <mergeCell ref="I82:L82"/>
    <mergeCell ref="M82:O82"/>
    <mergeCell ref="B83:H83"/>
    <mergeCell ref="I86:L86"/>
    <mergeCell ref="M86:O86"/>
    <mergeCell ref="B84:H84"/>
    <mergeCell ref="I84:L84"/>
    <mergeCell ref="M84:O84"/>
    <mergeCell ref="B85:H85"/>
    <mergeCell ref="I85:L85"/>
    <mergeCell ref="M85:O85"/>
    <mergeCell ref="B86:H86"/>
    <mergeCell ref="I89:L89"/>
    <mergeCell ref="M89:O89"/>
    <mergeCell ref="B87:H87"/>
    <mergeCell ref="I87:L87"/>
    <mergeCell ref="M87:O87"/>
    <mergeCell ref="B88:H88"/>
    <mergeCell ref="I88:L88"/>
    <mergeCell ref="M88:O88"/>
    <mergeCell ref="B89:H89"/>
  </mergeCells>
  <drawing r:id="rId1"/>
</worksheet>
</file>