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Q5" i="1"/>
  <c r="R5" i="1"/>
  <c r="S5" i="1"/>
  <c r="T5" i="1"/>
  <c r="U5" i="1"/>
  <c r="V5" i="1"/>
  <c r="W5" i="1"/>
  <c r="O5" i="1"/>
  <c r="U4" i="1"/>
  <c r="V4" i="1"/>
  <c r="W4" i="1"/>
  <c r="R4" i="1"/>
  <c r="S4" i="1"/>
  <c r="T4" i="1"/>
  <c r="P4" i="1"/>
  <c r="Q4" i="1"/>
  <c r="O4" i="1"/>
</calcChain>
</file>

<file path=xl/sharedStrings.xml><?xml version="1.0" encoding="utf-8"?>
<sst xmlns="http://schemas.openxmlformats.org/spreadsheetml/2006/main" count="14" uniqueCount="8">
  <si>
    <t>Размерность
матрицы</t>
  </si>
  <si>
    <t>1 поток</t>
  </si>
  <si>
    <t>POSIX</t>
  </si>
  <si>
    <t>2 потока</t>
  </si>
  <si>
    <t>3 потока</t>
  </si>
  <si>
    <t>4 потока</t>
  </si>
  <si>
    <t>OpenMP</t>
  </si>
  <si>
    <t>Intel TBB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</si>
</sst>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Однопоточный режим</a:t>
            </a:r>
          </a:p>
        </c:rich>
      </c:tx>
      <c:layout>
        <c:manualLayout>
          <c:xMode val="edge"/>
          <c:yMode val="edge"/>
          <c:x val="0.33480314960629914"/>
          <c:y val="8.6175942549371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86374854432205"/>
          <c:y val="0.17171296296296298"/>
          <c:w val="0.86535839058109609"/>
          <c:h val="0.6764924581913796"/>
        </c:manualLayout>
      </c:layout>
      <c:lineChart>
        <c:grouping val="standard"/>
        <c:varyColors val="0"/>
        <c:ser>
          <c:idx val="0"/>
          <c:order val="0"/>
          <c:tx>
            <c:v>Время вычисления, с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Лист1!$C$4:$C$8</c:f>
              <c:numCache>
                <c:formatCode>0.0</c:formatCode>
                <c:ptCount val="5"/>
                <c:pt idx="0">
                  <c:v>10.4</c:v>
                </c:pt>
                <c:pt idx="1">
                  <c:v>51.3</c:v>
                </c:pt>
                <c:pt idx="2">
                  <c:v>137.80000000000001</c:v>
                </c:pt>
                <c:pt idx="3">
                  <c:v>154.30000000000001</c:v>
                </c:pt>
                <c:pt idx="4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4-4FF5-99AE-551A8FB8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7040"/>
        <c:axId val="480898024"/>
      </c:lineChart>
      <c:catAx>
        <c:axId val="4808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</a:p>
            </c:rich>
          </c:tx>
          <c:layout>
            <c:manualLayout>
              <c:xMode val="edge"/>
              <c:yMode val="edge"/>
              <c:x val="0.72313229842199167"/>
              <c:y val="0.9190455053082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8024"/>
        <c:crosses val="autoZero"/>
        <c:auto val="1"/>
        <c:lblAlgn val="ctr"/>
        <c:lblOffset val="100"/>
        <c:noMultiLvlLbl val="0"/>
      </c:catAx>
      <c:valAx>
        <c:axId val="4808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вычисления, 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307396446543229E-2"/>
              <c:y val="4.09926631702455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NZ"/>
              <a:t>2 </a:t>
            </a:r>
            <a:r>
              <a:rPr lang="ru-RU"/>
              <a:t>потока</a:t>
            </a:r>
          </a:p>
        </c:rich>
      </c:tx>
      <c:layout>
        <c:manualLayout>
          <c:xMode val="edge"/>
          <c:yMode val="edge"/>
          <c:x val="0.39993205055609571"/>
          <c:y val="8.976660682226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86374854432205"/>
          <c:y val="0.17171296296296298"/>
          <c:w val="0.86535839058109609"/>
          <c:h val="0.6764924581913796"/>
        </c:manualLayout>
      </c:layout>
      <c:lineChart>
        <c:grouping val="standard"/>
        <c:varyColors val="0"/>
        <c:ser>
          <c:idx val="0"/>
          <c:order val="0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Лист1!$D$4:$D$8</c:f>
              <c:numCache>
                <c:formatCode>0.0</c:formatCode>
                <c:ptCount val="5"/>
                <c:pt idx="0">
                  <c:v>3.3</c:v>
                </c:pt>
                <c:pt idx="1">
                  <c:v>11.6</c:v>
                </c:pt>
                <c:pt idx="2">
                  <c:v>60.4</c:v>
                </c:pt>
                <c:pt idx="3">
                  <c:v>68.5</c:v>
                </c:pt>
                <c:pt idx="4">
                  <c:v>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1-415C-B95F-6D93F91E44F3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Лист1!$G$4:$G$8</c:f>
              <c:numCache>
                <c:formatCode>0.0</c:formatCode>
                <c:ptCount val="5"/>
                <c:pt idx="0">
                  <c:v>3.5</c:v>
                </c:pt>
                <c:pt idx="1">
                  <c:v>11.9</c:v>
                </c:pt>
                <c:pt idx="2">
                  <c:v>63</c:v>
                </c:pt>
                <c:pt idx="3">
                  <c:v>74.900000000000006</c:v>
                </c:pt>
                <c:pt idx="4">
                  <c:v>137.69999999999999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1-415C-B95F-6D93F91E44F3}"/>
            </c:ext>
          </c:extLst>
        </c:ser>
        <c:ser>
          <c:idx val="2"/>
          <c:order val="2"/>
          <c:tx>
            <c:v>Intel TBB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Лист1!$J$4:$J$8</c:f>
              <c:numCache>
                <c:formatCode>General</c:formatCode>
                <c:ptCount val="5"/>
                <c:pt idx="0">
                  <c:v>4</c:v>
                </c:pt>
                <c:pt idx="1">
                  <c:v>44</c:v>
                </c:pt>
                <c:pt idx="2">
                  <c:v>101.4</c:v>
                </c:pt>
                <c:pt idx="3">
                  <c:v>84.7</c:v>
                </c:pt>
                <c:pt idx="4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1-415C-B95F-6D93F91E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7040"/>
        <c:axId val="480898024"/>
      </c:lineChart>
      <c:catAx>
        <c:axId val="4808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</a:p>
            </c:rich>
          </c:tx>
          <c:layout>
            <c:manualLayout>
              <c:xMode val="edge"/>
              <c:yMode val="edge"/>
              <c:x val="0.72313229842199167"/>
              <c:y val="0.9190455053082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8024"/>
        <c:crosses val="autoZero"/>
        <c:auto val="1"/>
        <c:lblAlgn val="ctr"/>
        <c:lblOffset val="100"/>
        <c:noMultiLvlLbl val="0"/>
      </c:catAx>
      <c:valAx>
        <c:axId val="4808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вычисления, 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307396446543229E-2"/>
              <c:y val="4.09926631702455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37792070428117"/>
          <c:y val="3.5270501420715571E-3"/>
          <c:w val="0.17033985405826985"/>
          <c:h val="0.18177865109769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3</a:t>
            </a:r>
            <a:r>
              <a:rPr lang="en-NZ"/>
              <a:t> </a:t>
            </a:r>
            <a:r>
              <a:rPr lang="ru-RU"/>
              <a:t>потока</a:t>
            </a:r>
          </a:p>
        </c:rich>
      </c:tx>
      <c:layout>
        <c:manualLayout>
          <c:xMode val="edge"/>
          <c:yMode val="edge"/>
          <c:x val="0.39993205055609571"/>
          <c:y val="8.97666068222621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86374854432205"/>
          <c:y val="0.17171296296296298"/>
          <c:w val="0.86535839058109609"/>
          <c:h val="0.6764924581913796"/>
        </c:manualLayout>
      </c:layout>
      <c:lineChart>
        <c:grouping val="standard"/>
        <c:varyColors val="0"/>
        <c:ser>
          <c:idx val="0"/>
          <c:order val="0"/>
          <c:tx>
            <c:v>POSIX</c:v>
          </c:tx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Лист1!$E$4:$E$8</c:f>
              <c:numCache>
                <c:formatCode>0.0</c:formatCode>
                <c:ptCount val="5"/>
                <c:pt idx="0">
                  <c:v>2.2000000000000002</c:v>
                </c:pt>
                <c:pt idx="1">
                  <c:v>7.9</c:v>
                </c:pt>
                <c:pt idx="2">
                  <c:v>63.4</c:v>
                </c:pt>
                <c:pt idx="3">
                  <c:v>46.6</c:v>
                </c:pt>
                <c:pt idx="4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08-48B3-9602-E9F43530DF74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Лист1!$H$4:$H$8</c:f>
              <c:numCache>
                <c:formatCode>0.0</c:formatCode>
                <c:ptCount val="5"/>
                <c:pt idx="0">
                  <c:v>2.2999999999999998</c:v>
                </c:pt>
                <c:pt idx="1">
                  <c:v>8</c:v>
                </c:pt>
                <c:pt idx="2">
                  <c:v>62</c:v>
                </c:pt>
                <c:pt idx="3">
                  <c:v>48.2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08-48B3-9602-E9F43530DF74}"/>
            </c:ext>
          </c:extLst>
        </c:ser>
        <c:ser>
          <c:idx val="2"/>
          <c:order val="2"/>
          <c:tx>
            <c:v>Intel TBB</c:v>
          </c:tx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Лист1!$K$4:$K$8</c:f>
              <c:numCache>
                <c:formatCode>General</c:formatCode>
                <c:ptCount val="5"/>
                <c:pt idx="0">
                  <c:v>2.8</c:v>
                </c:pt>
                <c:pt idx="1">
                  <c:v>29.5</c:v>
                </c:pt>
                <c:pt idx="2">
                  <c:v>84.9</c:v>
                </c:pt>
                <c:pt idx="3">
                  <c:v>55.1</c:v>
                </c:pt>
                <c:pt idx="4">
                  <c:v>133.80000000000001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08-48B3-9602-E9F43530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7040"/>
        <c:axId val="480898024"/>
      </c:lineChart>
      <c:catAx>
        <c:axId val="4808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</a:p>
            </c:rich>
          </c:tx>
          <c:layout>
            <c:manualLayout>
              <c:xMode val="edge"/>
              <c:yMode val="edge"/>
              <c:x val="0.72313229842199167"/>
              <c:y val="0.91904550530824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8024"/>
        <c:crosses val="autoZero"/>
        <c:auto val="1"/>
        <c:lblAlgn val="ctr"/>
        <c:lblOffset val="100"/>
        <c:noMultiLvlLbl val="0"/>
      </c:catAx>
      <c:valAx>
        <c:axId val="4808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вычисления, 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307396446543229E-2"/>
              <c:y val="4.099266317024555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78654686481687"/>
          <c:y val="6.1267476215383322E-4"/>
          <c:w val="0.18021752369149244"/>
          <c:h val="0.194789013132783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4</a:t>
            </a:r>
            <a:r>
              <a:rPr lang="en-NZ"/>
              <a:t> </a:t>
            </a:r>
            <a:r>
              <a:rPr lang="ru-RU"/>
              <a:t>потока</a:t>
            </a:r>
          </a:p>
        </c:rich>
      </c:tx>
      <c:layout>
        <c:manualLayout>
          <c:xMode val="edge"/>
          <c:yMode val="edge"/>
          <c:x val="0.39993205055609571"/>
          <c:y val="8.97666068222621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86374854432205"/>
          <c:y val="0.17171296296296298"/>
          <c:w val="0.86535839058109609"/>
          <c:h val="0.6764924581913796"/>
        </c:manualLayout>
      </c:layout>
      <c:lineChart>
        <c:grouping val="standard"/>
        <c:varyColors val="0"/>
        <c:ser>
          <c:idx val="0"/>
          <c:order val="0"/>
          <c:tx>
            <c:v>POSIX</c:v>
          </c:tx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Лист1!$F$4:$F$8</c:f>
              <c:numCache>
                <c:formatCode>0.0</c:formatCode>
                <c:ptCount val="5"/>
                <c:pt idx="0">
                  <c:v>1.7</c:v>
                </c:pt>
                <c:pt idx="1">
                  <c:v>6.4</c:v>
                </c:pt>
                <c:pt idx="2">
                  <c:v>51.5</c:v>
                </c:pt>
                <c:pt idx="3">
                  <c:v>34.700000000000003</c:v>
                </c:pt>
                <c:pt idx="4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9-42D8-AC9C-258FB61C5DD8}"/>
            </c:ext>
          </c:extLst>
        </c:ser>
        <c:ser>
          <c:idx val="1"/>
          <c:order val="1"/>
          <c:tx>
            <c:v>OpenMP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Лист1!$I$4:$I$8</c:f>
              <c:numCache>
                <c:formatCode>0.0</c:formatCode>
                <c:ptCount val="5"/>
                <c:pt idx="0">
                  <c:v>1.8</c:v>
                </c:pt>
                <c:pt idx="1">
                  <c:v>6.2</c:v>
                </c:pt>
                <c:pt idx="2">
                  <c:v>52.2</c:v>
                </c:pt>
                <c:pt idx="3">
                  <c:v>36.9</c:v>
                </c:pt>
                <c:pt idx="4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9-42D8-AC9C-258FB61C5DD8}"/>
            </c:ext>
          </c:extLst>
        </c:ser>
        <c:ser>
          <c:idx val="2"/>
          <c:order val="2"/>
          <c:tx>
            <c:v>Intel TBB</c:v>
          </c:tx>
          <c:cat>
            <c:numRef>
              <c:f>Лист1!$B$4:$B$8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Лист1!$L$4:$L$8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29.7</c:v>
                </c:pt>
                <c:pt idx="2">
                  <c:v>67</c:v>
                </c:pt>
                <c:pt idx="3">
                  <c:v>48</c:v>
                </c:pt>
                <c:pt idx="4">
                  <c:v>147.80000000000001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9-42D8-AC9C-258FB61C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7040"/>
        <c:axId val="480898024"/>
      </c:lineChart>
      <c:catAx>
        <c:axId val="4808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</a:t>
                </a:r>
              </a:p>
            </c:rich>
          </c:tx>
          <c:layout>
            <c:manualLayout>
              <c:xMode val="edge"/>
              <c:yMode val="edge"/>
              <c:x val="0.72313229842199167"/>
              <c:y val="0.91904550530824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8024"/>
        <c:crosses val="autoZero"/>
        <c:auto val="1"/>
        <c:lblAlgn val="ctr"/>
        <c:lblOffset val="100"/>
        <c:noMultiLvlLbl val="0"/>
      </c:catAx>
      <c:valAx>
        <c:axId val="4808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вычисления, 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307396446543229E-2"/>
              <c:y val="4.099266317024555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892763404574419"/>
          <c:y val="8.6322156750273764E-3"/>
          <c:w val="0.18021752369149244"/>
          <c:h val="0.194789013132783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Размер матрицы: 1000</a:t>
            </a:r>
          </a:p>
        </c:rich>
      </c:tx>
      <c:layout>
        <c:manualLayout>
          <c:xMode val="edge"/>
          <c:yMode val="edge"/>
          <c:x val="0.33727547214492926"/>
          <c:y val="8.97664791901012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86374854432205"/>
          <c:y val="0.21361769778777653"/>
          <c:w val="0.86535839058109609"/>
          <c:h val="0.63910371203599559"/>
        </c:manualLayout>
      </c:layout>
      <c:lineChart>
        <c:grouping val="standard"/>
        <c:varyColors val="0"/>
        <c:ser>
          <c:idx val="0"/>
          <c:order val="0"/>
          <c:tx>
            <c:v>POSIX</c:v>
          </c:tx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numLit>
          </c:cat>
          <c:val>
            <c:numRef>
              <c:f>Лист1!$O$4:$Q$4</c:f>
              <c:numCache>
                <c:formatCode>0.0</c:formatCode>
                <c:ptCount val="3"/>
                <c:pt idx="0">
                  <c:v>3.1515151515151518</c:v>
                </c:pt>
                <c:pt idx="1">
                  <c:v>4.7272727272727266</c:v>
                </c:pt>
                <c:pt idx="2">
                  <c:v>6.1176470588235299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E-4ECE-A8C4-690B3F0611F6}"/>
            </c:ext>
          </c:extLst>
        </c:ser>
        <c:ser>
          <c:idx val="1"/>
          <c:order val="1"/>
          <c:tx>
            <c:v>OpenMP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numLit>
          </c:cat>
          <c:val>
            <c:numRef>
              <c:f>Лист1!$R$4:$T$4</c:f>
              <c:numCache>
                <c:formatCode>0.0</c:formatCode>
                <c:ptCount val="3"/>
                <c:pt idx="0">
                  <c:v>2.9714285714285715</c:v>
                </c:pt>
                <c:pt idx="1">
                  <c:v>4.5217391304347831</c:v>
                </c:pt>
                <c:pt idx="2">
                  <c:v>5.7777777777777777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E-4ECE-A8C4-690B3F0611F6}"/>
            </c:ext>
          </c:extLst>
        </c:ser>
        <c:ser>
          <c:idx val="2"/>
          <c:order val="2"/>
          <c:tx>
            <c:v>Intel TBB</c:v>
          </c:tx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numLit>
          </c:cat>
          <c:val>
            <c:numRef>
              <c:f>Лист1!$U$4:$W$4</c:f>
              <c:numCache>
                <c:formatCode>General</c:formatCode>
                <c:ptCount val="3"/>
                <c:pt idx="0">
                  <c:v>2.6</c:v>
                </c:pt>
                <c:pt idx="1">
                  <c:v>3.7142857142857149</c:v>
                </c:pt>
                <c:pt idx="2">
                  <c:v>4.5217391304347831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4ECE-A8C4-690B3F061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7040"/>
        <c:axId val="480898024"/>
      </c:lineChart>
      <c:catAx>
        <c:axId val="4808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layout>
            <c:manualLayout>
              <c:xMode val="edge"/>
              <c:yMode val="edge"/>
              <c:x val="0.72313229842199167"/>
              <c:y val="0.91904550530824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8024"/>
        <c:crosses val="autoZero"/>
        <c:auto val="1"/>
        <c:lblAlgn val="ctr"/>
        <c:lblOffset val="100"/>
        <c:noMultiLvlLbl val="0"/>
      </c:catAx>
      <c:valAx>
        <c:axId val="4808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Коэффициент ускорения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307396446543229E-2"/>
              <c:y val="4.099266317024555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892763404574419"/>
          <c:y val="8.6322156750273764E-3"/>
          <c:w val="0.18021752369149244"/>
          <c:h val="0.194789013132783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Размер матрицы: </a:t>
            </a:r>
            <a:r>
              <a:rPr lang="en-NZ"/>
              <a:t>3</a:t>
            </a:r>
            <a:r>
              <a:rPr lang="ru-RU"/>
              <a:t>000</a:t>
            </a:r>
          </a:p>
        </c:rich>
      </c:tx>
      <c:layout>
        <c:manualLayout>
          <c:xMode val="edge"/>
          <c:yMode val="edge"/>
          <c:x val="0.33727547214492926"/>
          <c:y val="8.97664791901012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86374854432205"/>
          <c:y val="0.21361769778777653"/>
          <c:w val="0.86535839058109609"/>
          <c:h val="0.63910371203599559"/>
        </c:manualLayout>
      </c:layout>
      <c:lineChart>
        <c:grouping val="standard"/>
        <c:varyColors val="0"/>
        <c:ser>
          <c:idx val="0"/>
          <c:order val="0"/>
          <c:tx>
            <c:v>POSIX</c:v>
          </c:tx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numLit>
          </c:cat>
          <c:val>
            <c:numRef>
              <c:f>Лист1!$O$5:$Q$5</c:f>
              <c:numCache>
                <c:formatCode>0.0</c:formatCode>
                <c:ptCount val="3"/>
                <c:pt idx="0" formatCode="General">
                  <c:v>2.2000000000000002</c:v>
                </c:pt>
                <c:pt idx="1">
                  <c:v>3.2587666263603383</c:v>
                </c:pt>
                <c:pt idx="2">
                  <c:v>3.9400584795321634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1-4D20-AABC-3973371B2464}"/>
            </c:ext>
          </c:extLst>
        </c:ser>
        <c:ser>
          <c:idx val="1"/>
          <c:order val="1"/>
          <c:tx>
            <c:v>OpenMP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numLit>
          </c:cat>
          <c:val>
            <c:numRef>
              <c:f>Лист1!$R$5:$T$5</c:f>
              <c:numCache>
                <c:formatCode>0.0</c:formatCode>
                <c:ptCount val="3"/>
                <c:pt idx="0">
                  <c:v>1.9571532316630358</c:v>
                </c:pt>
                <c:pt idx="1">
                  <c:v>2.9944444444444445</c:v>
                </c:pt>
                <c:pt idx="2">
                  <c:v>3.9171511627906979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1-4D20-AABC-3973371B2464}"/>
            </c:ext>
          </c:extLst>
        </c:ser>
        <c:ser>
          <c:idx val="2"/>
          <c:order val="2"/>
          <c:tx>
            <c:v>Intel TBB</c:v>
          </c:tx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numLit>
          </c:cat>
          <c:val>
            <c:numRef>
              <c:f>Лист1!$U$5:$W$5</c:f>
              <c:numCache>
                <c:formatCode>General</c:formatCode>
                <c:ptCount val="3"/>
                <c:pt idx="0">
                  <c:v>1.5488505747126438</c:v>
                </c:pt>
                <c:pt idx="1">
                  <c:v>2.014200298953662</c:v>
                </c:pt>
                <c:pt idx="2">
                  <c:v>1.8234100135317997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1-4D20-AABC-3973371B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7040"/>
        <c:axId val="480898024"/>
      </c:lineChart>
      <c:catAx>
        <c:axId val="4808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layout>
            <c:manualLayout>
              <c:xMode val="edge"/>
              <c:yMode val="edge"/>
              <c:x val="0.72313229842199167"/>
              <c:y val="0.91904550530824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8024"/>
        <c:crosses val="autoZero"/>
        <c:auto val="1"/>
        <c:lblAlgn val="ctr"/>
        <c:lblOffset val="100"/>
        <c:noMultiLvlLbl val="0"/>
      </c:catAx>
      <c:valAx>
        <c:axId val="4808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Коэффициент ускорения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307396446543229E-2"/>
              <c:y val="4.099266317024555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9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892763404574419"/>
          <c:y val="8.6322156750273764E-3"/>
          <c:w val="0.18021752369149244"/>
          <c:h val="0.194789013132783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8</xdr:row>
      <xdr:rowOff>101600</xdr:rowOff>
    </xdr:from>
    <xdr:to>
      <xdr:col>9</xdr:col>
      <xdr:colOff>12700</xdr:colOff>
      <xdr:row>27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8</xdr:row>
      <xdr:rowOff>95250</xdr:rowOff>
    </xdr:from>
    <xdr:to>
      <xdr:col>16</xdr:col>
      <xdr:colOff>546100</xdr:colOff>
      <xdr:row>27</xdr:row>
      <xdr:rowOff>133350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28</xdr:row>
      <xdr:rowOff>152400</xdr:rowOff>
    </xdr:from>
    <xdr:to>
      <xdr:col>9</xdr:col>
      <xdr:colOff>0</xdr:colOff>
      <xdr:row>48</xdr:row>
      <xdr:rowOff>6350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30</xdr:row>
      <xdr:rowOff>0</xdr:rowOff>
    </xdr:from>
    <xdr:to>
      <xdr:col>18</xdr:col>
      <xdr:colOff>12700</xdr:colOff>
      <xdr:row>50</xdr:row>
      <xdr:rowOff>152400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28</xdr:col>
      <xdr:colOff>190500</xdr:colOff>
      <xdr:row>27</xdr:row>
      <xdr:rowOff>19050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28</xdr:col>
      <xdr:colOff>190500</xdr:colOff>
      <xdr:row>48</xdr:row>
      <xdr:rowOff>19050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tabSelected="1" workbookViewId="0">
      <selection activeCell="C4" sqref="C4"/>
    </sheetView>
  </sheetViews>
  <sheetFormatPr defaultRowHeight="14.5" x14ac:dyDescent="0.35"/>
  <cols>
    <col min="2" max="2" width="12.453125" customWidth="1"/>
  </cols>
  <sheetData>
    <row r="2" spans="2:23" x14ac:dyDescent="0.35">
      <c r="B2" s="1" t="s">
        <v>0</v>
      </c>
      <c r="C2" s="2" t="s">
        <v>1</v>
      </c>
      <c r="D2" s="2" t="s">
        <v>2</v>
      </c>
      <c r="E2" s="2"/>
      <c r="F2" s="2"/>
      <c r="G2" s="2" t="s">
        <v>6</v>
      </c>
      <c r="H2" s="2"/>
      <c r="I2" s="2"/>
      <c r="J2" s="2" t="s">
        <v>7</v>
      </c>
      <c r="K2" s="2"/>
      <c r="L2" s="2"/>
    </row>
    <row r="3" spans="2:23" x14ac:dyDescent="0.35">
      <c r="B3" s="1"/>
      <c r="C3" s="2"/>
      <c r="D3" s="3" t="s">
        <v>3</v>
      </c>
      <c r="E3" s="3" t="s">
        <v>4</v>
      </c>
      <c r="F3" s="3" t="s">
        <v>5</v>
      </c>
      <c r="G3" s="3" t="s">
        <v>3</v>
      </c>
      <c r="H3" s="3" t="s">
        <v>4</v>
      </c>
      <c r="I3" s="3" t="s">
        <v>5</v>
      </c>
      <c r="J3" s="3" t="s">
        <v>3</v>
      </c>
      <c r="K3" s="3" t="s">
        <v>4</v>
      </c>
      <c r="L3" s="3" t="s">
        <v>5</v>
      </c>
    </row>
    <row r="4" spans="2:23" x14ac:dyDescent="0.35">
      <c r="B4" s="3">
        <v>1000</v>
      </c>
      <c r="C4" s="4">
        <v>10.4</v>
      </c>
      <c r="D4" s="4">
        <v>3.3</v>
      </c>
      <c r="E4" s="4">
        <v>2.2000000000000002</v>
      </c>
      <c r="F4" s="4">
        <v>1.7</v>
      </c>
      <c r="G4" s="4">
        <v>3.5</v>
      </c>
      <c r="H4" s="4">
        <v>2.2999999999999998</v>
      </c>
      <c r="I4" s="4">
        <v>1.8</v>
      </c>
      <c r="J4" s="4">
        <v>4</v>
      </c>
      <c r="K4" s="4">
        <v>2.8</v>
      </c>
      <c r="L4" s="4">
        <v>2.2999999999999998</v>
      </c>
      <c r="O4" s="6">
        <f>$C$4/D$4</f>
        <v>3.1515151515151518</v>
      </c>
      <c r="P4" s="6">
        <f t="shared" ref="P4:Q4" si="0">$C$4/E$4</f>
        <v>4.7272727272727266</v>
      </c>
      <c r="Q4" s="6">
        <f t="shared" si="0"/>
        <v>6.1176470588235299</v>
      </c>
      <c r="R4" s="6">
        <f t="shared" ref="R4" si="1">$C$4/G$4</f>
        <v>2.9714285714285715</v>
      </c>
      <c r="S4" s="6">
        <f t="shared" ref="S4" si="2">$C$4/H$4</f>
        <v>4.5217391304347831</v>
      </c>
      <c r="T4" s="6">
        <f t="shared" ref="T4" si="3">$C$4/I$4</f>
        <v>5.7777777777777777</v>
      </c>
      <c r="U4" s="6">
        <f t="shared" ref="U4" si="4">$C$4/J$4</f>
        <v>2.6</v>
      </c>
      <c r="V4" s="6">
        <f t="shared" ref="V4" si="5">$C$4/K$4</f>
        <v>3.7142857142857149</v>
      </c>
      <c r="W4" s="6">
        <f t="shared" ref="W4" si="6">$C$4/L$4</f>
        <v>4.5217391304347831</v>
      </c>
    </row>
    <row r="5" spans="2:23" x14ac:dyDescent="0.35">
      <c r="B5" s="3">
        <v>1500</v>
      </c>
      <c r="C5" s="4">
        <v>51.3</v>
      </c>
      <c r="D5" s="4">
        <v>11.6</v>
      </c>
      <c r="E5" s="4">
        <v>7.9</v>
      </c>
      <c r="F5" s="4">
        <v>6.4</v>
      </c>
      <c r="G5" s="4">
        <v>11.9</v>
      </c>
      <c r="H5" s="4">
        <v>8</v>
      </c>
      <c r="I5" s="5">
        <v>6.2</v>
      </c>
      <c r="J5" s="4">
        <v>44</v>
      </c>
      <c r="K5" s="4">
        <v>29.5</v>
      </c>
      <c r="L5" s="4">
        <v>29.7</v>
      </c>
      <c r="O5">
        <f>$C$8/D$8</f>
        <v>2.2000000000000002</v>
      </c>
      <c r="P5" s="6">
        <f t="shared" ref="P5:W5" si="7">$C$8/E$8</f>
        <v>3.2587666263603383</v>
      </c>
      <c r="Q5" s="6">
        <f t="shared" si="7"/>
        <v>3.9400584795321634</v>
      </c>
      <c r="R5" s="6">
        <f t="shared" si="7"/>
        <v>1.9571532316630358</v>
      </c>
      <c r="S5" s="6">
        <f t="shared" si="7"/>
        <v>2.9944444444444445</v>
      </c>
      <c r="T5" s="6">
        <f t="shared" si="7"/>
        <v>3.9171511627906979</v>
      </c>
      <c r="U5" s="6">
        <f t="shared" si="7"/>
        <v>1.5488505747126438</v>
      </c>
      <c r="V5" s="6">
        <f t="shared" si="7"/>
        <v>2.014200298953662</v>
      </c>
      <c r="W5" s="6">
        <f t="shared" si="7"/>
        <v>1.8234100135317997</v>
      </c>
    </row>
    <row r="6" spans="2:23" x14ac:dyDescent="0.35">
      <c r="B6" s="3">
        <v>2000</v>
      </c>
      <c r="C6" s="4">
        <v>137.80000000000001</v>
      </c>
      <c r="D6" s="4">
        <v>60.4</v>
      </c>
      <c r="E6" s="4">
        <v>63.4</v>
      </c>
      <c r="F6" s="4">
        <v>51.5</v>
      </c>
      <c r="G6" s="4">
        <v>63</v>
      </c>
      <c r="H6" s="4">
        <v>62</v>
      </c>
      <c r="I6" s="4">
        <v>52.2</v>
      </c>
      <c r="J6" s="4">
        <v>101.4</v>
      </c>
      <c r="K6" s="4">
        <v>84.9</v>
      </c>
      <c r="L6" s="4">
        <v>67</v>
      </c>
    </row>
    <row r="7" spans="2:23" x14ac:dyDescent="0.35">
      <c r="B7" s="3">
        <v>2500</v>
      </c>
      <c r="C7" s="4">
        <v>154.30000000000001</v>
      </c>
      <c r="D7" s="4">
        <v>68.5</v>
      </c>
      <c r="E7" s="4">
        <v>46.6</v>
      </c>
      <c r="F7" s="4">
        <v>34.700000000000003</v>
      </c>
      <c r="G7" s="4">
        <v>74.900000000000006</v>
      </c>
      <c r="H7" s="4">
        <v>48.2</v>
      </c>
      <c r="I7" s="4">
        <v>36.9</v>
      </c>
      <c r="J7" s="4">
        <v>84.7</v>
      </c>
      <c r="K7" s="4">
        <v>55.1</v>
      </c>
      <c r="L7" s="4">
        <v>48</v>
      </c>
    </row>
    <row r="8" spans="2:23" x14ac:dyDescent="0.35">
      <c r="B8" s="3">
        <v>3000</v>
      </c>
      <c r="C8" s="4">
        <v>269.5</v>
      </c>
      <c r="D8" s="4">
        <v>122.5</v>
      </c>
      <c r="E8" s="4">
        <v>82.7</v>
      </c>
      <c r="F8" s="4">
        <v>68.400000000000006</v>
      </c>
      <c r="G8" s="4">
        <v>137.69999999999999</v>
      </c>
      <c r="H8" s="4">
        <v>90</v>
      </c>
      <c r="I8" s="4">
        <v>68.8</v>
      </c>
      <c r="J8" s="4">
        <v>174</v>
      </c>
      <c r="K8" s="4">
        <v>133.80000000000001</v>
      </c>
      <c r="L8" s="4">
        <v>147.80000000000001</v>
      </c>
    </row>
  </sheetData>
  <mergeCells count="5">
    <mergeCell ref="D2:F2"/>
    <mergeCell ref="G2:I2"/>
    <mergeCell ref="J2:L2"/>
    <mergeCell ref="C2:C3"/>
    <mergeCell ref="B2: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2024-10-10T17:26:03Z</dcterms:modified>
</cp:coreProperties>
</file>