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" sheetId="1" r:id="rId4"/>
    <sheet state="visible" name="Plate Map" sheetId="2" r:id="rId5"/>
  </sheets>
  <definedNames/>
  <calcPr/>
  <extLst>
    <ext uri="GoogleSheetsCustomDataVersion2">
      <go:sheetsCustomData xmlns:go="http://customooxmlschemas.google.com/" r:id="rId6" roundtripDataChecksum="PMqtDqTwM2s3ZcbuoXIqzWnN6VQW8Zxgk2K7ah4SvrI="/>
    </ext>
  </extLst>
</workbook>
</file>

<file path=xl/sharedStrings.xml><?xml version="1.0" encoding="utf-8"?>
<sst xmlns="http://schemas.openxmlformats.org/spreadsheetml/2006/main" count="75" uniqueCount="27">
  <si>
    <t>Project:</t>
  </si>
  <si>
    <t>Plate name:</t>
  </si>
  <si>
    <t>Date:</t>
  </si>
  <si>
    <t>Paste RAW DATA here.</t>
  </si>
  <si>
    <t>**This template assumes that your standard curve is in A12 to F12 and your blanks are in G12 and H12!</t>
  </si>
  <si>
    <t>A</t>
  </si>
  <si>
    <t>B</t>
  </si>
  <si>
    <t>C</t>
  </si>
  <si>
    <t>D</t>
  </si>
  <si>
    <t>E</t>
  </si>
  <si>
    <t>F</t>
  </si>
  <si>
    <t>G</t>
  </si>
  <si>
    <t>H</t>
  </si>
  <si>
    <t>blank AVG=</t>
  </si>
  <si>
    <t>Blanked values</t>
  </si>
  <si>
    <t>Standard Curve</t>
  </si>
  <si>
    <t>Multiply samples by 5 so we can compare our samples to the standard curve (which is at 5x concentration relative to our samples).</t>
  </si>
  <si>
    <t>Extrapolate the concentration of DNA (in ng/ul) in our samples by appyling the equation from the standard curve above.</t>
  </si>
  <si>
    <t>(Enter these values from above.)</t>
  </si>
  <si>
    <t>slope=</t>
  </si>
  <si>
    <t>intercept=</t>
  </si>
  <si>
    <t>Calculate the volume of each sample we will add to the library.</t>
  </si>
  <si>
    <t>Desired weight (in ng) of DNA you want to add from each sample:</t>
  </si>
  <si>
    <t>(NB: Usually this value is 25 ng, but it depends on your experiment.)</t>
  </si>
  <si>
    <t>Cap each sample at a max volume of 18 ul.</t>
  </si>
  <si>
    <t xml:space="preserve">Insert concentrations of each well below: </t>
  </si>
  <si>
    <t xml:space="preserve">Projected concentration of library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</si>
</sst>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0.0"/>
      <color rgb="FF000000"/>
      <name val="Arial"/>
    </font>
    <font>
      <color theme="1"/>
      <name val="Calibri"/>
    </font>
    <font>
      <color theme="1"/>
      <name val="Calibri"/>
      <scheme val="minor"/>
    </font>
    <font>
      <sz val="14.0"/>
      <color rgb="FF000000"/>
      <name val="Calibri"/>
    </font>
    <font>
      <sz val="10.0"/>
      <color rgb="FF000000"/>
      <name val="Calibri"/>
      <scheme val="minor"/>
    </font>
    <font>
      <sz val="1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9E0F4"/>
        <bgColor rgb="FFC9E0F4"/>
      </patternFill>
    </fill>
    <fill>
      <patternFill patternType="solid">
        <fgColor rgb="FF9CC5E5"/>
        <bgColor rgb="FF9CC5E5"/>
      </patternFill>
    </fill>
    <fill>
      <patternFill patternType="solid">
        <fgColor rgb="FFABCEEA"/>
        <bgColor rgb="FFABCEEA"/>
      </patternFill>
    </fill>
    <fill>
      <patternFill patternType="solid">
        <fgColor rgb="FFBAD7EF"/>
        <bgColor rgb="FFBAD7EF"/>
      </patternFill>
    </fill>
    <fill>
      <patternFill patternType="solid">
        <fgColor rgb="FFE8F3FF"/>
        <bgColor rgb="FFE8F3FF"/>
      </patternFill>
    </fill>
    <fill>
      <patternFill patternType="solid">
        <fgColor rgb="FF247CBD"/>
        <bgColor rgb="FF247CBD"/>
      </patternFill>
    </fill>
    <fill>
      <patternFill patternType="solid">
        <fgColor rgb="FF8DBCE0"/>
        <bgColor rgb="FF8DBCE0"/>
      </patternFill>
    </fill>
    <fill>
      <patternFill patternType="solid">
        <fgColor rgb="FFD8E9F9"/>
        <bgColor rgb="FFD8E9F9"/>
      </patternFill>
    </fill>
    <fill>
      <patternFill patternType="solid">
        <fgColor rgb="FFF2DBDB"/>
        <bgColor rgb="FFF2DBD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1" fillId="9" fontId="5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6" numFmtId="0" xfId="0" applyFont="1"/>
    <xf borderId="10" fillId="10" fontId="2" numFmtId="0" xfId="0" applyBorder="1" applyFill="1" applyFont="1"/>
    <xf borderId="11" fillId="10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1" fillId="0" fontId="8" numFmtId="2" xfId="0" applyBorder="1" applyFont="1" applyNumberFormat="1"/>
    <xf borderId="1" fillId="0" fontId="8" numFmtId="0" xfId="0" applyBorder="1" applyFont="1"/>
    <xf borderId="0" fillId="0" fontId="9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60981498389919"/>
          <c:y val="0.0581041490591225"/>
          <c:w val="0.669510291917531"/>
          <c:h val="0.85015544412821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'Magellan Sheet'!$O$20:$O$25</c:f>
            </c:numRef>
          </c:xVal>
          <c:yVal>
            <c:numRef>
              <c:f>'Magellan Sheet'!$P$20:$P$25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59841"/>
        <c:axId val="655496887"/>
      </c:scatterChart>
      <c:valAx>
        <c:axId val="17059598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800">
                <a:solidFill>
                  <a:srgbClr val="000000"/>
                </a:solidFill>
                <a:latin typeface="Verdana"/>
              </a:defRPr>
            </a:pPr>
          </a:p>
        </c:txPr>
        <c:crossAx val="655496887"/>
      </c:valAx>
      <c:valAx>
        <c:axId val="655496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800">
                <a:solidFill>
                  <a:srgbClr val="000000"/>
                </a:solidFill>
                <a:latin typeface="Verdana"/>
              </a:defRPr>
            </a:pPr>
          </a:p>
        </c:txPr>
        <c:crossAx val="1705959841"/>
      </c:valAx>
      <c:spPr>
        <a:solidFill>
          <a:srgbClr val="CDCDCD"/>
        </a:solidFill>
      </c:spPr>
    </c:plotArea>
    <c:legend>
      <c:legendPos val="r"/>
      <c:layout>
        <c:manualLayout>
          <c:xMode val="edge"/>
          <c:yMode val="edge"/>
          <c:x val="0.784649004540292"/>
          <c:y val="0.446484513822731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Verdana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352425</xdr:colOff>
      <xdr:row>6</xdr:row>
      <xdr:rowOff>114300</xdr:rowOff>
    </xdr:from>
    <xdr:ext cx="5219700" cy="4686300"/>
    <xdr:graphicFrame>
      <xdr:nvGraphicFramePr>
        <xdr:cNvPr id="142387924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13" width="8.86"/>
    <col customWidth="1" min="14" max="14" width="5.43"/>
    <col customWidth="1" min="15" max="26" width="8.86"/>
  </cols>
  <sheetData>
    <row r="1" ht="15.0" customHeight="1">
      <c r="B1" s="1" t="s">
        <v>0</v>
      </c>
      <c r="D1" s="2"/>
    </row>
    <row r="2" ht="15.0" customHeight="1">
      <c r="B2" s="1" t="s">
        <v>1</v>
      </c>
      <c r="D2" s="2"/>
    </row>
    <row r="3" ht="15.0" customHeight="1">
      <c r="B3" s="1" t="s">
        <v>2</v>
      </c>
      <c r="D3" s="3"/>
    </row>
    <row r="4" ht="15.0" customHeight="1">
      <c r="B4" s="2"/>
    </row>
    <row r="5" ht="15.0" customHeight="1">
      <c r="B5" s="2"/>
    </row>
    <row r="6" ht="15.0" customHeight="1">
      <c r="B6" s="2"/>
    </row>
    <row r="7">
      <c r="B7" s="4" t="s">
        <v>3</v>
      </c>
    </row>
    <row r="8">
      <c r="B8" s="5" t="s">
        <v>4</v>
      </c>
    </row>
    <row r="9">
      <c r="A9" s="2" t="s">
        <v>5</v>
      </c>
      <c r="B9" s="6"/>
      <c r="C9" s="7"/>
      <c r="D9" s="6"/>
      <c r="E9" s="8"/>
      <c r="F9" s="9"/>
      <c r="G9" s="8"/>
      <c r="H9" s="9"/>
      <c r="I9" s="10"/>
      <c r="J9" s="9"/>
      <c r="K9" s="6"/>
      <c r="L9" s="8"/>
      <c r="M9" s="11"/>
    </row>
    <row r="10">
      <c r="A10" s="2" t="s">
        <v>6</v>
      </c>
      <c r="B10" s="8"/>
      <c r="C10" s="8"/>
      <c r="D10" s="8"/>
      <c r="E10" s="8"/>
      <c r="F10" s="9"/>
      <c r="G10" s="8"/>
      <c r="H10" s="8"/>
      <c r="I10" s="6"/>
      <c r="J10" s="8"/>
      <c r="K10" s="8"/>
      <c r="L10" s="8"/>
      <c r="M10" s="12"/>
    </row>
    <row r="11">
      <c r="A11" s="2" t="s">
        <v>7</v>
      </c>
      <c r="B11" s="9"/>
      <c r="C11" s="7"/>
      <c r="D11" s="8"/>
      <c r="E11" s="8"/>
      <c r="F11" s="9"/>
      <c r="G11" s="9"/>
      <c r="H11" s="9"/>
      <c r="I11" s="9"/>
      <c r="J11" s="9"/>
      <c r="K11" s="9"/>
      <c r="L11" s="8"/>
      <c r="M11" s="9"/>
    </row>
    <row r="12">
      <c r="A12" s="2" t="s">
        <v>8</v>
      </c>
      <c r="B12" s="9"/>
      <c r="C12" s="12"/>
      <c r="D12" s="8"/>
      <c r="E12" s="8"/>
      <c r="F12" s="8"/>
      <c r="G12" s="8"/>
      <c r="H12" s="8"/>
      <c r="I12" s="9"/>
      <c r="J12" s="8"/>
      <c r="K12" s="9"/>
      <c r="L12" s="9"/>
      <c r="M12" s="13"/>
    </row>
    <row r="13">
      <c r="A13" s="2" t="s">
        <v>9</v>
      </c>
      <c r="B13" s="6"/>
      <c r="C13" s="7"/>
      <c r="D13" s="9"/>
      <c r="E13" s="9"/>
      <c r="F13" s="7"/>
      <c r="G13" s="8"/>
      <c r="H13" s="8"/>
      <c r="I13" s="13"/>
      <c r="J13" s="8"/>
      <c r="K13" s="8"/>
      <c r="L13" s="9"/>
      <c r="M13" s="10"/>
    </row>
    <row r="14">
      <c r="A14" s="2" t="s">
        <v>10</v>
      </c>
      <c r="B14" s="6"/>
      <c r="C14" s="8"/>
      <c r="D14" s="8"/>
      <c r="E14" s="8"/>
      <c r="F14" s="7"/>
      <c r="G14" s="8"/>
      <c r="H14" s="9"/>
      <c r="I14" s="9"/>
      <c r="J14" s="7"/>
      <c r="K14" s="9"/>
      <c r="L14" s="8"/>
      <c r="M14" s="10"/>
    </row>
    <row r="15">
      <c r="A15" s="2" t="s">
        <v>11</v>
      </c>
      <c r="B15" s="6"/>
      <c r="C15" s="7"/>
      <c r="D15" s="9"/>
      <c r="E15" s="8"/>
      <c r="F15" s="8"/>
      <c r="G15" s="13"/>
      <c r="H15" s="8"/>
      <c r="I15" s="13"/>
      <c r="J15" s="8"/>
      <c r="K15" s="9"/>
      <c r="L15" s="9"/>
      <c r="M15" s="10"/>
    </row>
    <row r="16">
      <c r="A16" s="2" t="s">
        <v>12</v>
      </c>
      <c r="B16" s="6"/>
      <c r="C16" s="13"/>
      <c r="D16" s="9"/>
      <c r="E16" s="8"/>
      <c r="F16" s="7"/>
      <c r="G16" s="6"/>
      <c r="H16" s="8"/>
      <c r="I16" s="8"/>
      <c r="J16" s="7"/>
      <c r="K16" s="8"/>
      <c r="L16" s="9"/>
      <c r="M16" s="10"/>
    </row>
    <row r="17">
      <c r="B17" s="5" t="s">
        <v>13</v>
      </c>
      <c r="C17" s="1" t="str">
        <f>AVERAGE(M15:M16)</f>
        <v>#DIV/0!</v>
      </c>
    </row>
    <row r="19">
      <c r="B19" s="1" t="s">
        <v>14</v>
      </c>
      <c r="O19" s="1" t="s">
        <v>15</v>
      </c>
      <c r="P19" s="1"/>
    </row>
    <row r="20">
      <c r="A20" s="2" t="s">
        <v>5</v>
      </c>
      <c r="B20" s="14" t="str">
        <f t="shared" ref="B20:M20" si="1">B9-$C$17</f>
        <v>#DIV/0!</v>
      </c>
      <c r="C20" s="15" t="str">
        <f t="shared" si="1"/>
        <v>#DIV/0!</v>
      </c>
      <c r="D20" s="15" t="str">
        <f t="shared" si="1"/>
        <v>#DIV/0!</v>
      </c>
      <c r="E20" s="15" t="str">
        <f t="shared" si="1"/>
        <v>#DIV/0!</v>
      </c>
      <c r="F20" s="15" t="str">
        <f t="shared" si="1"/>
        <v>#DIV/0!</v>
      </c>
      <c r="G20" s="15" t="str">
        <f t="shared" si="1"/>
        <v>#DIV/0!</v>
      </c>
      <c r="H20" s="15" t="str">
        <f t="shared" si="1"/>
        <v>#DIV/0!</v>
      </c>
      <c r="I20" s="15" t="str">
        <f t="shared" si="1"/>
        <v>#DIV/0!</v>
      </c>
      <c r="J20" s="15" t="str">
        <f t="shared" si="1"/>
        <v>#DIV/0!</v>
      </c>
      <c r="K20" s="15" t="str">
        <f t="shared" si="1"/>
        <v>#DIV/0!</v>
      </c>
      <c r="L20" s="15" t="str">
        <f t="shared" si="1"/>
        <v>#DIV/0!</v>
      </c>
      <c r="M20" s="16" t="str">
        <f t="shared" si="1"/>
        <v>#DIV/0!</v>
      </c>
      <c r="O20" s="5" t="str">
        <f t="shared" ref="O20:O25" si="3">M20</f>
        <v>#DIV/0!</v>
      </c>
      <c r="P20" s="5">
        <v>10.0</v>
      </c>
    </row>
    <row r="21">
      <c r="A21" s="2" t="s">
        <v>6</v>
      </c>
      <c r="B21" s="17" t="str">
        <f t="shared" ref="B21:M21" si="2">B10-$C$17</f>
        <v>#DIV/0!</v>
      </c>
      <c r="C21" s="2" t="str">
        <f t="shared" si="2"/>
        <v>#DIV/0!</v>
      </c>
      <c r="D21" s="2" t="str">
        <f t="shared" si="2"/>
        <v>#DIV/0!</v>
      </c>
      <c r="E21" s="2" t="str">
        <f t="shared" si="2"/>
        <v>#DIV/0!</v>
      </c>
      <c r="F21" s="2" t="str">
        <f t="shared" si="2"/>
        <v>#DIV/0!</v>
      </c>
      <c r="G21" s="2" t="str">
        <f t="shared" si="2"/>
        <v>#DIV/0!</v>
      </c>
      <c r="H21" s="2" t="str">
        <f t="shared" si="2"/>
        <v>#DIV/0!</v>
      </c>
      <c r="I21" s="2" t="str">
        <f t="shared" si="2"/>
        <v>#DIV/0!</v>
      </c>
      <c r="J21" s="2" t="str">
        <f t="shared" si="2"/>
        <v>#DIV/0!</v>
      </c>
      <c r="K21" s="2" t="str">
        <f t="shared" si="2"/>
        <v>#DIV/0!</v>
      </c>
      <c r="L21" s="2" t="str">
        <f t="shared" si="2"/>
        <v>#DIV/0!</v>
      </c>
      <c r="M21" s="18" t="str">
        <f t="shared" si="2"/>
        <v>#DIV/0!</v>
      </c>
      <c r="O21" s="5" t="str">
        <f t="shared" si="3"/>
        <v>#DIV/0!</v>
      </c>
      <c r="P21" s="5">
        <v>5.0</v>
      </c>
    </row>
    <row r="22">
      <c r="A22" s="2" t="s">
        <v>7</v>
      </c>
      <c r="B22" s="17" t="str">
        <f t="shared" ref="B22:M22" si="4">B11-$C$17</f>
        <v>#DIV/0!</v>
      </c>
      <c r="C22" s="2" t="str">
        <f t="shared" si="4"/>
        <v>#DIV/0!</v>
      </c>
      <c r="D22" s="2" t="str">
        <f t="shared" si="4"/>
        <v>#DIV/0!</v>
      </c>
      <c r="E22" s="2" t="str">
        <f t="shared" si="4"/>
        <v>#DIV/0!</v>
      </c>
      <c r="F22" s="2" t="str">
        <f t="shared" si="4"/>
        <v>#DIV/0!</v>
      </c>
      <c r="G22" s="2" t="str">
        <f t="shared" si="4"/>
        <v>#DIV/0!</v>
      </c>
      <c r="H22" s="2" t="str">
        <f t="shared" si="4"/>
        <v>#DIV/0!</v>
      </c>
      <c r="I22" s="2" t="str">
        <f t="shared" si="4"/>
        <v>#DIV/0!</v>
      </c>
      <c r="J22" s="2" t="str">
        <f t="shared" si="4"/>
        <v>#DIV/0!</v>
      </c>
      <c r="K22" s="2" t="str">
        <f t="shared" si="4"/>
        <v>#DIV/0!</v>
      </c>
      <c r="L22" s="2" t="str">
        <f t="shared" si="4"/>
        <v>#DIV/0!</v>
      </c>
      <c r="M22" s="18" t="str">
        <f t="shared" si="4"/>
        <v>#DIV/0!</v>
      </c>
      <c r="O22" s="5" t="str">
        <f t="shared" si="3"/>
        <v>#DIV/0!</v>
      </c>
      <c r="P22" s="5">
        <f t="shared" ref="P22:P25" si="6">P21/2</f>
        <v>2.5</v>
      </c>
    </row>
    <row r="23">
      <c r="A23" s="2" t="s">
        <v>8</v>
      </c>
      <c r="B23" s="17" t="str">
        <f t="shared" ref="B23:M23" si="5">B12-$C$17</f>
        <v>#DIV/0!</v>
      </c>
      <c r="C23" s="2" t="str">
        <f t="shared" si="5"/>
        <v>#DIV/0!</v>
      </c>
      <c r="D23" s="2" t="str">
        <f t="shared" si="5"/>
        <v>#DIV/0!</v>
      </c>
      <c r="E23" s="2" t="str">
        <f t="shared" si="5"/>
        <v>#DIV/0!</v>
      </c>
      <c r="F23" s="2" t="str">
        <f t="shared" si="5"/>
        <v>#DIV/0!</v>
      </c>
      <c r="G23" s="2" t="str">
        <f t="shared" si="5"/>
        <v>#DIV/0!</v>
      </c>
      <c r="H23" s="2" t="str">
        <f t="shared" si="5"/>
        <v>#DIV/0!</v>
      </c>
      <c r="I23" s="2" t="str">
        <f t="shared" si="5"/>
        <v>#DIV/0!</v>
      </c>
      <c r="J23" s="2" t="str">
        <f t="shared" si="5"/>
        <v>#DIV/0!</v>
      </c>
      <c r="K23" s="2" t="str">
        <f t="shared" si="5"/>
        <v>#DIV/0!</v>
      </c>
      <c r="L23" s="2" t="str">
        <f t="shared" si="5"/>
        <v>#DIV/0!</v>
      </c>
      <c r="M23" s="18" t="str">
        <f t="shared" si="5"/>
        <v>#DIV/0!</v>
      </c>
      <c r="O23" s="5" t="str">
        <f t="shared" si="3"/>
        <v>#DIV/0!</v>
      </c>
      <c r="P23" s="5">
        <f t="shared" si="6"/>
        <v>1.25</v>
      </c>
    </row>
    <row r="24">
      <c r="A24" s="2" t="s">
        <v>9</v>
      </c>
      <c r="B24" s="17" t="str">
        <f t="shared" ref="B24:M24" si="7">B13-$C$17</f>
        <v>#DIV/0!</v>
      </c>
      <c r="C24" s="2" t="str">
        <f t="shared" si="7"/>
        <v>#DIV/0!</v>
      </c>
      <c r="D24" s="2" t="str">
        <f t="shared" si="7"/>
        <v>#DIV/0!</v>
      </c>
      <c r="E24" s="2" t="str">
        <f t="shared" si="7"/>
        <v>#DIV/0!</v>
      </c>
      <c r="F24" s="2" t="str">
        <f t="shared" si="7"/>
        <v>#DIV/0!</v>
      </c>
      <c r="G24" s="2" t="str">
        <f t="shared" si="7"/>
        <v>#DIV/0!</v>
      </c>
      <c r="H24" s="2" t="str">
        <f t="shared" si="7"/>
        <v>#DIV/0!</v>
      </c>
      <c r="I24" s="2" t="str">
        <f t="shared" si="7"/>
        <v>#DIV/0!</v>
      </c>
      <c r="J24" s="2" t="str">
        <f t="shared" si="7"/>
        <v>#DIV/0!</v>
      </c>
      <c r="K24" s="2" t="str">
        <f t="shared" si="7"/>
        <v>#DIV/0!</v>
      </c>
      <c r="L24" s="2" t="str">
        <f t="shared" si="7"/>
        <v>#DIV/0!</v>
      </c>
      <c r="M24" s="18" t="str">
        <f t="shared" si="7"/>
        <v>#DIV/0!</v>
      </c>
      <c r="N24" s="1"/>
      <c r="O24" s="5" t="str">
        <f t="shared" si="3"/>
        <v>#DIV/0!</v>
      </c>
      <c r="P24" s="5">
        <f t="shared" si="6"/>
        <v>0.625</v>
      </c>
    </row>
    <row r="25">
      <c r="A25" s="2" t="s">
        <v>10</v>
      </c>
      <c r="B25" s="17" t="str">
        <f t="shared" ref="B25:M25" si="8">B14-$C$17</f>
        <v>#DIV/0!</v>
      </c>
      <c r="C25" s="2" t="str">
        <f t="shared" si="8"/>
        <v>#DIV/0!</v>
      </c>
      <c r="D25" s="2" t="str">
        <f t="shared" si="8"/>
        <v>#DIV/0!</v>
      </c>
      <c r="E25" s="2" t="str">
        <f t="shared" si="8"/>
        <v>#DIV/0!</v>
      </c>
      <c r="F25" s="2" t="str">
        <f t="shared" si="8"/>
        <v>#DIV/0!</v>
      </c>
      <c r="G25" s="2" t="str">
        <f t="shared" si="8"/>
        <v>#DIV/0!</v>
      </c>
      <c r="H25" s="2" t="str">
        <f t="shared" si="8"/>
        <v>#DIV/0!</v>
      </c>
      <c r="I25" s="2" t="str">
        <f t="shared" si="8"/>
        <v>#DIV/0!</v>
      </c>
      <c r="J25" s="2" t="str">
        <f t="shared" si="8"/>
        <v>#DIV/0!</v>
      </c>
      <c r="K25" s="2" t="str">
        <f t="shared" si="8"/>
        <v>#DIV/0!</v>
      </c>
      <c r="L25" s="2" t="str">
        <f t="shared" si="8"/>
        <v>#DIV/0!</v>
      </c>
      <c r="M25" s="18" t="str">
        <f t="shared" si="8"/>
        <v>#DIV/0!</v>
      </c>
      <c r="O25" s="5" t="str">
        <f t="shared" si="3"/>
        <v>#DIV/0!</v>
      </c>
      <c r="P25" s="5">
        <f t="shared" si="6"/>
        <v>0.3125</v>
      </c>
    </row>
    <row r="26" ht="15.75" customHeight="1">
      <c r="A26" s="2" t="s">
        <v>11</v>
      </c>
      <c r="B26" s="17" t="str">
        <f t="shared" ref="B26:L26" si="9">B15-$C$17</f>
        <v>#DIV/0!</v>
      </c>
      <c r="C26" s="2" t="str">
        <f t="shared" si="9"/>
        <v>#DIV/0!</v>
      </c>
      <c r="D26" s="2" t="str">
        <f t="shared" si="9"/>
        <v>#DIV/0!</v>
      </c>
      <c r="E26" s="2" t="str">
        <f t="shared" si="9"/>
        <v>#DIV/0!</v>
      </c>
      <c r="F26" s="2" t="str">
        <f t="shared" si="9"/>
        <v>#DIV/0!</v>
      </c>
      <c r="G26" s="2" t="str">
        <f t="shared" si="9"/>
        <v>#DIV/0!</v>
      </c>
      <c r="H26" s="2" t="str">
        <f t="shared" si="9"/>
        <v>#DIV/0!</v>
      </c>
      <c r="I26" s="2" t="str">
        <f t="shared" si="9"/>
        <v>#DIV/0!</v>
      </c>
      <c r="J26" s="2" t="str">
        <f t="shared" si="9"/>
        <v>#DIV/0!</v>
      </c>
      <c r="K26" s="2" t="str">
        <f t="shared" si="9"/>
        <v>#DIV/0!</v>
      </c>
      <c r="L26" s="2" t="str">
        <f t="shared" si="9"/>
        <v>#DIV/0!</v>
      </c>
      <c r="M26" s="18"/>
    </row>
    <row r="27" ht="15.75" customHeight="1">
      <c r="A27" s="2" t="s">
        <v>12</v>
      </c>
      <c r="B27" s="19" t="str">
        <f t="shared" ref="B27:L27" si="10">B16-$C$17</f>
        <v>#DIV/0!</v>
      </c>
      <c r="C27" s="20" t="str">
        <f t="shared" si="10"/>
        <v>#DIV/0!</v>
      </c>
      <c r="D27" s="20" t="str">
        <f t="shared" si="10"/>
        <v>#DIV/0!</v>
      </c>
      <c r="E27" s="20" t="str">
        <f t="shared" si="10"/>
        <v>#DIV/0!</v>
      </c>
      <c r="F27" s="20" t="str">
        <f t="shared" si="10"/>
        <v>#DIV/0!</v>
      </c>
      <c r="G27" s="20" t="str">
        <f t="shared" si="10"/>
        <v>#DIV/0!</v>
      </c>
      <c r="H27" s="20" t="str">
        <f t="shared" si="10"/>
        <v>#DIV/0!</v>
      </c>
      <c r="I27" s="20" t="str">
        <f t="shared" si="10"/>
        <v>#DIV/0!</v>
      </c>
      <c r="J27" s="20" t="str">
        <f t="shared" si="10"/>
        <v>#DIV/0!</v>
      </c>
      <c r="K27" s="20" t="str">
        <f t="shared" si="10"/>
        <v>#DIV/0!</v>
      </c>
      <c r="L27" s="20" t="str">
        <f t="shared" si="10"/>
        <v>#DIV/0!</v>
      </c>
      <c r="M27" s="21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B29" s="1" t="s">
        <v>16</v>
      </c>
    </row>
    <row r="30" ht="15.75" customHeight="1">
      <c r="A30" s="2" t="s">
        <v>5</v>
      </c>
      <c r="B30" s="14" t="str">
        <f t="shared" ref="B30:L30" si="11">B20*5</f>
        <v>#DIV/0!</v>
      </c>
      <c r="C30" s="15" t="str">
        <f t="shared" si="11"/>
        <v>#DIV/0!</v>
      </c>
      <c r="D30" s="15" t="str">
        <f t="shared" si="11"/>
        <v>#DIV/0!</v>
      </c>
      <c r="E30" s="15" t="str">
        <f t="shared" si="11"/>
        <v>#DIV/0!</v>
      </c>
      <c r="F30" s="15" t="str">
        <f t="shared" si="11"/>
        <v>#DIV/0!</v>
      </c>
      <c r="G30" s="15" t="str">
        <f t="shared" si="11"/>
        <v>#DIV/0!</v>
      </c>
      <c r="H30" s="15" t="str">
        <f t="shared" si="11"/>
        <v>#DIV/0!</v>
      </c>
      <c r="I30" s="15" t="str">
        <f t="shared" si="11"/>
        <v>#DIV/0!</v>
      </c>
      <c r="J30" s="15" t="str">
        <f t="shared" si="11"/>
        <v>#DIV/0!</v>
      </c>
      <c r="K30" s="15" t="str">
        <f t="shared" si="11"/>
        <v>#DIV/0!</v>
      </c>
      <c r="L30" s="15" t="str">
        <f t="shared" si="11"/>
        <v>#DIV/0!</v>
      </c>
      <c r="M30" s="16" t="str">
        <f t="shared" ref="M30:M35" si="13">M20</f>
        <v>#DIV/0!</v>
      </c>
    </row>
    <row r="31" ht="15.75" customHeight="1">
      <c r="A31" s="2" t="s">
        <v>6</v>
      </c>
      <c r="B31" s="17" t="str">
        <f t="shared" ref="B31:L31" si="12">B21*5</f>
        <v>#DIV/0!</v>
      </c>
      <c r="C31" s="2" t="str">
        <f t="shared" si="12"/>
        <v>#DIV/0!</v>
      </c>
      <c r="D31" s="2" t="str">
        <f t="shared" si="12"/>
        <v>#DIV/0!</v>
      </c>
      <c r="E31" s="2" t="str">
        <f t="shared" si="12"/>
        <v>#DIV/0!</v>
      </c>
      <c r="F31" s="2" t="str">
        <f t="shared" si="12"/>
        <v>#DIV/0!</v>
      </c>
      <c r="G31" s="2" t="str">
        <f t="shared" si="12"/>
        <v>#DIV/0!</v>
      </c>
      <c r="H31" s="2" t="str">
        <f t="shared" si="12"/>
        <v>#DIV/0!</v>
      </c>
      <c r="I31" s="2" t="str">
        <f t="shared" si="12"/>
        <v>#DIV/0!</v>
      </c>
      <c r="J31" s="2" t="str">
        <f t="shared" si="12"/>
        <v>#DIV/0!</v>
      </c>
      <c r="K31" s="2" t="str">
        <f t="shared" si="12"/>
        <v>#DIV/0!</v>
      </c>
      <c r="L31" s="2" t="str">
        <f t="shared" si="12"/>
        <v>#DIV/0!</v>
      </c>
      <c r="M31" s="18" t="str">
        <f t="shared" si="13"/>
        <v>#DIV/0!</v>
      </c>
    </row>
    <row r="32" ht="15.75" customHeight="1">
      <c r="A32" s="2" t="s">
        <v>7</v>
      </c>
      <c r="B32" s="17" t="str">
        <f t="shared" ref="B32:L32" si="14">B22*5</f>
        <v>#DIV/0!</v>
      </c>
      <c r="C32" s="2" t="str">
        <f t="shared" si="14"/>
        <v>#DIV/0!</v>
      </c>
      <c r="D32" s="2" t="str">
        <f t="shared" si="14"/>
        <v>#DIV/0!</v>
      </c>
      <c r="E32" s="2" t="str">
        <f t="shared" si="14"/>
        <v>#DIV/0!</v>
      </c>
      <c r="F32" s="2" t="str">
        <f t="shared" si="14"/>
        <v>#DIV/0!</v>
      </c>
      <c r="G32" s="2" t="str">
        <f t="shared" si="14"/>
        <v>#DIV/0!</v>
      </c>
      <c r="H32" s="2" t="str">
        <f t="shared" si="14"/>
        <v>#DIV/0!</v>
      </c>
      <c r="I32" s="2" t="str">
        <f t="shared" si="14"/>
        <v>#DIV/0!</v>
      </c>
      <c r="J32" s="2" t="str">
        <f t="shared" si="14"/>
        <v>#DIV/0!</v>
      </c>
      <c r="K32" s="2" t="str">
        <f t="shared" si="14"/>
        <v>#DIV/0!</v>
      </c>
      <c r="L32" s="2" t="str">
        <f t="shared" si="14"/>
        <v>#DIV/0!</v>
      </c>
      <c r="M32" s="18" t="str">
        <f t="shared" si="13"/>
        <v>#DIV/0!</v>
      </c>
    </row>
    <row r="33" ht="15.75" customHeight="1">
      <c r="A33" s="2" t="s">
        <v>8</v>
      </c>
      <c r="B33" s="17" t="str">
        <f t="shared" ref="B33:L33" si="15">B23*5</f>
        <v>#DIV/0!</v>
      </c>
      <c r="C33" s="2" t="str">
        <f t="shared" si="15"/>
        <v>#DIV/0!</v>
      </c>
      <c r="D33" s="2" t="str">
        <f t="shared" si="15"/>
        <v>#DIV/0!</v>
      </c>
      <c r="E33" s="2" t="str">
        <f t="shared" si="15"/>
        <v>#DIV/0!</v>
      </c>
      <c r="F33" s="2" t="str">
        <f t="shared" si="15"/>
        <v>#DIV/0!</v>
      </c>
      <c r="G33" s="2" t="str">
        <f t="shared" si="15"/>
        <v>#DIV/0!</v>
      </c>
      <c r="H33" s="2" t="str">
        <f t="shared" si="15"/>
        <v>#DIV/0!</v>
      </c>
      <c r="I33" s="2" t="str">
        <f t="shared" si="15"/>
        <v>#DIV/0!</v>
      </c>
      <c r="J33" s="2" t="str">
        <f t="shared" si="15"/>
        <v>#DIV/0!</v>
      </c>
      <c r="K33" s="2" t="str">
        <f t="shared" si="15"/>
        <v>#DIV/0!</v>
      </c>
      <c r="L33" s="2" t="str">
        <f t="shared" si="15"/>
        <v>#DIV/0!</v>
      </c>
      <c r="M33" s="18" t="str">
        <f t="shared" si="13"/>
        <v>#DIV/0!</v>
      </c>
      <c r="N33" s="1"/>
    </row>
    <row r="34" ht="15.75" customHeight="1">
      <c r="A34" s="2" t="s">
        <v>9</v>
      </c>
      <c r="B34" s="17" t="str">
        <f t="shared" ref="B34:L34" si="16">B24*5</f>
        <v>#DIV/0!</v>
      </c>
      <c r="C34" s="2" t="str">
        <f t="shared" si="16"/>
        <v>#DIV/0!</v>
      </c>
      <c r="D34" s="2" t="str">
        <f t="shared" si="16"/>
        <v>#DIV/0!</v>
      </c>
      <c r="E34" s="2" t="str">
        <f t="shared" si="16"/>
        <v>#DIV/0!</v>
      </c>
      <c r="F34" s="2" t="str">
        <f t="shared" si="16"/>
        <v>#DIV/0!</v>
      </c>
      <c r="G34" s="2" t="str">
        <f t="shared" si="16"/>
        <v>#DIV/0!</v>
      </c>
      <c r="H34" s="2" t="str">
        <f t="shared" si="16"/>
        <v>#DIV/0!</v>
      </c>
      <c r="I34" s="2" t="str">
        <f t="shared" si="16"/>
        <v>#DIV/0!</v>
      </c>
      <c r="J34" s="2" t="str">
        <f t="shared" si="16"/>
        <v>#DIV/0!</v>
      </c>
      <c r="K34" s="2" t="str">
        <f t="shared" si="16"/>
        <v>#DIV/0!</v>
      </c>
      <c r="L34" s="2" t="str">
        <f t="shared" si="16"/>
        <v>#DIV/0!</v>
      </c>
      <c r="M34" s="18" t="str">
        <f t="shared" si="13"/>
        <v>#DIV/0!</v>
      </c>
    </row>
    <row r="35" ht="15.75" customHeight="1">
      <c r="A35" s="2" t="s">
        <v>10</v>
      </c>
      <c r="B35" s="17" t="str">
        <f t="shared" ref="B35:L35" si="17">B25*5</f>
        <v>#DIV/0!</v>
      </c>
      <c r="C35" s="2" t="str">
        <f t="shared" si="17"/>
        <v>#DIV/0!</v>
      </c>
      <c r="D35" s="2" t="str">
        <f t="shared" si="17"/>
        <v>#DIV/0!</v>
      </c>
      <c r="E35" s="2" t="str">
        <f t="shared" si="17"/>
        <v>#DIV/0!</v>
      </c>
      <c r="F35" s="2" t="str">
        <f t="shared" si="17"/>
        <v>#DIV/0!</v>
      </c>
      <c r="G35" s="2" t="str">
        <f t="shared" si="17"/>
        <v>#DIV/0!</v>
      </c>
      <c r="H35" s="2" t="str">
        <f t="shared" si="17"/>
        <v>#DIV/0!</v>
      </c>
      <c r="I35" s="2" t="str">
        <f t="shared" si="17"/>
        <v>#DIV/0!</v>
      </c>
      <c r="J35" s="2" t="str">
        <f t="shared" si="17"/>
        <v>#DIV/0!</v>
      </c>
      <c r="K35" s="2" t="str">
        <f t="shared" si="17"/>
        <v>#DIV/0!</v>
      </c>
      <c r="L35" s="2" t="str">
        <f t="shared" si="17"/>
        <v>#DIV/0!</v>
      </c>
      <c r="M35" s="18" t="str">
        <f t="shared" si="13"/>
        <v>#DIV/0!</v>
      </c>
    </row>
    <row r="36" ht="15.75" customHeight="1">
      <c r="A36" s="2" t="s">
        <v>11</v>
      </c>
      <c r="B36" s="17" t="str">
        <f t="shared" ref="B36:L36" si="18">B26*5</f>
        <v>#DIV/0!</v>
      </c>
      <c r="C36" s="2" t="str">
        <f t="shared" si="18"/>
        <v>#DIV/0!</v>
      </c>
      <c r="D36" s="2" t="str">
        <f t="shared" si="18"/>
        <v>#DIV/0!</v>
      </c>
      <c r="E36" s="2" t="str">
        <f t="shared" si="18"/>
        <v>#DIV/0!</v>
      </c>
      <c r="F36" s="2" t="str">
        <f t="shared" si="18"/>
        <v>#DIV/0!</v>
      </c>
      <c r="G36" s="2" t="str">
        <f t="shared" si="18"/>
        <v>#DIV/0!</v>
      </c>
      <c r="H36" s="2" t="str">
        <f t="shared" si="18"/>
        <v>#DIV/0!</v>
      </c>
      <c r="I36" s="2" t="str">
        <f t="shared" si="18"/>
        <v>#DIV/0!</v>
      </c>
      <c r="J36" s="2" t="str">
        <f t="shared" si="18"/>
        <v>#DIV/0!</v>
      </c>
      <c r="K36" s="2" t="str">
        <f t="shared" si="18"/>
        <v>#DIV/0!</v>
      </c>
      <c r="L36" s="2" t="str">
        <f t="shared" si="18"/>
        <v>#DIV/0!</v>
      </c>
      <c r="M36" s="18"/>
    </row>
    <row r="37" ht="15.75" customHeight="1">
      <c r="A37" s="2" t="s">
        <v>12</v>
      </c>
      <c r="B37" s="19" t="str">
        <f t="shared" ref="B37:L37" si="19">B27*5</f>
        <v>#DIV/0!</v>
      </c>
      <c r="C37" s="20" t="str">
        <f t="shared" si="19"/>
        <v>#DIV/0!</v>
      </c>
      <c r="D37" s="20" t="str">
        <f t="shared" si="19"/>
        <v>#DIV/0!</v>
      </c>
      <c r="E37" s="20" t="str">
        <f t="shared" si="19"/>
        <v>#DIV/0!</v>
      </c>
      <c r="F37" s="20" t="str">
        <f t="shared" si="19"/>
        <v>#DIV/0!</v>
      </c>
      <c r="G37" s="20" t="str">
        <f t="shared" si="19"/>
        <v>#DIV/0!</v>
      </c>
      <c r="H37" s="20" t="str">
        <f t="shared" si="19"/>
        <v>#DIV/0!</v>
      </c>
      <c r="I37" s="20" t="str">
        <f t="shared" si="19"/>
        <v>#DIV/0!</v>
      </c>
      <c r="J37" s="20" t="str">
        <f t="shared" si="19"/>
        <v>#DIV/0!</v>
      </c>
      <c r="K37" s="20" t="str">
        <f t="shared" si="19"/>
        <v>#DIV/0!</v>
      </c>
      <c r="L37" s="20" t="str">
        <f t="shared" si="19"/>
        <v>#DIV/0!</v>
      </c>
      <c r="M37" s="21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5.75" customHeight="1">
      <c r="B39" s="1" t="s">
        <v>17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B41" s="4" t="s">
        <v>18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>
      <c r="B42" s="1" t="s">
        <v>19</v>
      </c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5.75" customHeight="1">
      <c r="B43" s="1" t="s">
        <v>20</v>
      </c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5.75" customHeight="1">
      <c r="B44" s="23">
        <v>1.0</v>
      </c>
      <c r="C44" s="23">
        <v>2.0</v>
      </c>
      <c r="D44" s="23">
        <v>3.0</v>
      </c>
      <c r="E44" s="23">
        <v>4.0</v>
      </c>
      <c r="F44" s="23">
        <v>5.0</v>
      </c>
      <c r="G44" s="23">
        <v>6.0</v>
      </c>
      <c r="H44" s="23">
        <v>7.0</v>
      </c>
      <c r="I44" s="23">
        <v>8.0</v>
      </c>
      <c r="J44" s="23">
        <v>9.0</v>
      </c>
      <c r="K44" s="23">
        <v>10.0</v>
      </c>
      <c r="L44" s="23">
        <v>11.0</v>
      </c>
      <c r="M44" s="23">
        <v>12.0</v>
      </c>
    </row>
    <row r="45" ht="15.75" customHeight="1">
      <c r="A45" s="2" t="s">
        <v>5</v>
      </c>
      <c r="B45" s="14" t="str">
        <f t="shared" ref="B45:L45" si="20">($C$42*B30)+$C$43</f>
        <v>#DIV/0!</v>
      </c>
      <c r="C45" s="15" t="str">
        <f t="shared" si="20"/>
        <v>#DIV/0!</v>
      </c>
      <c r="D45" s="15" t="str">
        <f t="shared" si="20"/>
        <v>#DIV/0!</v>
      </c>
      <c r="E45" s="15" t="str">
        <f t="shared" si="20"/>
        <v>#DIV/0!</v>
      </c>
      <c r="F45" s="15" t="str">
        <f t="shared" si="20"/>
        <v>#DIV/0!</v>
      </c>
      <c r="G45" s="15" t="str">
        <f t="shared" si="20"/>
        <v>#DIV/0!</v>
      </c>
      <c r="H45" s="15" t="str">
        <f t="shared" si="20"/>
        <v>#DIV/0!</v>
      </c>
      <c r="I45" s="24" t="str">
        <f t="shared" si="20"/>
        <v>#DIV/0!</v>
      </c>
      <c r="J45" s="15" t="str">
        <f t="shared" si="20"/>
        <v>#DIV/0!</v>
      </c>
      <c r="K45" s="15" t="str">
        <f t="shared" si="20"/>
        <v>#DIV/0!</v>
      </c>
      <c r="L45" s="15" t="str">
        <f t="shared" si="20"/>
        <v>#DIV/0!</v>
      </c>
      <c r="M45" s="16"/>
    </row>
    <row r="46" ht="15.75" customHeight="1">
      <c r="A46" s="2" t="s">
        <v>6</v>
      </c>
      <c r="B46" s="17" t="str">
        <f t="shared" ref="B46:L46" si="21">($C$42*B31)+$C$43</f>
        <v>#DIV/0!</v>
      </c>
      <c r="C46" s="2" t="str">
        <f t="shared" si="21"/>
        <v>#DIV/0!</v>
      </c>
      <c r="D46" s="2" t="str">
        <f t="shared" si="21"/>
        <v>#DIV/0!</v>
      </c>
      <c r="E46" s="2" t="str">
        <f t="shared" si="21"/>
        <v>#DIV/0!</v>
      </c>
      <c r="F46" s="2" t="str">
        <f t="shared" si="21"/>
        <v>#DIV/0!</v>
      </c>
      <c r="G46" s="2" t="str">
        <f t="shared" si="21"/>
        <v>#DIV/0!</v>
      </c>
      <c r="H46" s="2" t="str">
        <f t="shared" si="21"/>
        <v>#DIV/0!</v>
      </c>
      <c r="I46" s="2" t="str">
        <f t="shared" si="21"/>
        <v>#DIV/0!</v>
      </c>
      <c r="J46" s="2" t="str">
        <f t="shared" si="21"/>
        <v>#DIV/0!</v>
      </c>
      <c r="K46" s="2" t="str">
        <f t="shared" si="21"/>
        <v>#DIV/0!</v>
      </c>
      <c r="L46" s="2" t="str">
        <f t="shared" si="21"/>
        <v>#DIV/0!</v>
      </c>
      <c r="M46" s="18"/>
    </row>
    <row r="47" ht="15.75" customHeight="1">
      <c r="A47" s="2" t="s">
        <v>7</v>
      </c>
      <c r="B47" s="17" t="str">
        <f t="shared" ref="B47:L47" si="22">($C$42*B32)+$C$43</f>
        <v>#DIV/0!</v>
      </c>
      <c r="C47" s="2" t="str">
        <f t="shared" si="22"/>
        <v>#DIV/0!</v>
      </c>
      <c r="D47" s="2" t="str">
        <f t="shared" si="22"/>
        <v>#DIV/0!</v>
      </c>
      <c r="E47" s="2" t="str">
        <f t="shared" si="22"/>
        <v>#DIV/0!</v>
      </c>
      <c r="F47" s="2" t="str">
        <f t="shared" si="22"/>
        <v>#DIV/0!</v>
      </c>
      <c r="G47" s="2" t="str">
        <f t="shared" si="22"/>
        <v>#DIV/0!</v>
      </c>
      <c r="H47" s="2" t="str">
        <f t="shared" si="22"/>
        <v>#DIV/0!</v>
      </c>
      <c r="I47" s="2" t="str">
        <f t="shared" si="22"/>
        <v>#DIV/0!</v>
      </c>
      <c r="J47" s="2" t="str">
        <f t="shared" si="22"/>
        <v>#DIV/0!</v>
      </c>
      <c r="K47" s="2" t="str">
        <f t="shared" si="22"/>
        <v>#DIV/0!</v>
      </c>
      <c r="L47" s="2" t="str">
        <f t="shared" si="22"/>
        <v>#DIV/0!</v>
      </c>
      <c r="M47" s="18"/>
    </row>
    <row r="48" ht="15.75" customHeight="1">
      <c r="A48" s="2" t="s">
        <v>8</v>
      </c>
      <c r="B48" s="17" t="str">
        <f t="shared" ref="B48:L48" si="23">($C$42*B33)+$C$43</f>
        <v>#DIV/0!</v>
      </c>
      <c r="C48" s="2" t="str">
        <f t="shared" si="23"/>
        <v>#DIV/0!</v>
      </c>
      <c r="D48" s="2" t="str">
        <f t="shared" si="23"/>
        <v>#DIV/0!</v>
      </c>
      <c r="E48" s="2" t="str">
        <f t="shared" si="23"/>
        <v>#DIV/0!</v>
      </c>
      <c r="F48" s="2" t="str">
        <f t="shared" si="23"/>
        <v>#DIV/0!</v>
      </c>
      <c r="G48" s="2" t="str">
        <f t="shared" si="23"/>
        <v>#DIV/0!</v>
      </c>
      <c r="H48" s="2" t="str">
        <f t="shared" si="23"/>
        <v>#DIV/0!</v>
      </c>
      <c r="I48" s="2" t="str">
        <f t="shared" si="23"/>
        <v>#DIV/0!</v>
      </c>
      <c r="J48" s="2" t="str">
        <f t="shared" si="23"/>
        <v>#DIV/0!</v>
      </c>
      <c r="K48" s="2" t="str">
        <f t="shared" si="23"/>
        <v>#DIV/0!</v>
      </c>
      <c r="L48" s="2" t="str">
        <f t="shared" si="23"/>
        <v>#DIV/0!</v>
      </c>
      <c r="M48" s="18"/>
    </row>
    <row r="49" ht="15.75" customHeight="1">
      <c r="A49" s="2" t="s">
        <v>9</v>
      </c>
      <c r="B49" s="17" t="str">
        <f t="shared" ref="B49:L49" si="24">($C$42*B34)+$C$43</f>
        <v>#DIV/0!</v>
      </c>
      <c r="C49" s="2" t="str">
        <f t="shared" si="24"/>
        <v>#DIV/0!</v>
      </c>
      <c r="D49" s="2" t="str">
        <f t="shared" si="24"/>
        <v>#DIV/0!</v>
      </c>
      <c r="E49" s="2" t="str">
        <f t="shared" si="24"/>
        <v>#DIV/0!</v>
      </c>
      <c r="F49" s="2" t="str">
        <f t="shared" si="24"/>
        <v>#DIV/0!</v>
      </c>
      <c r="G49" s="2" t="str">
        <f t="shared" si="24"/>
        <v>#DIV/0!</v>
      </c>
      <c r="H49" s="2" t="str">
        <f t="shared" si="24"/>
        <v>#DIV/0!</v>
      </c>
      <c r="I49" s="2" t="str">
        <f t="shared" si="24"/>
        <v>#DIV/0!</v>
      </c>
      <c r="J49" s="2" t="str">
        <f t="shared" si="24"/>
        <v>#DIV/0!</v>
      </c>
      <c r="K49" s="2" t="str">
        <f t="shared" si="24"/>
        <v>#DIV/0!</v>
      </c>
      <c r="L49" s="2" t="str">
        <f t="shared" si="24"/>
        <v>#DIV/0!</v>
      </c>
      <c r="M49" s="18"/>
    </row>
    <row r="50" ht="15.75" customHeight="1">
      <c r="A50" s="2" t="s">
        <v>10</v>
      </c>
      <c r="B50" s="17" t="str">
        <f t="shared" ref="B50:L50" si="25">($C$42*B35)+$C$43</f>
        <v>#DIV/0!</v>
      </c>
      <c r="C50" s="2" t="str">
        <f t="shared" si="25"/>
        <v>#DIV/0!</v>
      </c>
      <c r="D50" s="2" t="str">
        <f t="shared" si="25"/>
        <v>#DIV/0!</v>
      </c>
      <c r="E50" s="2" t="str">
        <f t="shared" si="25"/>
        <v>#DIV/0!</v>
      </c>
      <c r="F50" s="2" t="str">
        <f t="shared" si="25"/>
        <v>#DIV/0!</v>
      </c>
      <c r="G50" s="2" t="str">
        <f t="shared" si="25"/>
        <v>#DIV/0!</v>
      </c>
      <c r="H50" s="2" t="str">
        <f t="shared" si="25"/>
        <v>#DIV/0!</v>
      </c>
      <c r="I50" s="2" t="str">
        <f t="shared" si="25"/>
        <v>#DIV/0!</v>
      </c>
      <c r="J50" s="2" t="str">
        <f t="shared" si="25"/>
        <v>#DIV/0!</v>
      </c>
      <c r="K50" s="2" t="str">
        <f t="shared" si="25"/>
        <v>#DIV/0!</v>
      </c>
      <c r="L50" s="2" t="str">
        <f t="shared" si="25"/>
        <v>#DIV/0!</v>
      </c>
      <c r="M50" s="18"/>
    </row>
    <row r="51" ht="15.75" customHeight="1">
      <c r="A51" s="2" t="s">
        <v>11</v>
      </c>
      <c r="B51" s="17" t="str">
        <f t="shared" ref="B51:L51" si="26">($C$42*B36)+$C$43</f>
        <v>#DIV/0!</v>
      </c>
      <c r="C51" s="2" t="str">
        <f t="shared" si="26"/>
        <v>#DIV/0!</v>
      </c>
      <c r="D51" s="2" t="str">
        <f t="shared" si="26"/>
        <v>#DIV/0!</v>
      </c>
      <c r="E51" s="2" t="str">
        <f t="shared" si="26"/>
        <v>#DIV/0!</v>
      </c>
      <c r="F51" s="2" t="str">
        <f t="shared" si="26"/>
        <v>#DIV/0!</v>
      </c>
      <c r="G51" s="2" t="str">
        <f t="shared" si="26"/>
        <v>#DIV/0!</v>
      </c>
      <c r="H51" s="2" t="str">
        <f t="shared" si="26"/>
        <v>#DIV/0!</v>
      </c>
      <c r="I51" s="25" t="str">
        <f t="shared" si="26"/>
        <v>#DIV/0!</v>
      </c>
      <c r="J51" s="2" t="str">
        <f t="shared" si="26"/>
        <v>#DIV/0!</v>
      </c>
      <c r="K51" s="2" t="str">
        <f t="shared" si="26"/>
        <v>#DIV/0!</v>
      </c>
      <c r="L51" s="2" t="str">
        <f t="shared" si="26"/>
        <v>#DIV/0!</v>
      </c>
      <c r="M51" s="18"/>
    </row>
    <row r="52" ht="15.75" customHeight="1">
      <c r="A52" s="2" t="s">
        <v>12</v>
      </c>
      <c r="B52" s="19" t="str">
        <f t="shared" ref="B52:L52" si="27">($C$42*B37)+$C$43</f>
        <v>#DIV/0!</v>
      </c>
      <c r="C52" s="20" t="str">
        <f t="shared" si="27"/>
        <v>#DIV/0!</v>
      </c>
      <c r="D52" s="20" t="str">
        <f t="shared" si="27"/>
        <v>#DIV/0!</v>
      </c>
      <c r="E52" s="20" t="str">
        <f t="shared" si="27"/>
        <v>#DIV/0!</v>
      </c>
      <c r="F52" s="20" t="str">
        <f t="shared" si="27"/>
        <v>#DIV/0!</v>
      </c>
      <c r="G52" s="20" t="str">
        <f t="shared" si="27"/>
        <v>#DIV/0!</v>
      </c>
      <c r="H52" s="20" t="str">
        <f t="shared" si="27"/>
        <v>#DIV/0!</v>
      </c>
      <c r="I52" s="20" t="str">
        <f t="shared" si="27"/>
        <v>#DIV/0!</v>
      </c>
      <c r="J52" s="20" t="str">
        <f t="shared" si="27"/>
        <v>#DIV/0!</v>
      </c>
      <c r="K52" s="20" t="str">
        <f t="shared" si="27"/>
        <v>#DIV/0!</v>
      </c>
      <c r="L52" s="20" t="str">
        <f t="shared" si="27"/>
        <v>#DIV/0!</v>
      </c>
      <c r="M52" s="21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5.75" customHeight="1">
      <c r="B54" s="1" t="s">
        <v>21</v>
      </c>
      <c r="C54" s="2"/>
      <c r="D54" s="2"/>
      <c r="E54" s="2"/>
      <c r="F54" s="2"/>
      <c r="G54" s="2"/>
      <c r="I54" s="2"/>
      <c r="J54" s="2"/>
      <c r="K54" s="2"/>
      <c r="L54" s="2"/>
      <c r="M54" s="2"/>
    </row>
    <row r="55" ht="15.75" customHeight="1">
      <c r="B55" s="1"/>
      <c r="C55" s="2"/>
      <c r="D55" s="2"/>
      <c r="E55" s="2"/>
      <c r="F55" s="2"/>
      <c r="G55" s="2"/>
      <c r="I55" s="2"/>
      <c r="J55" s="2"/>
      <c r="K55" s="2"/>
      <c r="L55" s="2"/>
      <c r="M55" s="2"/>
    </row>
    <row r="56" ht="15.75" customHeight="1">
      <c r="B56" s="2" t="s">
        <v>22</v>
      </c>
      <c r="C56" s="2"/>
      <c r="D56" s="2"/>
      <c r="E56" s="2"/>
      <c r="F56" s="2"/>
      <c r="G56" s="2"/>
      <c r="H56" s="22">
        <v>25.0</v>
      </c>
      <c r="J56" s="2"/>
      <c r="K56" s="2"/>
      <c r="L56" s="2"/>
      <c r="M56" s="2"/>
    </row>
    <row r="57" ht="15.75" customHeight="1">
      <c r="B57" s="2" t="s">
        <v>23</v>
      </c>
      <c r="C57" s="2"/>
      <c r="D57" s="2"/>
      <c r="E57" s="2"/>
      <c r="F57" s="2"/>
      <c r="G57" s="2"/>
      <c r="H57" s="26"/>
      <c r="I57" s="2"/>
      <c r="J57" s="2"/>
      <c r="K57" s="2"/>
      <c r="L57" s="2"/>
      <c r="M57" s="2"/>
    </row>
    <row r="58" ht="15.75" customHeight="1">
      <c r="B58" s="23">
        <v>1.0</v>
      </c>
      <c r="C58" s="23">
        <v>2.0</v>
      </c>
      <c r="D58" s="23">
        <v>3.0</v>
      </c>
      <c r="E58" s="23">
        <v>4.0</v>
      </c>
      <c r="F58" s="23">
        <v>5.0</v>
      </c>
      <c r="G58" s="23">
        <v>6.0</v>
      </c>
      <c r="H58" s="23">
        <v>7.0</v>
      </c>
      <c r="I58" s="23">
        <v>8.0</v>
      </c>
      <c r="J58" s="23">
        <v>9.0</v>
      </c>
      <c r="K58" s="23">
        <v>10.0</v>
      </c>
      <c r="L58" s="23">
        <v>11.0</v>
      </c>
      <c r="M58" s="23">
        <v>12.0</v>
      </c>
    </row>
    <row r="59" ht="15.75" customHeight="1">
      <c r="A59" s="2" t="s">
        <v>5</v>
      </c>
      <c r="B59" s="14" t="str">
        <f t="shared" ref="B59:L59" si="28">$H$56/B45</f>
        <v>#DIV/0!</v>
      </c>
      <c r="C59" s="15" t="str">
        <f t="shared" si="28"/>
        <v>#DIV/0!</v>
      </c>
      <c r="D59" s="15" t="str">
        <f t="shared" si="28"/>
        <v>#DIV/0!</v>
      </c>
      <c r="E59" s="15" t="str">
        <f t="shared" si="28"/>
        <v>#DIV/0!</v>
      </c>
      <c r="F59" s="15" t="str">
        <f t="shared" si="28"/>
        <v>#DIV/0!</v>
      </c>
      <c r="G59" s="15" t="str">
        <f t="shared" si="28"/>
        <v>#DIV/0!</v>
      </c>
      <c r="H59" s="15" t="str">
        <f t="shared" si="28"/>
        <v>#DIV/0!</v>
      </c>
      <c r="I59" s="15" t="str">
        <f t="shared" si="28"/>
        <v>#DIV/0!</v>
      </c>
      <c r="J59" s="15" t="str">
        <f t="shared" si="28"/>
        <v>#DIV/0!</v>
      </c>
      <c r="K59" s="15" t="str">
        <f t="shared" si="28"/>
        <v>#DIV/0!</v>
      </c>
      <c r="L59" s="15" t="str">
        <f t="shared" si="28"/>
        <v>#DIV/0!</v>
      </c>
      <c r="M59" s="16"/>
    </row>
    <row r="60" ht="15.75" customHeight="1">
      <c r="A60" s="2" t="s">
        <v>6</v>
      </c>
      <c r="B60" s="17" t="str">
        <f t="shared" ref="B60:L60" si="29">$H$56/B46</f>
        <v>#DIV/0!</v>
      </c>
      <c r="C60" s="2" t="str">
        <f t="shared" si="29"/>
        <v>#DIV/0!</v>
      </c>
      <c r="D60" s="2" t="str">
        <f t="shared" si="29"/>
        <v>#DIV/0!</v>
      </c>
      <c r="E60" s="2" t="str">
        <f t="shared" si="29"/>
        <v>#DIV/0!</v>
      </c>
      <c r="F60" s="2" t="str">
        <f t="shared" si="29"/>
        <v>#DIV/0!</v>
      </c>
      <c r="G60" s="2" t="str">
        <f t="shared" si="29"/>
        <v>#DIV/0!</v>
      </c>
      <c r="H60" s="2" t="str">
        <f t="shared" si="29"/>
        <v>#DIV/0!</v>
      </c>
      <c r="I60" s="2" t="str">
        <f t="shared" si="29"/>
        <v>#DIV/0!</v>
      </c>
      <c r="J60" s="2" t="str">
        <f t="shared" si="29"/>
        <v>#DIV/0!</v>
      </c>
      <c r="K60" s="2" t="str">
        <f t="shared" si="29"/>
        <v>#DIV/0!</v>
      </c>
      <c r="L60" s="2" t="str">
        <f t="shared" si="29"/>
        <v>#DIV/0!</v>
      </c>
      <c r="M60" s="18"/>
    </row>
    <row r="61" ht="15.75" customHeight="1">
      <c r="A61" s="2" t="s">
        <v>7</v>
      </c>
      <c r="B61" s="17" t="str">
        <f t="shared" ref="B61:L61" si="30">$H$56/B47</f>
        <v>#DIV/0!</v>
      </c>
      <c r="C61" s="2" t="str">
        <f t="shared" si="30"/>
        <v>#DIV/0!</v>
      </c>
      <c r="D61" s="2" t="str">
        <f t="shared" si="30"/>
        <v>#DIV/0!</v>
      </c>
      <c r="E61" s="2" t="str">
        <f t="shared" si="30"/>
        <v>#DIV/0!</v>
      </c>
      <c r="F61" s="2" t="str">
        <f t="shared" si="30"/>
        <v>#DIV/0!</v>
      </c>
      <c r="G61" s="2" t="str">
        <f t="shared" si="30"/>
        <v>#DIV/0!</v>
      </c>
      <c r="H61" s="2" t="str">
        <f t="shared" si="30"/>
        <v>#DIV/0!</v>
      </c>
      <c r="I61" s="2" t="str">
        <f t="shared" si="30"/>
        <v>#DIV/0!</v>
      </c>
      <c r="J61" s="2" t="str">
        <f t="shared" si="30"/>
        <v>#DIV/0!</v>
      </c>
      <c r="K61" s="2" t="str">
        <f t="shared" si="30"/>
        <v>#DIV/0!</v>
      </c>
      <c r="L61" s="2" t="str">
        <f t="shared" si="30"/>
        <v>#DIV/0!</v>
      </c>
      <c r="M61" s="18"/>
    </row>
    <row r="62" ht="15.75" customHeight="1">
      <c r="A62" s="2" t="s">
        <v>8</v>
      </c>
      <c r="B62" s="17" t="str">
        <f t="shared" ref="B62:L62" si="31">$H$56/B48</f>
        <v>#DIV/0!</v>
      </c>
      <c r="C62" s="2" t="str">
        <f t="shared" si="31"/>
        <v>#DIV/0!</v>
      </c>
      <c r="D62" s="2" t="str">
        <f t="shared" si="31"/>
        <v>#DIV/0!</v>
      </c>
      <c r="E62" s="2" t="str">
        <f t="shared" si="31"/>
        <v>#DIV/0!</v>
      </c>
      <c r="F62" s="2" t="str">
        <f t="shared" si="31"/>
        <v>#DIV/0!</v>
      </c>
      <c r="G62" s="2" t="str">
        <f t="shared" si="31"/>
        <v>#DIV/0!</v>
      </c>
      <c r="H62" s="2" t="str">
        <f t="shared" si="31"/>
        <v>#DIV/0!</v>
      </c>
      <c r="I62" s="2" t="str">
        <f t="shared" si="31"/>
        <v>#DIV/0!</v>
      </c>
      <c r="J62" s="2" t="str">
        <f t="shared" si="31"/>
        <v>#DIV/0!</v>
      </c>
      <c r="K62" s="2" t="str">
        <f t="shared" si="31"/>
        <v>#DIV/0!</v>
      </c>
      <c r="L62" s="2" t="str">
        <f t="shared" si="31"/>
        <v>#DIV/0!</v>
      </c>
      <c r="M62" s="18"/>
    </row>
    <row r="63" ht="15.75" customHeight="1">
      <c r="A63" s="2" t="s">
        <v>9</v>
      </c>
      <c r="B63" s="17" t="str">
        <f t="shared" ref="B63:L63" si="32">$H$56/B49</f>
        <v>#DIV/0!</v>
      </c>
      <c r="C63" s="2" t="str">
        <f t="shared" si="32"/>
        <v>#DIV/0!</v>
      </c>
      <c r="D63" s="2" t="str">
        <f t="shared" si="32"/>
        <v>#DIV/0!</v>
      </c>
      <c r="E63" s="2" t="str">
        <f t="shared" si="32"/>
        <v>#DIV/0!</v>
      </c>
      <c r="F63" s="2" t="str">
        <f t="shared" si="32"/>
        <v>#DIV/0!</v>
      </c>
      <c r="G63" s="2" t="str">
        <f t="shared" si="32"/>
        <v>#DIV/0!</v>
      </c>
      <c r="H63" s="2" t="str">
        <f t="shared" si="32"/>
        <v>#DIV/0!</v>
      </c>
      <c r="I63" s="2" t="str">
        <f t="shared" si="32"/>
        <v>#DIV/0!</v>
      </c>
      <c r="J63" s="2" t="str">
        <f t="shared" si="32"/>
        <v>#DIV/0!</v>
      </c>
      <c r="K63" s="2" t="str">
        <f t="shared" si="32"/>
        <v>#DIV/0!</v>
      </c>
      <c r="L63" s="2" t="str">
        <f t="shared" si="32"/>
        <v>#DIV/0!</v>
      </c>
      <c r="M63" s="18"/>
    </row>
    <row r="64" ht="15.75" customHeight="1">
      <c r="A64" s="2" t="s">
        <v>10</v>
      </c>
      <c r="B64" s="17" t="str">
        <f t="shared" ref="B64:L64" si="33">$H$56/B50</f>
        <v>#DIV/0!</v>
      </c>
      <c r="C64" s="2" t="str">
        <f t="shared" si="33"/>
        <v>#DIV/0!</v>
      </c>
      <c r="D64" s="2" t="str">
        <f t="shared" si="33"/>
        <v>#DIV/0!</v>
      </c>
      <c r="E64" s="2" t="str">
        <f t="shared" si="33"/>
        <v>#DIV/0!</v>
      </c>
      <c r="F64" s="2" t="str">
        <f t="shared" si="33"/>
        <v>#DIV/0!</v>
      </c>
      <c r="G64" s="2" t="str">
        <f t="shared" si="33"/>
        <v>#DIV/0!</v>
      </c>
      <c r="H64" s="2" t="str">
        <f t="shared" si="33"/>
        <v>#DIV/0!</v>
      </c>
      <c r="I64" s="2" t="str">
        <f t="shared" si="33"/>
        <v>#DIV/0!</v>
      </c>
      <c r="J64" s="2" t="str">
        <f t="shared" si="33"/>
        <v>#DIV/0!</v>
      </c>
      <c r="K64" s="2" t="str">
        <f t="shared" si="33"/>
        <v>#DIV/0!</v>
      </c>
      <c r="L64" s="2" t="str">
        <f t="shared" si="33"/>
        <v>#DIV/0!</v>
      </c>
      <c r="M64" s="18"/>
    </row>
    <row r="65" ht="15.75" customHeight="1">
      <c r="A65" s="2" t="s">
        <v>11</v>
      </c>
      <c r="B65" s="17" t="str">
        <f t="shared" ref="B65:L65" si="34">$H$56/B51</f>
        <v>#DIV/0!</v>
      </c>
      <c r="C65" s="2" t="str">
        <f t="shared" si="34"/>
        <v>#DIV/0!</v>
      </c>
      <c r="D65" s="2" t="str">
        <f t="shared" si="34"/>
        <v>#DIV/0!</v>
      </c>
      <c r="E65" s="2" t="str">
        <f t="shared" si="34"/>
        <v>#DIV/0!</v>
      </c>
      <c r="F65" s="2" t="str">
        <f t="shared" si="34"/>
        <v>#DIV/0!</v>
      </c>
      <c r="G65" s="2" t="str">
        <f t="shared" si="34"/>
        <v>#DIV/0!</v>
      </c>
      <c r="H65" s="2" t="str">
        <f t="shared" si="34"/>
        <v>#DIV/0!</v>
      </c>
      <c r="I65" s="2" t="str">
        <f t="shared" si="34"/>
        <v>#DIV/0!</v>
      </c>
      <c r="J65" s="2" t="str">
        <f t="shared" si="34"/>
        <v>#DIV/0!</v>
      </c>
      <c r="K65" s="2" t="str">
        <f t="shared" si="34"/>
        <v>#DIV/0!</v>
      </c>
      <c r="L65" s="2" t="str">
        <f t="shared" si="34"/>
        <v>#DIV/0!</v>
      </c>
      <c r="M65" s="18"/>
    </row>
    <row r="66" ht="15.75" customHeight="1">
      <c r="A66" s="2" t="s">
        <v>12</v>
      </c>
      <c r="B66" s="19" t="str">
        <f t="shared" ref="B66:L66" si="35">$H$56/B52</f>
        <v>#DIV/0!</v>
      </c>
      <c r="C66" s="20" t="str">
        <f t="shared" si="35"/>
        <v>#DIV/0!</v>
      </c>
      <c r="D66" s="20" t="str">
        <f t="shared" si="35"/>
        <v>#DIV/0!</v>
      </c>
      <c r="E66" s="20" t="str">
        <f t="shared" si="35"/>
        <v>#DIV/0!</v>
      </c>
      <c r="F66" s="20" t="str">
        <f t="shared" si="35"/>
        <v>#DIV/0!</v>
      </c>
      <c r="G66" s="20" t="str">
        <f t="shared" si="35"/>
        <v>#DIV/0!</v>
      </c>
      <c r="H66" s="20" t="str">
        <f t="shared" si="35"/>
        <v>#DIV/0!</v>
      </c>
      <c r="I66" s="20" t="str">
        <f t="shared" si="35"/>
        <v>#DIV/0!</v>
      </c>
      <c r="J66" s="20" t="str">
        <f t="shared" si="35"/>
        <v>#DIV/0!</v>
      </c>
      <c r="K66" s="20" t="str">
        <f t="shared" si="35"/>
        <v>#DIV/0!</v>
      </c>
      <c r="L66" s="20" t="str">
        <f t="shared" si="35"/>
        <v>#DIV/0!</v>
      </c>
      <c r="M66" s="21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5.75" customHeight="1">
      <c r="B68" s="27" t="s">
        <v>24</v>
      </c>
    </row>
    <row r="69" ht="15.75" customHeight="1">
      <c r="B69" s="23">
        <v>1.0</v>
      </c>
      <c r="C69" s="23">
        <v>2.0</v>
      </c>
      <c r="D69" s="23">
        <v>3.0</v>
      </c>
      <c r="E69" s="23">
        <v>4.0</v>
      </c>
      <c r="F69" s="23">
        <v>5.0</v>
      </c>
      <c r="G69" s="23">
        <v>6.0</v>
      </c>
      <c r="H69" s="23">
        <v>7.0</v>
      </c>
      <c r="I69" s="23">
        <v>8.0</v>
      </c>
      <c r="J69" s="23">
        <v>9.0</v>
      </c>
      <c r="K69" s="23">
        <v>10.0</v>
      </c>
      <c r="L69" s="23">
        <v>11.0</v>
      </c>
      <c r="M69" s="23">
        <v>12.0</v>
      </c>
    </row>
    <row r="70" ht="15.75" customHeight="1">
      <c r="A70" s="2" t="s">
        <v>5</v>
      </c>
      <c r="B70" s="14" t="str">
        <f t="shared" ref="B70:L70" si="36">IF(B59&lt;=0,25,(IF(B59&lt;=25,B59,25)))</f>
        <v>#DIV/0!</v>
      </c>
      <c r="C70" s="15" t="str">
        <f t="shared" si="36"/>
        <v>#DIV/0!</v>
      </c>
      <c r="D70" s="15" t="str">
        <f t="shared" si="36"/>
        <v>#DIV/0!</v>
      </c>
      <c r="E70" s="15" t="str">
        <f t="shared" si="36"/>
        <v>#DIV/0!</v>
      </c>
      <c r="F70" s="15" t="str">
        <f t="shared" si="36"/>
        <v>#DIV/0!</v>
      </c>
      <c r="G70" s="15" t="str">
        <f t="shared" si="36"/>
        <v>#DIV/0!</v>
      </c>
      <c r="H70" s="15" t="str">
        <f t="shared" si="36"/>
        <v>#DIV/0!</v>
      </c>
      <c r="I70" s="15" t="str">
        <f t="shared" si="36"/>
        <v>#DIV/0!</v>
      </c>
      <c r="J70" s="15" t="str">
        <f t="shared" si="36"/>
        <v>#DIV/0!</v>
      </c>
      <c r="K70" s="15" t="str">
        <f t="shared" si="36"/>
        <v>#DIV/0!</v>
      </c>
      <c r="L70" s="15" t="str">
        <f t="shared" si="36"/>
        <v>#DIV/0!</v>
      </c>
      <c r="M70" s="16"/>
    </row>
    <row r="71" ht="15.75" customHeight="1">
      <c r="A71" s="2" t="s">
        <v>6</v>
      </c>
      <c r="B71" s="17" t="str">
        <f t="shared" ref="B71:L71" si="37">IF(B60&lt;=0,25,(IF(B60&lt;=25,B60,25)))</f>
        <v>#DIV/0!</v>
      </c>
      <c r="C71" s="2" t="str">
        <f t="shared" si="37"/>
        <v>#DIV/0!</v>
      </c>
      <c r="D71" s="2" t="str">
        <f t="shared" si="37"/>
        <v>#DIV/0!</v>
      </c>
      <c r="E71" s="2" t="str">
        <f t="shared" si="37"/>
        <v>#DIV/0!</v>
      </c>
      <c r="F71" s="2" t="str">
        <f t="shared" si="37"/>
        <v>#DIV/0!</v>
      </c>
      <c r="G71" s="2" t="str">
        <f t="shared" si="37"/>
        <v>#DIV/0!</v>
      </c>
      <c r="H71" s="2" t="str">
        <f t="shared" si="37"/>
        <v>#DIV/0!</v>
      </c>
      <c r="I71" s="2" t="str">
        <f t="shared" si="37"/>
        <v>#DIV/0!</v>
      </c>
      <c r="J71" s="2" t="str">
        <f t="shared" si="37"/>
        <v>#DIV/0!</v>
      </c>
      <c r="K71" s="2" t="str">
        <f t="shared" si="37"/>
        <v>#DIV/0!</v>
      </c>
      <c r="L71" s="2" t="str">
        <f t="shared" si="37"/>
        <v>#DIV/0!</v>
      </c>
      <c r="M71" s="18"/>
    </row>
    <row r="72" ht="15.75" customHeight="1">
      <c r="A72" s="2" t="s">
        <v>7</v>
      </c>
      <c r="B72" s="17" t="str">
        <f t="shared" ref="B72:L72" si="38">IF(B61&lt;=0,25,(IF(B61&lt;=25,B61,25)))</f>
        <v>#DIV/0!</v>
      </c>
      <c r="C72" s="2" t="str">
        <f t="shared" si="38"/>
        <v>#DIV/0!</v>
      </c>
      <c r="D72" s="2" t="str">
        <f t="shared" si="38"/>
        <v>#DIV/0!</v>
      </c>
      <c r="E72" s="2" t="str">
        <f t="shared" si="38"/>
        <v>#DIV/0!</v>
      </c>
      <c r="F72" s="2" t="str">
        <f t="shared" si="38"/>
        <v>#DIV/0!</v>
      </c>
      <c r="G72" s="2" t="str">
        <f t="shared" si="38"/>
        <v>#DIV/0!</v>
      </c>
      <c r="H72" s="2" t="str">
        <f t="shared" si="38"/>
        <v>#DIV/0!</v>
      </c>
      <c r="I72" s="2" t="str">
        <f t="shared" si="38"/>
        <v>#DIV/0!</v>
      </c>
      <c r="J72" s="2" t="str">
        <f t="shared" si="38"/>
        <v>#DIV/0!</v>
      </c>
      <c r="K72" s="2" t="str">
        <f t="shared" si="38"/>
        <v>#DIV/0!</v>
      </c>
      <c r="L72" s="2" t="str">
        <f t="shared" si="38"/>
        <v>#DIV/0!</v>
      </c>
      <c r="M72" s="18"/>
    </row>
    <row r="73" ht="15.75" customHeight="1">
      <c r="A73" s="2" t="s">
        <v>8</v>
      </c>
      <c r="B73" s="17" t="str">
        <f t="shared" ref="B73:L73" si="39">IF(B62&lt;=0,25,(IF(B62&lt;=25,B62,25)))</f>
        <v>#DIV/0!</v>
      </c>
      <c r="C73" s="2" t="str">
        <f t="shared" si="39"/>
        <v>#DIV/0!</v>
      </c>
      <c r="D73" s="2" t="str">
        <f t="shared" si="39"/>
        <v>#DIV/0!</v>
      </c>
      <c r="E73" s="2" t="str">
        <f t="shared" si="39"/>
        <v>#DIV/0!</v>
      </c>
      <c r="F73" s="2" t="str">
        <f t="shared" si="39"/>
        <v>#DIV/0!</v>
      </c>
      <c r="G73" s="2" t="str">
        <f t="shared" si="39"/>
        <v>#DIV/0!</v>
      </c>
      <c r="H73" s="2" t="str">
        <f t="shared" si="39"/>
        <v>#DIV/0!</v>
      </c>
      <c r="I73" s="2" t="str">
        <f t="shared" si="39"/>
        <v>#DIV/0!</v>
      </c>
      <c r="J73" s="2" t="str">
        <f t="shared" si="39"/>
        <v>#DIV/0!</v>
      </c>
      <c r="K73" s="2" t="str">
        <f t="shared" si="39"/>
        <v>#DIV/0!</v>
      </c>
      <c r="L73" s="2" t="str">
        <f t="shared" si="39"/>
        <v>#DIV/0!</v>
      </c>
      <c r="M73" s="18"/>
      <c r="N73" s="1"/>
    </row>
    <row r="74" ht="15.75" customHeight="1">
      <c r="A74" s="2" t="s">
        <v>9</v>
      </c>
      <c r="B74" s="17" t="str">
        <f t="shared" ref="B74:L74" si="40">IF(B63&lt;=0,25,(IF(B63&lt;=25,B63,25)))</f>
        <v>#DIV/0!</v>
      </c>
      <c r="C74" s="2" t="str">
        <f t="shared" si="40"/>
        <v>#DIV/0!</v>
      </c>
      <c r="D74" s="2" t="str">
        <f t="shared" si="40"/>
        <v>#DIV/0!</v>
      </c>
      <c r="E74" s="2" t="str">
        <f t="shared" si="40"/>
        <v>#DIV/0!</v>
      </c>
      <c r="F74" s="2" t="str">
        <f t="shared" si="40"/>
        <v>#DIV/0!</v>
      </c>
      <c r="G74" s="2" t="str">
        <f t="shared" si="40"/>
        <v>#DIV/0!</v>
      </c>
      <c r="H74" s="2" t="str">
        <f t="shared" si="40"/>
        <v>#DIV/0!</v>
      </c>
      <c r="I74" s="2" t="str">
        <f t="shared" si="40"/>
        <v>#DIV/0!</v>
      </c>
      <c r="J74" s="2" t="str">
        <f t="shared" si="40"/>
        <v>#DIV/0!</v>
      </c>
      <c r="K74" s="2" t="str">
        <f t="shared" si="40"/>
        <v>#DIV/0!</v>
      </c>
      <c r="L74" s="2" t="str">
        <f t="shared" si="40"/>
        <v>#DIV/0!</v>
      </c>
      <c r="M74" s="18"/>
    </row>
    <row r="75" ht="15.75" customHeight="1">
      <c r="A75" s="2" t="s">
        <v>10</v>
      </c>
      <c r="B75" s="17" t="str">
        <f t="shared" ref="B75:L75" si="41">IF(B64&lt;=0,25,(IF(B64&lt;=25,B64,25)))</f>
        <v>#DIV/0!</v>
      </c>
      <c r="C75" s="2" t="str">
        <f t="shared" si="41"/>
        <v>#DIV/0!</v>
      </c>
      <c r="D75" s="2" t="str">
        <f t="shared" si="41"/>
        <v>#DIV/0!</v>
      </c>
      <c r="E75" s="2" t="str">
        <f t="shared" si="41"/>
        <v>#DIV/0!</v>
      </c>
      <c r="F75" s="2" t="str">
        <f t="shared" si="41"/>
        <v>#DIV/0!</v>
      </c>
      <c r="G75" s="2" t="str">
        <f t="shared" si="41"/>
        <v>#DIV/0!</v>
      </c>
      <c r="H75" s="2" t="str">
        <f t="shared" si="41"/>
        <v>#DIV/0!</v>
      </c>
      <c r="I75" s="2" t="str">
        <f t="shared" si="41"/>
        <v>#DIV/0!</v>
      </c>
      <c r="J75" s="2" t="str">
        <f t="shared" si="41"/>
        <v>#DIV/0!</v>
      </c>
      <c r="K75" s="2" t="str">
        <f t="shared" si="41"/>
        <v>#DIV/0!</v>
      </c>
      <c r="L75" s="2" t="str">
        <f t="shared" si="41"/>
        <v>#DIV/0!</v>
      </c>
      <c r="M75" s="18"/>
    </row>
    <row r="76" ht="15.75" customHeight="1">
      <c r="A76" s="2" t="s">
        <v>11</v>
      </c>
      <c r="B76" s="17" t="str">
        <f t="shared" ref="B76:L76" si="42">IF(B65&lt;=0,25,(IF(B65&lt;=25,B65,25)))</f>
        <v>#DIV/0!</v>
      </c>
      <c r="C76" s="2" t="str">
        <f t="shared" si="42"/>
        <v>#DIV/0!</v>
      </c>
      <c r="D76" s="2" t="str">
        <f t="shared" si="42"/>
        <v>#DIV/0!</v>
      </c>
      <c r="E76" s="2" t="str">
        <f t="shared" si="42"/>
        <v>#DIV/0!</v>
      </c>
      <c r="F76" s="2" t="str">
        <f t="shared" si="42"/>
        <v>#DIV/0!</v>
      </c>
      <c r="G76" s="2" t="str">
        <f t="shared" si="42"/>
        <v>#DIV/0!</v>
      </c>
      <c r="H76" s="2" t="str">
        <f t="shared" si="42"/>
        <v>#DIV/0!</v>
      </c>
      <c r="I76" s="2" t="str">
        <f t="shared" si="42"/>
        <v>#DIV/0!</v>
      </c>
      <c r="J76" s="2" t="str">
        <f t="shared" si="42"/>
        <v>#DIV/0!</v>
      </c>
      <c r="K76" s="2" t="str">
        <f t="shared" si="42"/>
        <v>#DIV/0!</v>
      </c>
      <c r="L76" s="2" t="str">
        <f t="shared" si="42"/>
        <v>#DIV/0!</v>
      </c>
      <c r="M76" s="18"/>
    </row>
    <row r="77" ht="15.75" customHeight="1">
      <c r="A77" s="2" t="s">
        <v>12</v>
      </c>
      <c r="B77" s="19" t="str">
        <f t="shared" ref="B77:L77" si="43">IF(B66&lt;=0,25,(IF(B66&lt;=25,B66,25)))</f>
        <v>#DIV/0!</v>
      </c>
      <c r="C77" s="20" t="str">
        <f t="shared" si="43"/>
        <v>#DIV/0!</v>
      </c>
      <c r="D77" s="20" t="str">
        <f t="shared" si="43"/>
        <v>#DIV/0!</v>
      </c>
      <c r="E77" s="20" t="str">
        <f t="shared" si="43"/>
        <v>#DIV/0!</v>
      </c>
      <c r="F77" s="20" t="str">
        <f t="shared" si="43"/>
        <v>#DIV/0!</v>
      </c>
      <c r="G77" s="20" t="str">
        <f t="shared" si="43"/>
        <v>#DIV/0!</v>
      </c>
      <c r="H77" s="20" t="str">
        <f t="shared" si="43"/>
        <v>#DIV/0!</v>
      </c>
      <c r="I77" s="20" t="str">
        <f t="shared" si="43"/>
        <v>#DIV/0!</v>
      </c>
      <c r="J77" s="20" t="str">
        <f t="shared" si="43"/>
        <v>#DIV/0!</v>
      </c>
      <c r="K77" s="20" t="str">
        <f t="shared" si="43"/>
        <v>#DIV/0!</v>
      </c>
      <c r="L77" s="20" t="str">
        <f t="shared" si="43"/>
        <v>#DIV/0!</v>
      </c>
      <c r="M77" s="21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scale="3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3">
      <c r="C3" s="28" t="s">
        <v>25</v>
      </c>
    </row>
    <row r="5" ht="15.0" customHeight="1">
      <c r="B5" s="29"/>
      <c r="C5" s="29">
        <v>1.0</v>
      </c>
      <c r="D5" s="29">
        <v>2.0</v>
      </c>
      <c r="E5" s="29">
        <v>3.0</v>
      </c>
      <c r="F5" s="29">
        <v>4.0</v>
      </c>
      <c r="G5" s="29">
        <v>5.0</v>
      </c>
      <c r="H5" s="29">
        <v>6.0</v>
      </c>
      <c r="I5" s="29">
        <v>7.0</v>
      </c>
      <c r="J5" s="29">
        <v>8.0</v>
      </c>
      <c r="K5" s="29">
        <v>9.0</v>
      </c>
      <c r="L5" s="29">
        <v>10.0</v>
      </c>
      <c r="M5" s="29">
        <v>11.0</v>
      </c>
      <c r="N5" s="29">
        <v>12.0</v>
      </c>
    </row>
    <row r="6">
      <c r="B6" s="29" t="s">
        <v>5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>
      <c r="B7" s="29" t="s">
        <v>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>
      <c r="B8" s="29" t="s">
        <v>7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</row>
    <row r="9">
      <c r="B9" s="29" t="s">
        <v>8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</row>
    <row r="10">
      <c r="B10" s="29" t="s">
        <v>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</row>
    <row r="11">
      <c r="B11" s="29" t="s">
        <v>10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</row>
    <row r="12">
      <c r="B12" s="29" t="s">
        <v>11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</row>
    <row r="13">
      <c r="B13" s="29" t="s">
        <v>12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ht="15.0" customHeight="1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ht="15.0" customHeight="1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ht="20.25" customHeight="1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ht="15.0" customHeight="1">
      <c r="B17" s="29"/>
      <c r="C17" s="32" t="s">
        <v>26</v>
      </c>
      <c r="D17" s="29"/>
      <c r="E17" s="29"/>
      <c r="F17" s="33">
        <f>sum(C6:M13)/88</f>
        <v>0</v>
      </c>
      <c r="G17" s="29"/>
      <c r="H17" s="29"/>
      <c r="I17" s="29"/>
      <c r="J17" s="29"/>
      <c r="K17" s="29"/>
      <c r="L17" s="29"/>
      <c r="M17" s="29"/>
      <c r="N17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2013-03-28T22:05:41Z</dcterms:created>
  <dc:creator>PetrovLab</dc:creator>
</cp:coreProperties>
</file>