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5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8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9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0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1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22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23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2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25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av SA\Desktop\MM MA7080\Coursework Draft 1\"/>
    </mc:Choice>
  </mc:AlternateContent>
  <xr:revisionPtr revIDLastSave="0" documentId="13_ncr:1_{01EE21D4-2280-4B21-B05B-151CD89D1AAB}" xr6:coauthVersionLast="47" xr6:coauthVersionMax="47" xr10:uidLastSave="{00000000-0000-0000-0000-000000000000}"/>
  <bookViews>
    <workbookView xWindow="-108" yWindow="-108" windowWidth="23256" windowHeight="12456" activeTab="2" xr2:uid="{5379B729-AD51-46E5-B5A5-76B62DDDC6C5}"/>
  </bookViews>
  <sheets>
    <sheet name="ITA_ESP_POR" sheetId="1" r:id="rId1"/>
    <sheet name="Beginning" sheetId="4" r:id="rId2"/>
    <sheet name="Cumulative Fraction" sheetId="5" r:id="rId3"/>
    <sheet name="Almost Horizontal" sheetId="10" r:id="rId4"/>
    <sheet name="ITA WAVE1" sheetId="7" r:id="rId5"/>
    <sheet name="ITA WAVE2" sheetId="8" r:id="rId6"/>
    <sheet name="ITA WAVE3" sheetId="9" r:id="rId7"/>
    <sheet name="ITA Final" sheetId="11" r:id="rId8"/>
    <sheet name="ESP WAVE1" sheetId="12" r:id="rId9"/>
    <sheet name="ESP WAVE2" sheetId="13" r:id="rId10"/>
    <sheet name="ESP WAVE3" sheetId="14" r:id="rId11"/>
    <sheet name="ESP Final" sheetId="15" r:id="rId12"/>
    <sheet name="POR WAVE1" sheetId="16" r:id="rId13"/>
    <sheet name="POR WAVE2" sheetId="17" r:id="rId14"/>
    <sheet name="POR WAVE3" sheetId="18" r:id="rId15"/>
    <sheet name="POR Final" sheetId="19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2" i="5"/>
  <c r="H2" i="10"/>
  <c r="K13" i="14"/>
  <c r="D998" i="1"/>
  <c r="J184" i="7" l="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376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247" i="11"/>
  <c r="L150" i="9"/>
  <c r="L151" i="9"/>
  <c r="L154" i="9"/>
  <c r="L155" i="9"/>
  <c r="L159" i="9"/>
  <c r="L162" i="9"/>
  <c r="L163" i="9"/>
  <c r="L166" i="9"/>
  <c r="L167" i="9"/>
  <c r="L171" i="9"/>
  <c r="L174" i="9"/>
  <c r="L175" i="9"/>
  <c r="L178" i="9"/>
  <c r="L179" i="9"/>
  <c r="L183" i="9"/>
  <c r="L186" i="9"/>
  <c r="L187" i="9"/>
  <c r="L190" i="9"/>
  <c r="L191" i="9"/>
  <c r="L195" i="9"/>
  <c r="L198" i="9"/>
  <c r="L199" i="9"/>
  <c r="L202" i="9"/>
  <c r="L203" i="9"/>
  <c r="L207" i="9"/>
  <c r="L210" i="9"/>
  <c r="L211" i="9"/>
  <c r="L214" i="9"/>
  <c r="L215" i="9"/>
  <c r="L219" i="9"/>
  <c r="L222" i="9"/>
  <c r="L223" i="9"/>
  <c r="L226" i="9"/>
  <c r="L227" i="9"/>
  <c r="E150" i="9"/>
  <c r="E151" i="9"/>
  <c r="E154" i="9"/>
  <c r="E155" i="9"/>
  <c r="E159" i="9"/>
  <c r="E162" i="9"/>
  <c r="E163" i="9"/>
  <c r="E166" i="9"/>
  <c r="E167" i="9"/>
  <c r="E171" i="9"/>
  <c r="E174" i="9"/>
  <c r="E175" i="9"/>
  <c r="E178" i="9"/>
  <c r="E179" i="9"/>
  <c r="E183" i="9"/>
  <c r="E186" i="9"/>
  <c r="E187" i="9"/>
  <c r="E190" i="9"/>
  <c r="E191" i="9"/>
  <c r="E195" i="9"/>
  <c r="E198" i="9"/>
  <c r="E199" i="9"/>
  <c r="E202" i="9"/>
  <c r="E203" i="9"/>
  <c r="E207" i="9"/>
  <c r="E210" i="9"/>
  <c r="E211" i="9"/>
  <c r="E214" i="9"/>
  <c r="E215" i="9"/>
  <c r="E219" i="9"/>
  <c r="E222" i="9"/>
  <c r="E223" i="9"/>
  <c r="E226" i="9"/>
  <c r="E227" i="9"/>
  <c r="D150" i="9"/>
  <c r="D151" i="9"/>
  <c r="D152" i="9"/>
  <c r="L152" i="9" s="1"/>
  <c r="D153" i="9"/>
  <c r="D154" i="9"/>
  <c r="D155" i="9"/>
  <c r="D156" i="9"/>
  <c r="L156" i="9" s="1"/>
  <c r="D157" i="9"/>
  <c r="D158" i="9"/>
  <c r="D159" i="9"/>
  <c r="D160" i="9"/>
  <c r="D161" i="9"/>
  <c r="D162" i="9"/>
  <c r="D163" i="9"/>
  <c r="D164" i="9"/>
  <c r="L164" i="9" s="1"/>
  <c r="D165" i="9"/>
  <c r="D166" i="9"/>
  <c r="D167" i="9"/>
  <c r="D168" i="9"/>
  <c r="L168" i="9" s="1"/>
  <c r="D169" i="9"/>
  <c r="D170" i="9"/>
  <c r="D171" i="9"/>
  <c r="D172" i="9"/>
  <c r="D173" i="9"/>
  <c r="D174" i="9"/>
  <c r="D175" i="9"/>
  <c r="D176" i="9"/>
  <c r="L176" i="9" s="1"/>
  <c r="D177" i="9"/>
  <c r="D178" i="9"/>
  <c r="D179" i="9"/>
  <c r="D180" i="9"/>
  <c r="L180" i="9" s="1"/>
  <c r="D181" i="9"/>
  <c r="D182" i="9"/>
  <c r="D183" i="9"/>
  <c r="D184" i="9"/>
  <c r="D185" i="9"/>
  <c r="D186" i="9"/>
  <c r="D187" i="9"/>
  <c r="D188" i="9"/>
  <c r="L188" i="9" s="1"/>
  <c r="D189" i="9"/>
  <c r="D190" i="9"/>
  <c r="D191" i="9"/>
  <c r="D192" i="9"/>
  <c r="L192" i="9" s="1"/>
  <c r="D193" i="9"/>
  <c r="D194" i="9"/>
  <c r="D195" i="9"/>
  <c r="D196" i="9"/>
  <c r="D197" i="9"/>
  <c r="D198" i="9"/>
  <c r="D199" i="9"/>
  <c r="D200" i="9"/>
  <c r="L200" i="9" s="1"/>
  <c r="D201" i="9"/>
  <c r="D202" i="9"/>
  <c r="D203" i="9"/>
  <c r="D204" i="9"/>
  <c r="L204" i="9" s="1"/>
  <c r="D205" i="9"/>
  <c r="D206" i="9"/>
  <c r="D207" i="9"/>
  <c r="D208" i="9"/>
  <c r="D209" i="9"/>
  <c r="D210" i="9"/>
  <c r="D211" i="9"/>
  <c r="D212" i="9"/>
  <c r="L212" i="9" s="1"/>
  <c r="D213" i="9"/>
  <c r="D214" i="9"/>
  <c r="D215" i="9"/>
  <c r="D216" i="9"/>
  <c r="L216" i="9" s="1"/>
  <c r="D217" i="9"/>
  <c r="D218" i="9"/>
  <c r="D219" i="9"/>
  <c r="D220" i="9"/>
  <c r="D221" i="9"/>
  <c r="D222" i="9"/>
  <c r="D223" i="9"/>
  <c r="D224" i="9"/>
  <c r="L224" i="9" s="1"/>
  <c r="D225" i="9"/>
  <c r="D226" i="9"/>
  <c r="D227" i="9"/>
  <c r="J175" i="7"/>
  <c r="J176" i="7"/>
  <c r="J177" i="7"/>
  <c r="J178" i="7"/>
  <c r="J179" i="7"/>
  <c r="J180" i="7"/>
  <c r="J181" i="7"/>
  <c r="J182" i="7"/>
  <c r="J183" i="7"/>
  <c r="J185" i="7"/>
  <c r="J186" i="7"/>
  <c r="J187" i="7"/>
  <c r="J188" i="7"/>
  <c r="J189" i="7"/>
  <c r="J190" i="7"/>
  <c r="J191" i="7"/>
  <c r="J192" i="7"/>
  <c r="J193" i="7"/>
  <c r="J194" i="7"/>
  <c r="J195" i="7"/>
  <c r="J197" i="7"/>
  <c r="J198" i="7"/>
  <c r="J199" i="7"/>
  <c r="J200" i="7"/>
  <c r="J201" i="7"/>
  <c r="J202" i="7"/>
  <c r="J203" i="7"/>
  <c r="J204" i="7"/>
  <c r="J205" i="7"/>
  <c r="J206" i="7"/>
  <c r="J207" i="7"/>
  <c r="J209" i="7"/>
  <c r="J210" i="7"/>
  <c r="J211" i="7"/>
  <c r="J212" i="7"/>
  <c r="J213" i="7"/>
  <c r="J214" i="7"/>
  <c r="J215" i="7"/>
  <c r="J216" i="7"/>
  <c r="J217" i="7"/>
  <c r="J218" i="7"/>
  <c r="J219" i="7"/>
  <c r="J221" i="7"/>
  <c r="J222" i="7"/>
  <c r="J223" i="7"/>
  <c r="J224" i="7"/>
  <c r="J225" i="7"/>
  <c r="J226" i="7"/>
  <c r="J227" i="7"/>
  <c r="J228" i="7"/>
  <c r="J229" i="7"/>
  <c r="J230" i="7"/>
  <c r="J231" i="7"/>
  <c r="J233" i="7"/>
  <c r="J234" i="7"/>
  <c r="J235" i="7"/>
  <c r="J236" i="7"/>
  <c r="J237" i="7"/>
  <c r="J238" i="7"/>
  <c r="J239" i="7"/>
  <c r="J240" i="7"/>
  <c r="J241" i="7"/>
  <c r="J242" i="7"/>
  <c r="J243" i="7"/>
  <c r="J245" i="7"/>
  <c r="J246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B29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2" i="5"/>
  <c r="U5" i="18"/>
  <c r="U6" i="18"/>
  <c r="U7" i="18"/>
  <c r="U8" i="18"/>
  <c r="U4" i="18"/>
  <c r="U8" i="17"/>
  <c r="U9" i="17"/>
  <c r="U10" i="17"/>
  <c r="U11" i="17"/>
  <c r="U7" i="17"/>
  <c r="S8" i="16"/>
  <c r="S9" i="16"/>
  <c r="S10" i="16"/>
  <c r="S11" i="16"/>
  <c r="S7" i="16"/>
  <c r="V7" i="14"/>
  <c r="V8" i="14"/>
  <c r="V9" i="14"/>
  <c r="V10" i="14"/>
  <c r="V6" i="14"/>
  <c r="V8" i="13"/>
  <c r="V9" i="13"/>
  <c r="V10" i="13"/>
  <c r="V11" i="13"/>
  <c r="V7" i="13"/>
  <c r="S8" i="12"/>
  <c r="S9" i="12"/>
  <c r="S10" i="12"/>
  <c r="S11" i="12"/>
  <c r="S7" i="12"/>
  <c r="F448" i="15"/>
  <c r="F447" i="15"/>
  <c r="F446" i="15"/>
  <c r="F441" i="15"/>
  <c r="F440" i="15"/>
  <c r="F442" i="15"/>
  <c r="F443" i="15"/>
  <c r="F444" i="15"/>
  <c r="F445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439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157" i="15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371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215" i="19"/>
  <c r="L36" i="18"/>
  <c r="L57" i="18"/>
  <c r="L76" i="18"/>
  <c r="L108" i="18"/>
  <c r="L112" i="18"/>
  <c r="L168" i="18"/>
  <c r="L216" i="18"/>
  <c r="L232" i="18"/>
  <c r="L38" i="17"/>
  <c r="L93" i="17"/>
  <c r="L98" i="17"/>
  <c r="L146" i="17"/>
  <c r="E4" i="18"/>
  <c r="E6" i="18"/>
  <c r="E12" i="18"/>
  <c r="E14" i="18"/>
  <c r="E16" i="18"/>
  <c r="E18" i="18"/>
  <c r="E22" i="18"/>
  <c r="E23" i="18"/>
  <c r="E24" i="18"/>
  <c r="E26" i="18"/>
  <c r="E28" i="18"/>
  <c r="E30" i="18"/>
  <c r="E34" i="18"/>
  <c r="E36" i="18"/>
  <c r="E38" i="18"/>
  <c r="E40" i="18"/>
  <c r="E42" i="18"/>
  <c r="E47" i="18"/>
  <c r="E48" i="18"/>
  <c r="E50" i="18"/>
  <c r="E52" i="18"/>
  <c r="E54" i="18"/>
  <c r="E58" i="18"/>
  <c r="E59" i="18"/>
  <c r="E60" i="18"/>
  <c r="E62" i="18"/>
  <c r="E64" i="18"/>
  <c r="E66" i="18"/>
  <c r="E72" i="18"/>
  <c r="E74" i="18"/>
  <c r="E76" i="18"/>
  <c r="E78" i="18"/>
  <c r="E80" i="18"/>
  <c r="E83" i="18"/>
  <c r="E84" i="18"/>
  <c r="E86" i="18"/>
  <c r="E88" i="18"/>
  <c r="E90" i="18"/>
  <c r="E95" i="18"/>
  <c r="E96" i="18"/>
  <c r="E98" i="18"/>
  <c r="E100" i="18"/>
  <c r="E102" i="18"/>
  <c r="E106" i="18"/>
  <c r="E108" i="18"/>
  <c r="E110" i="18"/>
  <c r="E112" i="18"/>
  <c r="E114" i="18"/>
  <c r="E119" i="18"/>
  <c r="E120" i="18"/>
  <c r="E122" i="18"/>
  <c r="E124" i="18"/>
  <c r="E126" i="18"/>
  <c r="E131" i="18"/>
  <c r="E132" i="18"/>
  <c r="E134" i="18"/>
  <c r="E136" i="18"/>
  <c r="E138" i="18"/>
  <c r="E144" i="18"/>
  <c r="E146" i="18"/>
  <c r="E148" i="18"/>
  <c r="E150" i="18"/>
  <c r="E155" i="18"/>
  <c r="E156" i="18"/>
  <c r="E158" i="18"/>
  <c r="E160" i="18"/>
  <c r="E162" i="18"/>
  <c r="E167" i="18"/>
  <c r="E168" i="18"/>
  <c r="E170" i="18"/>
  <c r="E172" i="18"/>
  <c r="E174" i="18"/>
  <c r="E178" i="18"/>
  <c r="E180" i="18"/>
  <c r="E182" i="18"/>
  <c r="E184" i="18"/>
  <c r="E186" i="18"/>
  <c r="E191" i="18"/>
  <c r="E192" i="18"/>
  <c r="E194" i="18"/>
  <c r="E196" i="18"/>
  <c r="E198" i="18"/>
  <c r="E203" i="18"/>
  <c r="E204" i="18"/>
  <c r="E206" i="18"/>
  <c r="E208" i="18"/>
  <c r="E210" i="18"/>
  <c r="E216" i="18"/>
  <c r="E218" i="18"/>
  <c r="E220" i="18"/>
  <c r="E222" i="18"/>
  <c r="E227" i="18"/>
  <c r="E228" i="18"/>
  <c r="E230" i="18"/>
  <c r="E23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L24" i="18" s="1"/>
  <c r="D25" i="18"/>
  <c r="E25" i="18" s="1"/>
  <c r="D26" i="18"/>
  <c r="L26" i="18" s="1"/>
  <c r="D27" i="18"/>
  <c r="D28" i="18"/>
  <c r="L28" i="18" s="1"/>
  <c r="D29" i="18"/>
  <c r="D30" i="18"/>
  <c r="D31" i="18"/>
  <c r="D32" i="18"/>
  <c r="D33" i="18"/>
  <c r="L33" i="18" s="1"/>
  <c r="D34" i="18"/>
  <c r="D35" i="18"/>
  <c r="E35" i="18" s="1"/>
  <c r="D36" i="18"/>
  <c r="D37" i="18"/>
  <c r="L37" i="18" s="1"/>
  <c r="D38" i="18"/>
  <c r="L38" i="18" s="1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E71" i="18" s="1"/>
  <c r="D72" i="18"/>
  <c r="L72" i="18" s="1"/>
  <c r="D73" i="18"/>
  <c r="D74" i="18"/>
  <c r="L74" i="18" s="1"/>
  <c r="D75" i="18"/>
  <c r="D76" i="18"/>
  <c r="D77" i="18"/>
  <c r="D78" i="18"/>
  <c r="D79" i="18"/>
  <c r="D80" i="18"/>
  <c r="D81" i="18"/>
  <c r="D82" i="18"/>
  <c r="D83" i="18"/>
  <c r="D84" i="18"/>
  <c r="D85" i="18"/>
  <c r="D86" i="18"/>
  <c r="L86" i="18" s="1"/>
  <c r="D87" i="18"/>
  <c r="D88" i="18"/>
  <c r="D89" i="18"/>
  <c r="D90" i="18"/>
  <c r="D91" i="18"/>
  <c r="D92" i="18"/>
  <c r="D93" i="18"/>
  <c r="D94" i="18"/>
  <c r="D95" i="18"/>
  <c r="D96" i="18"/>
  <c r="D97" i="18"/>
  <c r="E97" i="18" s="1"/>
  <c r="D98" i="18"/>
  <c r="D99" i="18"/>
  <c r="D100" i="18"/>
  <c r="D101" i="18"/>
  <c r="D102" i="18"/>
  <c r="D103" i="18"/>
  <c r="D104" i="18"/>
  <c r="D105" i="18"/>
  <c r="L105" i="18" s="1"/>
  <c r="D106" i="18"/>
  <c r="D107" i="18"/>
  <c r="L107" i="18" s="1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L134" i="18" s="1"/>
  <c r="D135" i="18"/>
  <c r="D136" i="18"/>
  <c r="D137" i="18"/>
  <c r="D138" i="18"/>
  <c r="D139" i="18"/>
  <c r="D140" i="18"/>
  <c r="D141" i="18"/>
  <c r="D142" i="18"/>
  <c r="D143" i="18"/>
  <c r="E143" i="18" s="1"/>
  <c r="D144" i="18"/>
  <c r="L144" i="18" s="1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L170" i="18" s="1"/>
  <c r="D171" i="18"/>
  <c r="D172" i="18"/>
  <c r="D173" i="18"/>
  <c r="D174" i="18"/>
  <c r="D175" i="18"/>
  <c r="D176" i="18"/>
  <c r="D177" i="18"/>
  <c r="D178" i="18"/>
  <c r="D179" i="18"/>
  <c r="E179" i="18" s="1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E202" i="18" s="1"/>
  <c r="D203" i="18"/>
  <c r="D204" i="18"/>
  <c r="L204" i="18" s="1"/>
  <c r="D205" i="18"/>
  <c r="D206" i="18"/>
  <c r="D207" i="18"/>
  <c r="D208" i="18"/>
  <c r="L208" i="18" s="1"/>
  <c r="D209" i="18"/>
  <c r="D210" i="18"/>
  <c r="D211" i="18"/>
  <c r="D212" i="18"/>
  <c r="D213" i="18"/>
  <c r="D214" i="18"/>
  <c r="D215" i="18"/>
  <c r="E215" i="18" s="1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" i="18"/>
  <c r="E6" i="17"/>
  <c r="E10" i="17"/>
  <c r="E24" i="17"/>
  <c r="E25" i="17"/>
  <c r="E30" i="17"/>
  <c r="E34" i="17"/>
  <c r="E48" i="17"/>
  <c r="E49" i="17"/>
  <c r="E54" i="17"/>
  <c r="E58" i="17"/>
  <c r="E72" i="17"/>
  <c r="E73" i="17"/>
  <c r="E82" i="17"/>
  <c r="E96" i="17"/>
  <c r="E97" i="17"/>
  <c r="E99" i="17"/>
  <c r="E118" i="17"/>
  <c r="E119" i="17"/>
  <c r="E120" i="17"/>
  <c r="E121" i="17"/>
  <c r="E132" i="17"/>
  <c r="E142" i="17"/>
  <c r="E143" i="17"/>
  <c r="E144" i="17"/>
  <c r="E154" i="17"/>
  <c r="E156" i="17"/>
  <c r="D3" i="17"/>
  <c r="E3" i="17" s="1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E22" i="17" s="1"/>
  <c r="D23" i="17"/>
  <c r="E23" i="17" s="1"/>
  <c r="D24" i="17"/>
  <c r="D25" i="17"/>
  <c r="D26" i="17"/>
  <c r="D27" i="17"/>
  <c r="E27" i="17" s="1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L41" i="17" s="1"/>
  <c r="D42" i="17"/>
  <c r="D43" i="17"/>
  <c r="D44" i="17"/>
  <c r="D45" i="17"/>
  <c r="D46" i="17"/>
  <c r="E46" i="17" s="1"/>
  <c r="D47" i="17"/>
  <c r="E47" i="17" s="1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E70" i="17" s="1"/>
  <c r="D71" i="17"/>
  <c r="E71" i="17" s="1"/>
  <c r="D72" i="17"/>
  <c r="L72" i="17" s="1"/>
  <c r="D73" i="17"/>
  <c r="D74" i="17"/>
  <c r="D75" i="17"/>
  <c r="E75" i="17" s="1"/>
  <c r="D76" i="17"/>
  <c r="D77" i="17"/>
  <c r="D78" i="17"/>
  <c r="E78" i="17" s="1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E94" i="17" s="1"/>
  <c r="D95" i="17"/>
  <c r="E95" i="17" s="1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L116" i="17" s="1"/>
  <c r="D117" i="17"/>
  <c r="D118" i="17"/>
  <c r="D119" i="17"/>
  <c r="D120" i="17"/>
  <c r="D121" i="17"/>
  <c r="D122" i="17"/>
  <c r="D123" i="17"/>
  <c r="E123" i="17" s="1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E138" i="17" s="1"/>
  <c r="D139" i="17"/>
  <c r="D140" i="17"/>
  <c r="D141" i="17"/>
  <c r="D142" i="17"/>
  <c r="D143" i="17"/>
  <c r="D144" i="17"/>
  <c r="D145" i="17"/>
  <c r="D146" i="17"/>
  <c r="D147" i="17"/>
  <c r="D148" i="17"/>
  <c r="D149" i="17"/>
  <c r="L149" i="17" s="1"/>
  <c r="D150" i="17"/>
  <c r="D151" i="17"/>
  <c r="D152" i="17"/>
  <c r="D153" i="17"/>
  <c r="D154" i="17"/>
  <c r="D155" i="17"/>
  <c r="E155" i="17" s="1"/>
  <c r="D156" i="17"/>
  <c r="D157" i="17"/>
  <c r="E157" i="17" s="1"/>
  <c r="D2" i="17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" i="16"/>
  <c r="L56" i="14"/>
  <c r="L168" i="13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2" i="12"/>
  <c r="E8" i="13"/>
  <c r="E9" i="13"/>
  <c r="E13" i="13"/>
  <c r="E14" i="13"/>
  <c r="E20" i="13"/>
  <c r="E21" i="13"/>
  <c r="E25" i="13"/>
  <c r="E26" i="13"/>
  <c r="E32" i="13"/>
  <c r="E33" i="13"/>
  <c r="E37" i="13"/>
  <c r="E38" i="13"/>
  <c r="E44" i="13"/>
  <c r="E45" i="13"/>
  <c r="E49" i="13"/>
  <c r="E50" i="13"/>
  <c r="E56" i="13"/>
  <c r="E57" i="13"/>
  <c r="E61" i="13"/>
  <c r="E62" i="13"/>
  <c r="E68" i="13"/>
  <c r="E69" i="13"/>
  <c r="E73" i="13"/>
  <c r="E74" i="13"/>
  <c r="E80" i="13"/>
  <c r="E81" i="13"/>
  <c r="E85" i="13"/>
  <c r="E86" i="13"/>
  <c r="E92" i="13"/>
  <c r="E93" i="13"/>
  <c r="E97" i="13"/>
  <c r="E98" i="13"/>
  <c r="E104" i="13"/>
  <c r="E105" i="13"/>
  <c r="E109" i="13"/>
  <c r="E110" i="13"/>
  <c r="E116" i="13"/>
  <c r="E117" i="13"/>
  <c r="E121" i="13"/>
  <c r="E122" i="13"/>
  <c r="E128" i="13"/>
  <c r="E129" i="13"/>
  <c r="E133" i="13"/>
  <c r="E134" i="13"/>
  <c r="E140" i="13"/>
  <c r="E141" i="13"/>
  <c r="E145" i="13"/>
  <c r="E146" i="13"/>
  <c r="E152" i="13"/>
  <c r="E153" i="13"/>
  <c r="E157" i="13"/>
  <c r="E158" i="13"/>
  <c r="E164" i="13"/>
  <c r="E165" i="13"/>
  <c r="E169" i="13"/>
  <c r="E170" i="13"/>
  <c r="E176" i="13"/>
  <c r="E177" i="13"/>
  <c r="E181" i="13"/>
  <c r="E182" i="13"/>
  <c r="E188" i="13"/>
  <c r="E189" i="13"/>
  <c r="E193" i="13"/>
  <c r="E194" i="13"/>
  <c r="E200" i="13"/>
  <c r="E201" i="13"/>
  <c r="E205" i="13"/>
  <c r="E206" i="13"/>
  <c r="E212" i="13"/>
  <c r="E213" i="13"/>
  <c r="E217" i="13"/>
  <c r="E218" i="13"/>
  <c r="E224" i="13"/>
  <c r="E225" i="13"/>
  <c r="E229" i="13"/>
  <c r="E230" i="13"/>
  <c r="E236" i="13"/>
  <c r="E237" i="13"/>
  <c r="E241" i="13"/>
  <c r="E242" i="13"/>
  <c r="E248" i="13"/>
  <c r="E249" i="13"/>
  <c r="E253" i="13"/>
  <c r="E254" i="13"/>
  <c r="E260" i="13"/>
  <c r="E261" i="13"/>
  <c r="E265" i="13"/>
  <c r="E266" i="13"/>
  <c r="E272" i="13"/>
  <c r="E273" i="13"/>
  <c r="E277" i="13"/>
  <c r="E278" i="13"/>
  <c r="E2" i="13"/>
  <c r="E5" i="14"/>
  <c r="E6" i="14"/>
  <c r="E7" i="14"/>
  <c r="E8" i="14"/>
  <c r="E13" i="14"/>
  <c r="E14" i="14"/>
  <c r="E19" i="14"/>
  <c r="E20" i="14"/>
  <c r="E24" i="14"/>
  <c r="E25" i="14"/>
  <c r="E26" i="14"/>
  <c r="E31" i="14"/>
  <c r="E32" i="14"/>
  <c r="E36" i="14"/>
  <c r="E37" i="14"/>
  <c r="E38" i="14"/>
  <c r="E42" i="14"/>
  <c r="E43" i="14"/>
  <c r="E44" i="14"/>
  <c r="E48" i="14"/>
  <c r="E49" i="14"/>
  <c r="E50" i="14"/>
  <c r="E54" i="14"/>
  <c r="E55" i="14"/>
  <c r="E56" i="14"/>
  <c r="E62" i="14"/>
  <c r="E65" i="14"/>
  <c r="E66" i="14"/>
  <c r="E67" i="14"/>
  <c r="E68" i="14"/>
  <c r="E73" i="14"/>
  <c r="E74" i="14"/>
  <c r="E79" i="14"/>
  <c r="E80" i="14"/>
  <c r="E84" i="14"/>
  <c r="E85" i="14"/>
  <c r="E86" i="14"/>
  <c r="E91" i="14"/>
  <c r="E92" i="14"/>
  <c r="E96" i="14"/>
  <c r="E97" i="14"/>
  <c r="E98" i="14"/>
  <c r="E103" i="14"/>
  <c r="E104" i="14"/>
  <c r="E108" i="14"/>
  <c r="E109" i="14"/>
  <c r="E110" i="14"/>
  <c r="E115" i="14"/>
  <c r="E116" i="14"/>
  <c r="E121" i="14"/>
  <c r="E122" i="14"/>
  <c r="E125" i="14"/>
  <c r="E126" i="14"/>
  <c r="E127" i="14"/>
  <c r="E128" i="14"/>
  <c r="E134" i="14"/>
  <c r="E138" i="14"/>
  <c r="E139" i="14"/>
  <c r="E140" i="14"/>
  <c r="E145" i="14"/>
  <c r="E146" i="14"/>
  <c r="E149" i="14"/>
  <c r="E150" i="14"/>
  <c r="E151" i="14"/>
  <c r="E152" i="14"/>
  <c r="E157" i="14"/>
  <c r="E158" i="14"/>
  <c r="E163" i="14"/>
  <c r="E164" i="14"/>
  <c r="D3" i="14"/>
  <c r="E3" i="14" s="1"/>
  <c r="D4" i="14"/>
  <c r="E4" i="14" s="1"/>
  <c r="D5" i="14"/>
  <c r="D6" i="14"/>
  <c r="D7" i="14"/>
  <c r="D8" i="14"/>
  <c r="D9" i="14"/>
  <c r="D10" i="14"/>
  <c r="D11" i="14"/>
  <c r="D12" i="14"/>
  <c r="D13" i="14"/>
  <c r="D14" i="14"/>
  <c r="D15" i="14"/>
  <c r="D16" i="14"/>
  <c r="E16" i="14" s="1"/>
  <c r="D17" i="14"/>
  <c r="E17" i="14" s="1"/>
  <c r="D18" i="14"/>
  <c r="E18" i="14" s="1"/>
  <c r="D19" i="14"/>
  <c r="D20" i="14"/>
  <c r="D21" i="14"/>
  <c r="D22" i="14"/>
  <c r="D23" i="14"/>
  <c r="D24" i="14"/>
  <c r="D25" i="14"/>
  <c r="D26" i="14"/>
  <c r="D27" i="14"/>
  <c r="E27" i="14" s="1"/>
  <c r="D28" i="14"/>
  <c r="E28" i="14" s="1"/>
  <c r="D29" i="14"/>
  <c r="E29" i="14" s="1"/>
  <c r="D30" i="14"/>
  <c r="E30" i="14" s="1"/>
  <c r="D31" i="14"/>
  <c r="D32" i="14"/>
  <c r="D33" i="14"/>
  <c r="D34" i="14"/>
  <c r="D35" i="14"/>
  <c r="D36" i="14"/>
  <c r="D37" i="14"/>
  <c r="D38" i="14"/>
  <c r="D39" i="14"/>
  <c r="E39" i="14" s="1"/>
  <c r="D40" i="14"/>
  <c r="E40" i="14" s="1"/>
  <c r="D41" i="14"/>
  <c r="E41" i="14" s="1"/>
  <c r="D42" i="14"/>
  <c r="D43" i="14"/>
  <c r="D44" i="14"/>
  <c r="D45" i="14"/>
  <c r="D46" i="14"/>
  <c r="D47" i="14"/>
  <c r="D48" i="14"/>
  <c r="D49" i="14"/>
  <c r="D50" i="14"/>
  <c r="D51" i="14"/>
  <c r="E51" i="14" s="1"/>
  <c r="D52" i="14"/>
  <c r="E52" i="14" s="1"/>
  <c r="D53" i="14"/>
  <c r="E53" i="14" s="1"/>
  <c r="D54" i="14"/>
  <c r="D55" i="14"/>
  <c r="D56" i="14"/>
  <c r="D57" i="14"/>
  <c r="D58" i="14"/>
  <c r="D59" i="14"/>
  <c r="D60" i="14"/>
  <c r="D61" i="14"/>
  <c r="D62" i="14"/>
  <c r="D63" i="14"/>
  <c r="D64" i="14"/>
  <c r="E64" i="14" s="1"/>
  <c r="D65" i="14"/>
  <c r="D66" i="14"/>
  <c r="D67" i="14"/>
  <c r="D68" i="14"/>
  <c r="D69" i="14"/>
  <c r="D70" i="14"/>
  <c r="D71" i="14"/>
  <c r="D72" i="14"/>
  <c r="D73" i="14"/>
  <c r="D74" i="14"/>
  <c r="D75" i="14"/>
  <c r="E75" i="14" s="1"/>
  <c r="D76" i="14"/>
  <c r="E76" i="14" s="1"/>
  <c r="D77" i="14"/>
  <c r="E77" i="14" s="1"/>
  <c r="D78" i="14"/>
  <c r="E78" i="14" s="1"/>
  <c r="D79" i="14"/>
  <c r="D80" i="14"/>
  <c r="D81" i="14"/>
  <c r="D82" i="14"/>
  <c r="D83" i="14"/>
  <c r="D84" i="14"/>
  <c r="D85" i="14"/>
  <c r="D86" i="14"/>
  <c r="D87" i="14"/>
  <c r="E87" i="14" s="1"/>
  <c r="D88" i="14"/>
  <c r="E88" i="14" s="1"/>
  <c r="D89" i="14"/>
  <c r="D90" i="14"/>
  <c r="D91" i="14"/>
  <c r="D92" i="14"/>
  <c r="D93" i="14"/>
  <c r="D94" i="14"/>
  <c r="D95" i="14"/>
  <c r="D96" i="14"/>
  <c r="D97" i="14"/>
  <c r="D98" i="14"/>
  <c r="D99" i="14"/>
  <c r="L99" i="14" s="1"/>
  <c r="D100" i="14"/>
  <c r="E100" i="14" s="1"/>
  <c r="D101" i="14"/>
  <c r="D102" i="14"/>
  <c r="E102" i="14" s="1"/>
  <c r="D103" i="14"/>
  <c r="D104" i="14"/>
  <c r="D105" i="14"/>
  <c r="D106" i="14"/>
  <c r="D107" i="14"/>
  <c r="D108" i="14"/>
  <c r="D109" i="14"/>
  <c r="D110" i="14"/>
  <c r="D111" i="14"/>
  <c r="E111" i="14" s="1"/>
  <c r="D112" i="14"/>
  <c r="E112" i="14" s="1"/>
  <c r="D113" i="14"/>
  <c r="E113" i="14" s="1"/>
  <c r="D114" i="14"/>
  <c r="E114" i="14" s="1"/>
  <c r="D115" i="14"/>
  <c r="D116" i="14"/>
  <c r="D117" i="14"/>
  <c r="D118" i="14"/>
  <c r="D119" i="14"/>
  <c r="D120" i="14"/>
  <c r="D121" i="14"/>
  <c r="D122" i="14"/>
  <c r="D123" i="14"/>
  <c r="D124" i="14"/>
  <c r="E124" i="14" s="1"/>
  <c r="D125" i="14"/>
  <c r="D126" i="14"/>
  <c r="D127" i="14"/>
  <c r="D128" i="14"/>
  <c r="D129" i="14"/>
  <c r="D130" i="14"/>
  <c r="D131" i="14"/>
  <c r="D132" i="14"/>
  <c r="D133" i="14"/>
  <c r="D134" i="14"/>
  <c r="D135" i="14"/>
  <c r="E135" i="14" s="1"/>
  <c r="D136" i="14"/>
  <c r="E136" i="14" s="1"/>
  <c r="D137" i="14"/>
  <c r="E137" i="14" s="1"/>
  <c r="D138" i="14"/>
  <c r="L138" i="14" s="1"/>
  <c r="D139" i="14"/>
  <c r="L139" i="14" s="1"/>
  <c r="D140" i="14"/>
  <c r="D141" i="14"/>
  <c r="D142" i="14"/>
  <c r="L142" i="14" s="1"/>
  <c r="D143" i="14"/>
  <c r="D144" i="14"/>
  <c r="E144" i="14" s="1"/>
  <c r="D145" i="14"/>
  <c r="D146" i="14"/>
  <c r="D147" i="14"/>
  <c r="L147" i="14" s="1"/>
  <c r="D148" i="14"/>
  <c r="E148" i="14" s="1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E160" i="14" s="1"/>
  <c r="D161" i="14"/>
  <c r="D162" i="14"/>
  <c r="E162" i="14" s="1"/>
  <c r="D163" i="14"/>
  <c r="L163" i="14" s="1"/>
  <c r="D164" i="14"/>
  <c r="D2" i="14"/>
  <c r="D3" i="13"/>
  <c r="D4" i="13"/>
  <c r="D5" i="13"/>
  <c r="D6" i="13"/>
  <c r="D7" i="13"/>
  <c r="E7" i="13" s="1"/>
  <c r="D8" i="13"/>
  <c r="D9" i="13"/>
  <c r="D10" i="13"/>
  <c r="D11" i="13"/>
  <c r="D12" i="13"/>
  <c r="E12" i="13" s="1"/>
  <c r="D13" i="13"/>
  <c r="D14" i="13"/>
  <c r="D15" i="13"/>
  <c r="D16" i="13"/>
  <c r="E16" i="13" s="1"/>
  <c r="D17" i="13"/>
  <c r="D18" i="13"/>
  <c r="D19" i="13"/>
  <c r="E19" i="13" s="1"/>
  <c r="D20" i="13"/>
  <c r="D21" i="13"/>
  <c r="D22" i="13"/>
  <c r="D23" i="13"/>
  <c r="D24" i="13"/>
  <c r="E24" i="13" s="1"/>
  <c r="D25" i="13"/>
  <c r="D26" i="13"/>
  <c r="D27" i="13"/>
  <c r="D28" i="13"/>
  <c r="D29" i="13"/>
  <c r="D30" i="13"/>
  <c r="D31" i="13"/>
  <c r="E31" i="13" s="1"/>
  <c r="D32" i="13"/>
  <c r="D33" i="13"/>
  <c r="D34" i="13"/>
  <c r="D35" i="13"/>
  <c r="D36" i="13"/>
  <c r="E36" i="13" s="1"/>
  <c r="D37" i="13"/>
  <c r="D38" i="13"/>
  <c r="D39" i="13"/>
  <c r="E39" i="13" s="1"/>
  <c r="D40" i="13"/>
  <c r="E40" i="13" s="1"/>
  <c r="D41" i="13"/>
  <c r="D42" i="13"/>
  <c r="D43" i="13"/>
  <c r="D44" i="13"/>
  <c r="D45" i="13"/>
  <c r="D46" i="13"/>
  <c r="D47" i="13"/>
  <c r="D48" i="13"/>
  <c r="E48" i="13" s="1"/>
  <c r="D49" i="13"/>
  <c r="D50" i="13"/>
  <c r="D51" i="13"/>
  <c r="D52" i="13"/>
  <c r="D53" i="13"/>
  <c r="D54" i="13"/>
  <c r="D55" i="13"/>
  <c r="E55" i="13" s="1"/>
  <c r="D56" i="13"/>
  <c r="D57" i="13"/>
  <c r="D58" i="13"/>
  <c r="D59" i="13"/>
  <c r="D60" i="13"/>
  <c r="E60" i="13" s="1"/>
  <c r="D61" i="13"/>
  <c r="D62" i="13"/>
  <c r="D63" i="13"/>
  <c r="D64" i="13"/>
  <c r="E64" i="13" s="1"/>
  <c r="D65" i="13"/>
  <c r="D66" i="13"/>
  <c r="D67" i="13"/>
  <c r="E67" i="13" s="1"/>
  <c r="D68" i="13"/>
  <c r="D69" i="13"/>
  <c r="D70" i="13"/>
  <c r="D71" i="13"/>
  <c r="D72" i="13"/>
  <c r="E72" i="13" s="1"/>
  <c r="D73" i="13"/>
  <c r="D74" i="13"/>
  <c r="D75" i="13"/>
  <c r="D76" i="13"/>
  <c r="D77" i="13"/>
  <c r="D78" i="13"/>
  <c r="D79" i="13"/>
  <c r="E79" i="13" s="1"/>
  <c r="D80" i="13"/>
  <c r="D81" i="13"/>
  <c r="D82" i="13"/>
  <c r="D83" i="13"/>
  <c r="D84" i="13"/>
  <c r="E84" i="13" s="1"/>
  <c r="D85" i="13"/>
  <c r="D86" i="13"/>
  <c r="D87" i="13"/>
  <c r="E87" i="13" s="1"/>
  <c r="D88" i="13"/>
  <c r="E88" i="13" s="1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E106" i="13" s="1"/>
  <c r="D107" i="13"/>
  <c r="D108" i="13"/>
  <c r="E108" i="13" s="1"/>
  <c r="D109" i="13"/>
  <c r="D110" i="13"/>
  <c r="D111" i="13"/>
  <c r="E111" i="13" s="1"/>
  <c r="D112" i="13"/>
  <c r="E112" i="13" s="1"/>
  <c r="D113" i="13"/>
  <c r="D114" i="13"/>
  <c r="D115" i="13"/>
  <c r="E115" i="13" s="1"/>
  <c r="D116" i="13"/>
  <c r="L116" i="13" s="1"/>
  <c r="D117" i="13"/>
  <c r="D118" i="13"/>
  <c r="D119" i="13"/>
  <c r="D120" i="13"/>
  <c r="L120" i="13" s="1"/>
  <c r="D121" i="13"/>
  <c r="D122" i="13"/>
  <c r="D123" i="13"/>
  <c r="D124" i="13"/>
  <c r="D125" i="13"/>
  <c r="D126" i="13"/>
  <c r="D127" i="13"/>
  <c r="E127" i="13" s="1"/>
  <c r="D128" i="13"/>
  <c r="L128" i="13" s="1"/>
  <c r="D129" i="13"/>
  <c r="D130" i="13"/>
  <c r="D131" i="13"/>
  <c r="D132" i="13"/>
  <c r="E132" i="13" s="1"/>
  <c r="D133" i="13"/>
  <c r="D134" i="13"/>
  <c r="D135" i="13"/>
  <c r="E135" i="13" s="1"/>
  <c r="D136" i="13"/>
  <c r="E136" i="13" s="1"/>
  <c r="D137" i="13"/>
  <c r="D138" i="13"/>
  <c r="D139" i="13"/>
  <c r="E139" i="13" s="1"/>
  <c r="D140" i="13"/>
  <c r="L140" i="13" s="1"/>
  <c r="D141" i="13"/>
  <c r="D142" i="13"/>
  <c r="D143" i="13"/>
  <c r="D144" i="13"/>
  <c r="E144" i="13" s="1"/>
  <c r="D145" i="13"/>
  <c r="D146" i="13"/>
  <c r="D147" i="13"/>
  <c r="D148" i="13"/>
  <c r="D149" i="13"/>
  <c r="D150" i="13"/>
  <c r="D151" i="13"/>
  <c r="E151" i="13" s="1"/>
  <c r="D152" i="13"/>
  <c r="D153" i="13"/>
  <c r="D154" i="13"/>
  <c r="D155" i="13"/>
  <c r="D156" i="13"/>
  <c r="E156" i="13" s="1"/>
  <c r="D157" i="13"/>
  <c r="D158" i="13"/>
  <c r="D159" i="13"/>
  <c r="E159" i="13" s="1"/>
  <c r="D160" i="13"/>
  <c r="E160" i="13" s="1"/>
  <c r="D161" i="13"/>
  <c r="D162" i="13"/>
  <c r="D163" i="13"/>
  <c r="E163" i="13" s="1"/>
  <c r="D164" i="13"/>
  <c r="L164" i="13" s="1"/>
  <c r="D165" i="13"/>
  <c r="D166" i="13"/>
  <c r="L166" i="13" s="1"/>
  <c r="D167" i="13"/>
  <c r="D168" i="13"/>
  <c r="E168" i="13" s="1"/>
  <c r="D169" i="13"/>
  <c r="D170" i="13"/>
  <c r="D171" i="13"/>
  <c r="D172" i="13"/>
  <c r="D173" i="13"/>
  <c r="D174" i="13"/>
  <c r="D175" i="13"/>
  <c r="E175" i="13" s="1"/>
  <c r="D176" i="13"/>
  <c r="L176" i="13" s="1"/>
  <c r="D177" i="13"/>
  <c r="D178" i="13"/>
  <c r="D179" i="13"/>
  <c r="D180" i="13"/>
  <c r="E180" i="13" s="1"/>
  <c r="D181" i="13"/>
  <c r="D182" i="13"/>
  <c r="D183" i="13"/>
  <c r="E183" i="13" s="1"/>
  <c r="D184" i="13"/>
  <c r="E184" i="13" s="1"/>
  <c r="D185" i="13"/>
  <c r="D186" i="13"/>
  <c r="D187" i="13"/>
  <c r="E187" i="13" s="1"/>
  <c r="D188" i="13"/>
  <c r="D189" i="13"/>
  <c r="D190" i="13"/>
  <c r="D191" i="13"/>
  <c r="D192" i="13"/>
  <c r="E192" i="13" s="1"/>
  <c r="D193" i="13"/>
  <c r="D194" i="13"/>
  <c r="D195" i="13"/>
  <c r="D196" i="13"/>
  <c r="D197" i="13"/>
  <c r="D198" i="13"/>
  <c r="D199" i="13"/>
  <c r="E199" i="13" s="1"/>
  <c r="D200" i="13"/>
  <c r="D201" i="13"/>
  <c r="D202" i="13"/>
  <c r="D203" i="13"/>
  <c r="D204" i="13"/>
  <c r="E204" i="13" s="1"/>
  <c r="D205" i="13"/>
  <c r="D206" i="13"/>
  <c r="D207" i="13"/>
  <c r="E207" i="13" s="1"/>
  <c r="D208" i="13"/>
  <c r="E208" i="13" s="1"/>
  <c r="D209" i="13"/>
  <c r="D210" i="13"/>
  <c r="D211" i="13"/>
  <c r="E211" i="13" s="1"/>
  <c r="D212" i="13"/>
  <c r="D213" i="13"/>
  <c r="D214" i="13"/>
  <c r="D215" i="13"/>
  <c r="D216" i="13"/>
  <c r="E216" i="13" s="1"/>
  <c r="D217" i="13"/>
  <c r="D218" i="13"/>
  <c r="D219" i="13"/>
  <c r="D220" i="13"/>
  <c r="D221" i="13"/>
  <c r="D222" i="13"/>
  <c r="D223" i="13"/>
  <c r="E223" i="13" s="1"/>
  <c r="D224" i="13"/>
  <c r="D225" i="13"/>
  <c r="D226" i="13"/>
  <c r="D227" i="13"/>
  <c r="D228" i="13"/>
  <c r="E228" i="13" s="1"/>
  <c r="D229" i="13"/>
  <c r="D230" i="13"/>
  <c r="D231" i="13"/>
  <c r="E231" i="13" s="1"/>
  <c r="D232" i="13"/>
  <c r="E232" i="13" s="1"/>
  <c r="D233" i="13"/>
  <c r="D234" i="13"/>
  <c r="D235" i="13"/>
  <c r="E235" i="13" s="1"/>
  <c r="D236" i="13"/>
  <c r="D237" i="13"/>
  <c r="D238" i="13"/>
  <c r="D239" i="13"/>
  <c r="D240" i="13"/>
  <c r="E240" i="13" s="1"/>
  <c r="D241" i="13"/>
  <c r="D242" i="13"/>
  <c r="D243" i="13"/>
  <c r="D244" i="13"/>
  <c r="D245" i="13"/>
  <c r="D246" i="13"/>
  <c r="D247" i="13"/>
  <c r="E247" i="13" s="1"/>
  <c r="D248" i="13"/>
  <c r="D249" i="13"/>
  <c r="D250" i="13"/>
  <c r="D251" i="13"/>
  <c r="L251" i="13" s="1"/>
  <c r="D252" i="13"/>
  <c r="E252" i="13" s="1"/>
  <c r="D253" i="13"/>
  <c r="D254" i="13"/>
  <c r="D255" i="13"/>
  <c r="E255" i="13" s="1"/>
  <c r="D256" i="13"/>
  <c r="E256" i="13" s="1"/>
  <c r="D257" i="13"/>
  <c r="D258" i="13"/>
  <c r="D259" i="13"/>
  <c r="E259" i="13" s="1"/>
  <c r="D260" i="13"/>
  <c r="L260" i="13" s="1"/>
  <c r="D261" i="13"/>
  <c r="D262" i="13"/>
  <c r="D263" i="13"/>
  <c r="D264" i="13"/>
  <c r="L264" i="13" s="1"/>
  <c r="D265" i="13"/>
  <c r="D266" i="13"/>
  <c r="D267" i="13"/>
  <c r="D268" i="13"/>
  <c r="D269" i="13"/>
  <c r="D270" i="13"/>
  <c r="D271" i="13"/>
  <c r="E271" i="13" s="1"/>
  <c r="D272" i="13"/>
  <c r="L272" i="13" s="1"/>
  <c r="D273" i="13"/>
  <c r="D274" i="13"/>
  <c r="D275" i="13"/>
  <c r="D276" i="13"/>
  <c r="E276" i="13" s="1"/>
  <c r="D277" i="13"/>
  <c r="D278" i="13"/>
  <c r="D279" i="13"/>
  <c r="E279" i="13" s="1"/>
  <c r="D280" i="13"/>
  <c r="E280" i="13" s="1"/>
  <c r="D281" i="13"/>
  <c r="D282" i="13"/>
  <c r="D283" i="13"/>
  <c r="E283" i="13" s="1"/>
  <c r="D2" i="13"/>
  <c r="L2" i="13" s="1"/>
  <c r="U6" i="9"/>
  <c r="U7" i="9"/>
  <c r="U8" i="9"/>
  <c r="U9" i="9"/>
  <c r="U5" i="9"/>
  <c r="U6" i="8"/>
  <c r="U7" i="8"/>
  <c r="U8" i="8"/>
  <c r="U9" i="8"/>
  <c r="U5" i="8"/>
  <c r="D3" i="9"/>
  <c r="D4" i="9"/>
  <c r="L4" i="9" s="1"/>
  <c r="D5" i="9"/>
  <c r="L5" i="9" s="1"/>
  <c r="D6" i="9"/>
  <c r="L6" i="9" s="1"/>
  <c r="D7" i="9"/>
  <c r="L7" i="9" s="1"/>
  <c r="D8" i="9"/>
  <c r="L8" i="9" s="1"/>
  <c r="D9" i="9"/>
  <c r="L9" i="9" s="1"/>
  <c r="D10" i="9"/>
  <c r="L10" i="9" s="1"/>
  <c r="D11" i="9"/>
  <c r="E11" i="9" s="1"/>
  <c r="D12" i="9"/>
  <c r="D13" i="9"/>
  <c r="E13" i="9" s="1"/>
  <c r="D14" i="9"/>
  <c r="E14" i="9" s="1"/>
  <c r="D15" i="9"/>
  <c r="D16" i="9"/>
  <c r="L16" i="9" s="1"/>
  <c r="D17" i="9"/>
  <c r="L17" i="9" s="1"/>
  <c r="D18" i="9"/>
  <c r="L18" i="9" s="1"/>
  <c r="D19" i="9"/>
  <c r="L19" i="9" s="1"/>
  <c r="D20" i="9"/>
  <c r="L20" i="9" s="1"/>
  <c r="D21" i="9"/>
  <c r="L21" i="9" s="1"/>
  <c r="D22" i="9"/>
  <c r="L22" i="9" s="1"/>
  <c r="D23" i="9"/>
  <c r="E23" i="9" s="1"/>
  <c r="D24" i="9"/>
  <c r="D25" i="9"/>
  <c r="E25" i="9" s="1"/>
  <c r="D26" i="9"/>
  <c r="E26" i="9" s="1"/>
  <c r="D27" i="9"/>
  <c r="D28" i="9"/>
  <c r="L28" i="9" s="1"/>
  <c r="D29" i="9"/>
  <c r="L29" i="9" s="1"/>
  <c r="D30" i="9"/>
  <c r="L30" i="9" s="1"/>
  <c r="D31" i="9"/>
  <c r="L31" i="9" s="1"/>
  <c r="D32" i="9"/>
  <c r="L32" i="9" s="1"/>
  <c r="D33" i="9"/>
  <c r="L33" i="9" s="1"/>
  <c r="D34" i="9"/>
  <c r="L34" i="9" s="1"/>
  <c r="D35" i="9"/>
  <c r="E35" i="9" s="1"/>
  <c r="D36" i="9"/>
  <c r="D37" i="9"/>
  <c r="E37" i="9" s="1"/>
  <c r="D38" i="9"/>
  <c r="E38" i="9" s="1"/>
  <c r="D39" i="9"/>
  <c r="D40" i="9"/>
  <c r="L40" i="9" s="1"/>
  <c r="D41" i="9"/>
  <c r="L41" i="9" s="1"/>
  <c r="D42" i="9"/>
  <c r="L42" i="9" s="1"/>
  <c r="D43" i="9"/>
  <c r="L43" i="9" s="1"/>
  <c r="D44" i="9"/>
  <c r="L44" i="9" s="1"/>
  <c r="D45" i="9"/>
  <c r="L45" i="9" s="1"/>
  <c r="D46" i="9"/>
  <c r="L46" i="9" s="1"/>
  <c r="D47" i="9"/>
  <c r="E47" i="9" s="1"/>
  <c r="D48" i="9"/>
  <c r="D49" i="9"/>
  <c r="E49" i="9" s="1"/>
  <c r="D50" i="9"/>
  <c r="E50" i="9" s="1"/>
  <c r="D51" i="9"/>
  <c r="D52" i="9"/>
  <c r="L52" i="9" s="1"/>
  <c r="D53" i="9"/>
  <c r="L53" i="9" s="1"/>
  <c r="D54" i="9"/>
  <c r="L54" i="9" s="1"/>
  <c r="D55" i="9"/>
  <c r="L55" i="9" s="1"/>
  <c r="D56" i="9"/>
  <c r="L56" i="9" s="1"/>
  <c r="D57" i="9"/>
  <c r="L57" i="9" s="1"/>
  <c r="D58" i="9"/>
  <c r="L58" i="9" s="1"/>
  <c r="D59" i="9"/>
  <c r="E59" i="9" s="1"/>
  <c r="D60" i="9"/>
  <c r="D61" i="9"/>
  <c r="E61" i="9" s="1"/>
  <c r="D62" i="9"/>
  <c r="E62" i="9" s="1"/>
  <c r="D63" i="9"/>
  <c r="D64" i="9"/>
  <c r="L64" i="9" s="1"/>
  <c r="D65" i="9"/>
  <c r="L65" i="9" s="1"/>
  <c r="D66" i="9"/>
  <c r="L66" i="9" s="1"/>
  <c r="D67" i="9"/>
  <c r="L67" i="9" s="1"/>
  <c r="D68" i="9"/>
  <c r="L68" i="9" s="1"/>
  <c r="D69" i="9"/>
  <c r="L69" i="9" s="1"/>
  <c r="D70" i="9"/>
  <c r="L70" i="9" s="1"/>
  <c r="D71" i="9"/>
  <c r="E71" i="9" s="1"/>
  <c r="D72" i="9"/>
  <c r="D73" i="9"/>
  <c r="E73" i="9" s="1"/>
  <c r="D74" i="9"/>
  <c r="E74" i="9" s="1"/>
  <c r="D75" i="9"/>
  <c r="D76" i="9"/>
  <c r="L76" i="9" s="1"/>
  <c r="D77" i="9"/>
  <c r="L77" i="9" s="1"/>
  <c r="D78" i="9"/>
  <c r="L78" i="9" s="1"/>
  <c r="D79" i="9"/>
  <c r="L79" i="9" s="1"/>
  <c r="D80" i="9"/>
  <c r="L80" i="9" s="1"/>
  <c r="D81" i="9"/>
  <c r="L81" i="9" s="1"/>
  <c r="D82" i="9"/>
  <c r="L82" i="9" s="1"/>
  <c r="D83" i="9"/>
  <c r="E83" i="9" s="1"/>
  <c r="D84" i="9"/>
  <c r="D85" i="9"/>
  <c r="E85" i="9" s="1"/>
  <c r="D86" i="9"/>
  <c r="E86" i="9" s="1"/>
  <c r="D87" i="9"/>
  <c r="D88" i="9"/>
  <c r="L88" i="9" s="1"/>
  <c r="D89" i="9"/>
  <c r="L89" i="9" s="1"/>
  <c r="D90" i="9"/>
  <c r="L90" i="9" s="1"/>
  <c r="D91" i="9"/>
  <c r="L91" i="9" s="1"/>
  <c r="D92" i="9"/>
  <c r="L92" i="9" s="1"/>
  <c r="D93" i="9"/>
  <c r="L93" i="9" s="1"/>
  <c r="D94" i="9"/>
  <c r="L94" i="9" s="1"/>
  <c r="D95" i="9"/>
  <c r="E95" i="9" s="1"/>
  <c r="D96" i="9"/>
  <c r="D97" i="9"/>
  <c r="E97" i="9" s="1"/>
  <c r="D98" i="9"/>
  <c r="E98" i="9" s="1"/>
  <c r="D99" i="9"/>
  <c r="D100" i="9"/>
  <c r="L100" i="9" s="1"/>
  <c r="D101" i="9"/>
  <c r="L101" i="9" s="1"/>
  <c r="D102" i="9"/>
  <c r="L102" i="9" s="1"/>
  <c r="D103" i="9"/>
  <c r="L103" i="9" s="1"/>
  <c r="D104" i="9"/>
  <c r="L104" i="9" s="1"/>
  <c r="D105" i="9"/>
  <c r="L105" i="9" s="1"/>
  <c r="D106" i="9"/>
  <c r="L106" i="9" s="1"/>
  <c r="D107" i="9"/>
  <c r="E107" i="9" s="1"/>
  <c r="D108" i="9"/>
  <c r="D109" i="9"/>
  <c r="E109" i="9" s="1"/>
  <c r="D110" i="9"/>
  <c r="E110" i="9" s="1"/>
  <c r="D111" i="9"/>
  <c r="D112" i="9"/>
  <c r="L112" i="9" s="1"/>
  <c r="D113" i="9"/>
  <c r="L113" i="9" s="1"/>
  <c r="D114" i="9"/>
  <c r="L114" i="9" s="1"/>
  <c r="D115" i="9"/>
  <c r="L115" i="9" s="1"/>
  <c r="D116" i="9"/>
  <c r="L116" i="9" s="1"/>
  <c r="D117" i="9"/>
  <c r="L117" i="9" s="1"/>
  <c r="D118" i="9"/>
  <c r="L118" i="9" s="1"/>
  <c r="D119" i="9"/>
  <c r="E119" i="9" s="1"/>
  <c r="D120" i="9"/>
  <c r="D121" i="9"/>
  <c r="E121" i="9" s="1"/>
  <c r="D122" i="9"/>
  <c r="E122" i="9" s="1"/>
  <c r="D123" i="9"/>
  <c r="D124" i="9"/>
  <c r="L124" i="9" s="1"/>
  <c r="D125" i="9"/>
  <c r="L125" i="9" s="1"/>
  <c r="D126" i="9"/>
  <c r="L126" i="9" s="1"/>
  <c r="D127" i="9"/>
  <c r="L127" i="9" s="1"/>
  <c r="D128" i="9"/>
  <c r="L128" i="9" s="1"/>
  <c r="D129" i="9"/>
  <c r="L129" i="9" s="1"/>
  <c r="D130" i="9"/>
  <c r="L130" i="9" s="1"/>
  <c r="D131" i="9"/>
  <c r="E131" i="9" s="1"/>
  <c r="D132" i="9"/>
  <c r="D133" i="9"/>
  <c r="E133" i="9" s="1"/>
  <c r="D134" i="9"/>
  <c r="E134" i="9" s="1"/>
  <c r="D135" i="9"/>
  <c r="D136" i="9"/>
  <c r="L136" i="9" s="1"/>
  <c r="D137" i="9"/>
  <c r="L137" i="9" s="1"/>
  <c r="D138" i="9"/>
  <c r="L138" i="9" s="1"/>
  <c r="D139" i="9"/>
  <c r="L139" i="9" s="1"/>
  <c r="D140" i="9"/>
  <c r="L140" i="9" s="1"/>
  <c r="D141" i="9"/>
  <c r="L141" i="9" s="1"/>
  <c r="D142" i="9"/>
  <c r="L142" i="9" s="1"/>
  <c r="D143" i="9"/>
  <c r="E143" i="9" s="1"/>
  <c r="D144" i="9"/>
  <c r="D145" i="9"/>
  <c r="E145" i="9" s="1"/>
  <c r="D146" i="9"/>
  <c r="E146" i="9" s="1"/>
  <c r="D147" i="9"/>
  <c r="D148" i="9"/>
  <c r="L148" i="9" s="1"/>
  <c r="D149" i="9"/>
  <c r="L149" i="9" s="1"/>
  <c r="D2" i="9"/>
  <c r="L2" i="9" s="1"/>
  <c r="L282" i="13" l="1"/>
  <c r="E282" i="13"/>
  <c r="L270" i="13"/>
  <c r="E270" i="13"/>
  <c r="L258" i="13"/>
  <c r="E258" i="13"/>
  <c r="L246" i="13"/>
  <c r="E246" i="13"/>
  <c r="L234" i="13"/>
  <c r="E234" i="13"/>
  <c r="L222" i="13"/>
  <c r="E222" i="13"/>
  <c r="L210" i="13"/>
  <c r="E210" i="13"/>
  <c r="L198" i="13"/>
  <c r="E198" i="13"/>
  <c r="L186" i="13"/>
  <c r="E186" i="13"/>
  <c r="L174" i="13"/>
  <c r="E174" i="13"/>
  <c r="L162" i="13"/>
  <c r="E162" i="13"/>
  <c r="L150" i="13"/>
  <c r="E150" i="13"/>
  <c r="L138" i="13"/>
  <c r="E138" i="13"/>
  <c r="L126" i="13"/>
  <c r="E126" i="13"/>
  <c r="L114" i="13"/>
  <c r="E114" i="13"/>
  <c r="L102" i="13"/>
  <c r="E102" i="13"/>
  <c r="L90" i="13"/>
  <c r="E90" i="13"/>
  <c r="L78" i="13"/>
  <c r="E78" i="13"/>
  <c r="L66" i="13"/>
  <c r="E66" i="13"/>
  <c r="L54" i="13"/>
  <c r="E54" i="13"/>
  <c r="L42" i="13"/>
  <c r="E42" i="13"/>
  <c r="L30" i="13"/>
  <c r="E30" i="13"/>
  <c r="L18" i="13"/>
  <c r="E18" i="13"/>
  <c r="L6" i="13"/>
  <c r="E6" i="13"/>
  <c r="L157" i="14"/>
  <c r="L145" i="14"/>
  <c r="L133" i="14"/>
  <c r="L121" i="14"/>
  <c r="L109" i="14"/>
  <c r="L97" i="14"/>
  <c r="L85" i="14"/>
  <c r="L73" i="14"/>
  <c r="L61" i="14"/>
  <c r="L49" i="14"/>
  <c r="L37" i="14"/>
  <c r="L25" i="14"/>
  <c r="L13" i="14"/>
  <c r="E61" i="14"/>
  <c r="L281" i="13"/>
  <c r="E281" i="13"/>
  <c r="L269" i="13"/>
  <c r="E269" i="13"/>
  <c r="L257" i="13"/>
  <c r="E257" i="13"/>
  <c r="E245" i="13"/>
  <c r="L245" i="13"/>
  <c r="L233" i="13"/>
  <c r="E233" i="13"/>
  <c r="L221" i="13"/>
  <c r="E221" i="13"/>
  <c r="L209" i="13"/>
  <c r="E209" i="13"/>
  <c r="E197" i="13"/>
  <c r="L185" i="13"/>
  <c r="E185" i="13"/>
  <c r="L173" i="13"/>
  <c r="E173" i="13"/>
  <c r="L161" i="13"/>
  <c r="E161" i="13"/>
  <c r="E149" i="13"/>
  <c r="L149" i="13"/>
  <c r="L137" i="13"/>
  <c r="E137" i="13"/>
  <c r="L125" i="13"/>
  <c r="E125" i="13"/>
  <c r="L113" i="13"/>
  <c r="E113" i="13"/>
  <c r="L101" i="13"/>
  <c r="E101" i="13"/>
  <c r="L89" i="13"/>
  <c r="E89" i="13"/>
  <c r="L77" i="13"/>
  <c r="E77" i="13"/>
  <c r="L65" i="13"/>
  <c r="E65" i="13"/>
  <c r="L53" i="13"/>
  <c r="E53" i="13"/>
  <c r="L41" i="13"/>
  <c r="E41" i="13"/>
  <c r="L29" i="13"/>
  <c r="E29" i="13"/>
  <c r="L17" i="13"/>
  <c r="E17" i="13"/>
  <c r="L5" i="13"/>
  <c r="E5" i="13"/>
  <c r="L156" i="14"/>
  <c r="L144" i="14"/>
  <c r="L132" i="14"/>
  <c r="L120" i="14"/>
  <c r="L108" i="14"/>
  <c r="L96" i="14"/>
  <c r="L84" i="14"/>
  <c r="L72" i="14"/>
  <c r="L60" i="14"/>
  <c r="L48" i="14"/>
  <c r="L36" i="14"/>
  <c r="L24" i="14"/>
  <c r="L12" i="14"/>
  <c r="E101" i="14"/>
  <c r="E60" i="14"/>
  <c r="E63" i="13"/>
  <c r="E15" i="13"/>
  <c r="L280" i="13"/>
  <c r="L268" i="13"/>
  <c r="L256" i="13"/>
  <c r="L244" i="13"/>
  <c r="L232" i="13"/>
  <c r="L220" i="13"/>
  <c r="L208" i="13"/>
  <c r="L196" i="13"/>
  <c r="L184" i="13"/>
  <c r="L172" i="13"/>
  <c r="L160" i="13"/>
  <c r="L148" i="13"/>
  <c r="L136" i="13"/>
  <c r="L124" i="13"/>
  <c r="L112" i="13"/>
  <c r="L100" i="13"/>
  <c r="L88" i="13"/>
  <c r="L76" i="13"/>
  <c r="L64" i="13"/>
  <c r="L52" i="13"/>
  <c r="L40" i="13"/>
  <c r="L28" i="13"/>
  <c r="L16" i="13"/>
  <c r="L4" i="13"/>
  <c r="L155" i="14"/>
  <c r="E155" i="14"/>
  <c r="L143" i="14"/>
  <c r="E143" i="14"/>
  <c r="L131" i="14"/>
  <c r="E131" i="14"/>
  <c r="L119" i="14"/>
  <c r="E119" i="14"/>
  <c r="L107" i="14"/>
  <c r="E107" i="14"/>
  <c r="L95" i="14"/>
  <c r="E95" i="14"/>
  <c r="L83" i="14"/>
  <c r="E83" i="14"/>
  <c r="E71" i="14"/>
  <c r="L71" i="14"/>
  <c r="L59" i="14"/>
  <c r="E59" i="14"/>
  <c r="L47" i="14"/>
  <c r="E47" i="14"/>
  <c r="L35" i="14"/>
  <c r="E35" i="14"/>
  <c r="L23" i="14"/>
  <c r="E23" i="14"/>
  <c r="L11" i="14"/>
  <c r="E11" i="14"/>
  <c r="E161" i="14"/>
  <c r="E120" i="14"/>
  <c r="L154" i="14"/>
  <c r="E154" i="14"/>
  <c r="E118" i="14"/>
  <c r="L118" i="14"/>
  <c r="L106" i="14"/>
  <c r="E106" i="14"/>
  <c r="L82" i="14"/>
  <c r="E82" i="14"/>
  <c r="L70" i="14"/>
  <c r="E70" i="14"/>
  <c r="L34" i="14"/>
  <c r="E34" i="14"/>
  <c r="L10" i="14"/>
  <c r="E10" i="14"/>
  <c r="D2" i="12"/>
  <c r="L197" i="13"/>
  <c r="L231" i="13"/>
  <c r="L159" i="13"/>
  <c r="L63" i="13"/>
  <c r="L94" i="14"/>
  <c r="E94" i="14"/>
  <c r="L279" i="13"/>
  <c r="L243" i="13"/>
  <c r="L195" i="13"/>
  <c r="L147" i="13"/>
  <c r="L99" i="13"/>
  <c r="L51" i="13"/>
  <c r="L3" i="13"/>
  <c r="L58" i="14"/>
  <c r="E58" i="14"/>
  <c r="E156" i="14"/>
  <c r="E12" i="14"/>
  <c r="L255" i="13"/>
  <c r="L207" i="13"/>
  <c r="L171" i="13"/>
  <c r="L135" i="13"/>
  <c r="L111" i="13"/>
  <c r="L75" i="13"/>
  <c r="L27" i="13"/>
  <c r="E142" i="14"/>
  <c r="L46" i="14"/>
  <c r="E46" i="14"/>
  <c r="E133" i="14"/>
  <c r="E72" i="14"/>
  <c r="E268" i="13"/>
  <c r="E244" i="13"/>
  <c r="E220" i="13"/>
  <c r="E196" i="13"/>
  <c r="E172" i="13"/>
  <c r="E148" i="13"/>
  <c r="E124" i="13"/>
  <c r="E100" i="13"/>
  <c r="E76" i="13"/>
  <c r="E52" i="13"/>
  <c r="E28" i="13"/>
  <c r="E4" i="13"/>
  <c r="L106" i="13"/>
  <c r="D2" i="16"/>
  <c r="E2" i="16"/>
  <c r="L267" i="13"/>
  <c r="L219" i="13"/>
  <c r="L183" i="13"/>
  <c r="L123" i="13"/>
  <c r="L87" i="13"/>
  <c r="L15" i="13"/>
  <c r="L130" i="14"/>
  <c r="E130" i="14"/>
  <c r="L22" i="14"/>
  <c r="E22" i="14"/>
  <c r="L275" i="13"/>
  <c r="E275" i="13"/>
  <c r="L263" i="13"/>
  <c r="E263" i="13"/>
  <c r="E251" i="13"/>
  <c r="L239" i="13"/>
  <c r="E239" i="13"/>
  <c r="L227" i="13"/>
  <c r="E227" i="13"/>
  <c r="L215" i="13"/>
  <c r="E215" i="13"/>
  <c r="L203" i="13"/>
  <c r="E203" i="13"/>
  <c r="L191" i="13"/>
  <c r="E191" i="13"/>
  <c r="L179" i="13"/>
  <c r="E179" i="13"/>
  <c r="L167" i="13"/>
  <c r="E167" i="13"/>
  <c r="E155" i="13"/>
  <c r="L155" i="13"/>
  <c r="L143" i="13"/>
  <c r="E143" i="13"/>
  <c r="L131" i="13"/>
  <c r="E131" i="13"/>
  <c r="L119" i="13"/>
  <c r="E119" i="13"/>
  <c r="L107" i="13"/>
  <c r="E107" i="13"/>
  <c r="L95" i="13"/>
  <c r="E95" i="13"/>
  <c r="L83" i="13"/>
  <c r="E83" i="13"/>
  <c r="L71" i="13"/>
  <c r="E71" i="13"/>
  <c r="L59" i="13"/>
  <c r="E59" i="13"/>
  <c r="L47" i="13"/>
  <c r="E47" i="13"/>
  <c r="L35" i="13"/>
  <c r="E35" i="13"/>
  <c r="L23" i="13"/>
  <c r="E23" i="13"/>
  <c r="L11" i="13"/>
  <c r="E11" i="13"/>
  <c r="L162" i="14"/>
  <c r="L150" i="14"/>
  <c r="L126" i="14"/>
  <c r="L114" i="14"/>
  <c r="L102" i="14"/>
  <c r="L90" i="14"/>
  <c r="L78" i="14"/>
  <c r="L66" i="14"/>
  <c r="L54" i="14"/>
  <c r="L42" i="14"/>
  <c r="L30" i="14"/>
  <c r="L18" i="14"/>
  <c r="L6" i="14"/>
  <c r="E132" i="14"/>
  <c r="E90" i="14"/>
  <c r="E267" i="13"/>
  <c r="E243" i="13"/>
  <c r="E219" i="13"/>
  <c r="E195" i="13"/>
  <c r="E171" i="13"/>
  <c r="E147" i="13"/>
  <c r="E123" i="13"/>
  <c r="E99" i="13"/>
  <c r="E75" i="13"/>
  <c r="E51" i="13"/>
  <c r="E27" i="13"/>
  <c r="E3" i="13"/>
  <c r="L39" i="13"/>
  <c r="L274" i="13"/>
  <c r="E274" i="13"/>
  <c r="L262" i="13"/>
  <c r="E262" i="13"/>
  <c r="L250" i="13"/>
  <c r="E250" i="13"/>
  <c r="L238" i="13"/>
  <c r="E238" i="13"/>
  <c r="L226" i="13"/>
  <c r="E226" i="13"/>
  <c r="L214" i="13"/>
  <c r="E214" i="13"/>
  <c r="L202" i="13"/>
  <c r="E202" i="13"/>
  <c r="L190" i="13"/>
  <c r="E190" i="13"/>
  <c r="L178" i="13"/>
  <c r="E178" i="13"/>
  <c r="E166" i="13"/>
  <c r="L154" i="13"/>
  <c r="E154" i="13"/>
  <c r="L142" i="13"/>
  <c r="E142" i="13"/>
  <c r="L130" i="13"/>
  <c r="E130" i="13"/>
  <c r="L118" i="13"/>
  <c r="E118" i="13"/>
  <c r="L94" i="13"/>
  <c r="E94" i="13"/>
  <c r="L82" i="13"/>
  <c r="E82" i="13"/>
  <c r="L70" i="13"/>
  <c r="E70" i="13"/>
  <c r="L58" i="13"/>
  <c r="E58" i="13"/>
  <c r="L46" i="13"/>
  <c r="E46" i="13"/>
  <c r="L34" i="13"/>
  <c r="E34" i="13"/>
  <c r="L22" i="13"/>
  <c r="E22" i="13"/>
  <c r="L10" i="13"/>
  <c r="E10" i="13"/>
  <c r="L161" i="14"/>
  <c r="L149" i="14"/>
  <c r="L137" i="14"/>
  <c r="L125" i="14"/>
  <c r="L113" i="14"/>
  <c r="L101" i="14"/>
  <c r="L89" i="14"/>
  <c r="L77" i="14"/>
  <c r="L65" i="14"/>
  <c r="L53" i="14"/>
  <c r="L41" i="14"/>
  <c r="L29" i="14"/>
  <c r="L17" i="14"/>
  <c r="L5" i="14"/>
  <c r="E89" i="14"/>
  <c r="L278" i="13"/>
  <c r="L266" i="13"/>
  <c r="L254" i="13"/>
  <c r="L242" i="13"/>
  <c r="L230" i="13"/>
  <c r="L218" i="13"/>
  <c r="L206" i="13"/>
  <c r="L194" i="13"/>
  <c r="L182" i="13"/>
  <c r="L170" i="13"/>
  <c r="L158" i="13"/>
  <c r="L146" i="13"/>
  <c r="L134" i="13"/>
  <c r="L122" i="13"/>
  <c r="L110" i="13"/>
  <c r="L98" i="13"/>
  <c r="L86" i="13"/>
  <c r="L74" i="13"/>
  <c r="L62" i="13"/>
  <c r="L50" i="13"/>
  <c r="L38" i="13"/>
  <c r="L26" i="13"/>
  <c r="L14" i="13"/>
  <c r="L2" i="14"/>
  <c r="L153" i="14"/>
  <c r="L141" i="14"/>
  <c r="L129" i="14"/>
  <c r="L117" i="14"/>
  <c r="L105" i="14"/>
  <c r="L93" i="14"/>
  <c r="L81" i="14"/>
  <c r="L69" i="14"/>
  <c r="L57" i="14"/>
  <c r="L33" i="14"/>
  <c r="L21" i="14"/>
  <c r="L9" i="14"/>
  <c r="E264" i="13"/>
  <c r="E120" i="13"/>
  <c r="E96" i="13"/>
  <c r="L277" i="13"/>
  <c r="L265" i="13"/>
  <c r="L253" i="13"/>
  <c r="L241" i="13"/>
  <c r="L229" i="13"/>
  <c r="L217" i="13"/>
  <c r="L205" i="13"/>
  <c r="L193" i="13"/>
  <c r="L181" i="13"/>
  <c r="L169" i="13"/>
  <c r="L157" i="13"/>
  <c r="L145" i="13"/>
  <c r="L133" i="13"/>
  <c r="L121" i="13"/>
  <c r="L109" i="13"/>
  <c r="L97" i="13"/>
  <c r="L85" i="13"/>
  <c r="L73" i="13"/>
  <c r="L61" i="13"/>
  <c r="L49" i="13"/>
  <c r="L37" i="13"/>
  <c r="L25" i="13"/>
  <c r="L13" i="13"/>
  <c r="L164" i="14"/>
  <c r="L152" i="14"/>
  <c r="L140" i="14"/>
  <c r="L128" i="14"/>
  <c r="L116" i="14"/>
  <c r="L104" i="14"/>
  <c r="L92" i="14"/>
  <c r="L80" i="14"/>
  <c r="L68" i="14"/>
  <c r="L44" i="14"/>
  <c r="L32" i="14"/>
  <c r="L20" i="14"/>
  <c r="L8" i="14"/>
  <c r="E159" i="14"/>
  <c r="E147" i="14"/>
  <c r="E123" i="14"/>
  <c r="E99" i="14"/>
  <c r="E63" i="14"/>
  <c r="E15" i="14"/>
  <c r="E2" i="12"/>
  <c r="L276" i="13"/>
  <c r="L252" i="13"/>
  <c r="L240" i="13"/>
  <c r="L228" i="13"/>
  <c r="L204" i="13"/>
  <c r="L192" i="13"/>
  <c r="L180" i="13"/>
  <c r="L156" i="13"/>
  <c r="L144" i="13"/>
  <c r="L132" i="13"/>
  <c r="L108" i="13"/>
  <c r="L96" i="13"/>
  <c r="L84" i="13"/>
  <c r="L72" i="13"/>
  <c r="L60" i="13"/>
  <c r="L48" i="13"/>
  <c r="L36" i="13"/>
  <c r="L24" i="13"/>
  <c r="L12" i="13"/>
  <c r="L151" i="14"/>
  <c r="L127" i="14"/>
  <c r="L115" i="14"/>
  <c r="L103" i="14"/>
  <c r="L91" i="14"/>
  <c r="L79" i="14"/>
  <c r="L67" i="14"/>
  <c r="L55" i="14"/>
  <c r="L43" i="14"/>
  <c r="L31" i="14"/>
  <c r="L19" i="14"/>
  <c r="L7" i="14"/>
  <c r="L45" i="14"/>
  <c r="L273" i="13"/>
  <c r="L261" i="13"/>
  <c r="L249" i="13"/>
  <c r="L237" i="13"/>
  <c r="L225" i="13"/>
  <c r="L213" i="13"/>
  <c r="L201" i="13"/>
  <c r="L189" i="13"/>
  <c r="L177" i="13"/>
  <c r="L165" i="13"/>
  <c r="L153" i="13"/>
  <c r="L141" i="13"/>
  <c r="L129" i="13"/>
  <c r="L117" i="13"/>
  <c r="L105" i="13"/>
  <c r="L93" i="13"/>
  <c r="L81" i="13"/>
  <c r="L69" i="13"/>
  <c r="L57" i="13"/>
  <c r="L33" i="13"/>
  <c r="L21" i="13"/>
  <c r="L9" i="13"/>
  <c r="L160" i="14"/>
  <c r="L148" i="14"/>
  <c r="L136" i="14"/>
  <c r="L124" i="14"/>
  <c r="L112" i="14"/>
  <c r="L100" i="14"/>
  <c r="L88" i="14"/>
  <c r="L76" i="14"/>
  <c r="L64" i="14"/>
  <c r="L52" i="14"/>
  <c r="L40" i="14"/>
  <c r="L28" i="14"/>
  <c r="L16" i="14"/>
  <c r="L4" i="14"/>
  <c r="N2" i="14" s="1"/>
  <c r="E103" i="13"/>
  <c r="E91" i="13"/>
  <c r="E43" i="13"/>
  <c r="L216" i="13"/>
  <c r="L248" i="13"/>
  <c r="L236" i="13"/>
  <c r="L224" i="13"/>
  <c r="L212" i="13"/>
  <c r="L200" i="13"/>
  <c r="L188" i="13"/>
  <c r="L152" i="13"/>
  <c r="L104" i="13"/>
  <c r="L92" i="13"/>
  <c r="L80" i="13"/>
  <c r="L68" i="13"/>
  <c r="L56" i="13"/>
  <c r="L44" i="13"/>
  <c r="L32" i="13"/>
  <c r="L20" i="13"/>
  <c r="L8" i="13"/>
  <c r="L159" i="14"/>
  <c r="L135" i="14"/>
  <c r="L123" i="14"/>
  <c r="L111" i="14"/>
  <c r="L87" i="14"/>
  <c r="L75" i="14"/>
  <c r="L63" i="14"/>
  <c r="L51" i="14"/>
  <c r="L39" i="14"/>
  <c r="L27" i="14"/>
  <c r="L15" i="14"/>
  <c r="L3" i="14"/>
  <c r="L283" i="13"/>
  <c r="L271" i="13"/>
  <c r="L259" i="13"/>
  <c r="L247" i="13"/>
  <c r="L235" i="13"/>
  <c r="L223" i="13"/>
  <c r="L211" i="13"/>
  <c r="L199" i="13"/>
  <c r="L187" i="13"/>
  <c r="L175" i="13"/>
  <c r="L163" i="13"/>
  <c r="L151" i="13"/>
  <c r="L139" i="13"/>
  <c r="L127" i="13"/>
  <c r="L115" i="13"/>
  <c r="L103" i="13"/>
  <c r="L91" i="13"/>
  <c r="L79" i="13"/>
  <c r="L67" i="13"/>
  <c r="L55" i="13"/>
  <c r="L43" i="13"/>
  <c r="L31" i="13"/>
  <c r="L19" i="13"/>
  <c r="L7" i="13"/>
  <c r="N2" i="13" s="1"/>
  <c r="L158" i="14"/>
  <c r="L146" i="14"/>
  <c r="L134" i="14"/>
  <c r="L122" i="14"/>
  <c r="L110" i="14"/>
  <c r="L98" i="14"/>
  <c r="L86" i="14"/>
  <c r="L74" i="14"/>
  <c r="L62" i="14"/>
  <c r="L50" i="14"/>
  <c r="L38" i="14"/>
  <c r="L26" i="14"/>
  <c r="L14" i="14"/>
  <c r="E2" i="14"/>
  <c r="E153" i="14"/>
  <c r="E141" i="14"/>
  <c r="E129" i="14"/>
  <c r="E117" i="14"/>
  <c r="E105" i="14"/>
  <c r="E93" i="14"/>
  <c r="E81" i="14"/>
  <c r="E69" i="14"/>
  <c r="E57" i="14"/>
  <c r="E45" i="14"/>
  <c r="E33" i="14"/>
  <c r="E21" i="14"/>
  <c r="E9" i="14"/>
  <c r="L45" i="13"/>
  <c r="L2" i="12"/>
  <c r="L224" i="18"/>
  <c r="E224" i="18"/>
  <c r="E212" i="18"/>
  <c r="L212" i="18"/>
  <c r="E200" i="18"/>
  <c r="L200" i="18"/>
  <c r="L188" i="18"/>
  <c r="E188" i="18"/>
  <c r="E176" i="18"/>
  <c r="L176" i="18"/>
  <c r="L164" i="18"/>
  <c r="E164" i="18"/>
  <c r="L152" i="18"/>
  <c r="L140" i="18"/>
  <c r="E140" i="18"/>
  <c r="L128" i="18"/>
  <c r="E128" i="18"/>
  <c r="L116" i="18"/>
  <c r="E116" i="18"/>
  <c r="L104" i="18"/>
  <c r="E104" i="18"/>
  <c r="L92" i="18"/>
  <c r="E92" i="18"/>
  <c r="L80" i="18"/>
  <c r="L68" i="18"/>
  <c r="E68" i="18"/>
  <c r="L56" i="18"/>
  <c r="E56" i="18"/>
  <c r="L44" i="18"/>
  <c r="E44" i="18"/>
  <c r="L32" i="18"/>
  <c r="E32" i="18"/>
  <c r="L20" i="18"/>
  <c r="E20" i="18"/>
  <c r="L8" i="18"/>
  <c r="E152" i="18"/>
  <c r="E8" i="18"/>
  <c r="L226" i="18"/>
  <c r="E226" i="18"/>
  <c r="L214" i="18"/>
  <c r="E214" i="18"/>
  <c r="L202" i="18"/>
  <c r="L190" i="18"/>
  <c r="E190" i="18"/>
  <c r="L178" i="18"/>
  <c r="L166" i="18"/>
  <c r="E166" i="18"/>
  <c r="L154" i="18"/>
  <c r="E154" i="18"/>
  <c r="L142" i="18"/>
  <c r="E142" i="18"/>
  <c r="L130" i="18"/>
  <c r="L118" i="18"/>
  <c r="E118" i="18"/>
  <c r="L106" i="18"/>
  <c r="L94" i="18"/>
  <c r="E94" i="18"/>
  <c r="L82" i="18"/>
  <c r="E82" i="18"/>
  <c r="L70" i="18"/>
  <c r="E70" i="18"/>
  <c r="L150" i="17"/>
  <c r="E150" i="17"/>
  <c r="L138" i="17"/>
  <c r="L126" i="17"/>
  <c r="E126" i="17"/>
  <c r="L114" i="17"/>
  <c r="E114" i="17"/>
  <c r="L102" i="17"/>
  <c r="E90" i="17"/>
  <c r="L90" i="17"/>
  <c r="L78" i="17"/>
  <c r="L66" i="17"/>
  <c r="E66" i="17"/>
  <c r="L54" i="17"/>
  <c r="L42" i="17"/>
  <c r="E42" i="17"/>
  <c r="L30" i="17"/>
  <c r="L18" i="17"/>
  <c r="E18" i="17"/>
  <c r="L6" i="17"/>
  <c r="L148" i="17"/>
  <c r="E148" i="17"/>
  <c r="L136" i="17"/>
  <c r="E136" i="17"/>
  <c r="L124" i="17"/>
  <c r="E124" i="17"/>
  <c r="L112" i="17"/>
  <c r="E112" i="17"/>
  <c r="L100" i="17"/>
  <c r="L88" i="17"/>
  <c r="E88" i="17"/>
  <c r="L76" i="17"/>
  <c r="E76" i="17"/>
  <c r="L64" i="17"/>
  <c r="E64" i="17"/>
  <c r="L52" i="17"/>
  <c r="E52" i="17"/>
  <c r="L40" i="17"/>
  <c r="E40" i="17"/>
  <c r="L28" i="17"/>
  <c r="E28" i="17"/>
  <c r="L16" i="17"/>
  <c r="E16" i="17"/>
  <c r="L4" i="17"/>
  <c r="E4" i="17"/>
  <c r="L147" i="17"/>
  <c r="E147" i="17"/>
  <c r="L135" i="17"/>
  <c r="E135" i="17"/>
  <c r="L123" i="17"/>
  <c r="L111" i="17"/>
  <c r="E111" i="17"/>
  <c r="L99" i="17"/>
  <c r="L87" i="17"/>
  <c r="E87" i="17"/>
  <c r="L75" i="17"/>
  <c r="L63" i="17"/>
  <c r="E63" i="17"/>
  <c r="L51" i="17"/>
  <c r="L39" i="17"/>
  <c r="E39" i="17"/>
  <c r="L27" i="17"/>
  <c r="L15" i="17"/>
  <c r="E15" i="17"/>
  <c r="L3" i="17"/>
  <c r="E102" i="17"/>
  <c r="E51" i="17"/>
  <c r="E130" i="18"/>
  <c r="E100" i="17"/>
  <c r="L2" i="17"/>
  <c r="E2" i="17"/>
  <c r="E146" i="17"/>
  <c r="L134" i="17"/>
  <c r="E134" i="17"/>
  <c r="E122" i="17"/>
  <c r="L122" i="17"/>
  <c r="L110" i="17"/>
  <c r="E110" i="17"/>
  <c r="L223" i="18"/>
  <c r="E223" i="18"/>
  <c r="L211" i="18"/>
  <c r="E211" i="18"/>
  <c r="L199" i="18"/>
  <c r="E199" i="18"/>
  <c r="L187" i="18"/>
  <c r="E187" i="18"/>
  <c r="L175" i="18"/>
  <c r="E175" i="18"/>
  <c r="L163" i="18"/>
  <c r="E163" i="18"/>
  <c r="L151" i="18"/>
  <c r="E151" i="18"/>
  <c r="L139" i="18"/>
  <c r="E139" i="18"/>
  <c r="L127" i="18"/>
  <c r="E127" i="18"/>
  <c r="L115" i="18"/>
  <c r="E115" i="18"/>
  <c r="L103" i="18"/>
  <c r="E103" i="18"/>
  <c r="L91" i="18"/>
  <c r="E91" i="18"/>
  <c r="L79" i="18"/>
  <c r="E79" i="18"/>
  <c r="L67" i="18"/>
  <c r="E67" i="18"/>
  <c r="L55" i="18"/>
  <c r="E55" i="18"/>
  <c r="L43" i="18"/>
  <c r="E43" i="18"/>
  <c r="L31" i="18"/>
  <c r="E31" i="18"/>
  <c r="L19" i="18"/>
  <c r="E19" i="18"/>
  <c r="L7" i="18"/>
  <c r="E7" i="18"/>
  <c r="E169" i="18"/>
  <c r="L157" i="17"/>
  <c r="L145" i="17"/>
  <c r="L133" i="17"/>
  <c r="L121" i="17"/>
  <c r="L109" i="17"/>
  <c r="L97" i="17"/>
  <c r="L85" i="17"/>
  <c r="L73" i="17"/>
  <c r="L61" i="17"/>
  <c r="L49" i="17"/>
  <c r="L37" i="17"/>
  <c r="L25" i="17"/>
  <c r="L13" i="17"/>
  <c r="L156" i="17"/>
  <c r="L144" i="17"/>
  <c r="L132" i="17"/>
  <c r="L120" i="17"/>
  <c r="L108" i="17"/>
  <c r="L96" i="17"/>
  <c r="L84" i="17"/>
  <c r="L60" i="17"/>
  <c r="L48" i="17"/>
  <c r="L36" i="17"/>
  <c r="L24" i="17"/>
  <c r="L12" i="17"/>
  <c r="E133" i="17"/>
  <c r="L2" i="18"/>
  <c r="E2" i="18"/>
  <c r="L221" i="18"/>
  <c r="E221" i="18"/>
  <c r="E209" i="18"/>
  <c r="L209" i="18"/>
  <c r="L197" i="18"/>
  <c r="E197" i="18"/>
  <c r="L185" i="18"/>
  <c r="E185" i="18"/>
  <c r="E173" i="18"/>
  <c r="L173" i="18"/>
  <c r="L161" i="18"/>
  <c r="E161" i="18"/>
  <c r="E149" i="18"/>
  <c r="L149" i="18"/>
  <c r="L137" i="18"/>
  <c r="E137" i="18"/>
  <c r="L125" i="18"/>
  <c r="E125" i="18"/>
  <c r="L113" i="18"/>
  <c r="E113" i="18"/>
  <c r="E101" i="18"/>
  <c r="L101" i="18"/>
  <c r="L89" i="18"/>
  <c r="E89" i="18"/>
  <c r="L77" i="18"/>
  <c r="E77" i="18"/>
  <c r="L65" i="18"/>
  <c r="E65" i="18"/>
  <c r="L53" i="18"/>
  <c r="E53" i="18"/>
  <c r="L41" i="18"/>
  <c r="E41" i="18"/>
  <c r="L29" i="18"/>
  <c r="E29" i="18"/>
  <c r="L17" i="18"/>
  <c r="E17" i="18"/>
  <c r="L5" i="18"/>
  <c r="E5" i="18"/>
  <c r="L155" i="17"/>
  <c r="L143" i="17"/>
  <c r="L131" i="17"/>
  <c r="L119" i="17"/>
  <c r="L107" i="17"/>
  <c r="L95" i="17"/>
  <c r="L83" i="17"/>
  <c r="L71" i="17"/>
  <c r="L59" i="17"/>
  <c r="L47" i="17"/>
  <c r="L35" i="17"/>
  <c r="L23" i="17"/>
  <c r="L11" i="17"/>
  <c r="L154" i="17"/>
  <c r="L142" i="17"/>
  <c r="L130" i="17"/>
  <c r="L118" i="17"/>
  <c r="L106" i="17"/>
  <c r="L94" i="17"/>
  <c r="L82" i="17"/>
  <c r="L70" i="17"/>
  <c r="L58" i="17"/>
  <c r="L46" i="17"/>
  <c r="L34" i="17"/>
  <c r="L22" i="17"/>
  <c r="L10" i="17"/>
  <c r="E131" i="17"/>
  <c r="E109" i="17"/>
  <c r="E130" i="17"/>
  <c r="E108" i="17"/>
  <c r="E85" i="17"/>
  <c r="E61" i="17"/>
  <c r="E37" i="17"/>
  <c r="E13" i="17"/>
  <c r="E107" i="17"/>
  <c r="E84" i="17"/>
  <c r="E60" i="17"/>
  <c r="E36" i="17"/>
  <c r="E12" i="17"/>
  <c r="L229" i="18"/>
  <c r="E229" i="18"/>
  <c r="L217" i="18"/>
  <c r="E217" i="18"/>
  <c r="L205" i="18"/>
  <c r="L193" i="18"/>
  <c r="E193" i="18"/>
  <c r="L181" i="18"/>
  <c r="E181" i="18"/>
  <c r="L169" i="18"/>
  <c r="L157" i="18"/>
  <c r="E157" i="18"/>
  <c r="L145" i="18"/>
  <c r="E145" i="18"/>
  <c r="L133" i="18"/>
  <c r="L121" i="18"/>
  <c r="E121" i="18"/>
  <c r="L109" i="18"/>
  <c r="E109" i="18"/>
  <c r="L97" i="18"/>
  <c r="L85" i="18"/>
  <c r="E85" i="18"/>
  <c r="L73" i="18"/>
  <c r="E73" i="18"/>
  <c r="L61" i="18"/>
  <c r="L49" i="18"/>
  <c r="E49" i="18"/>
  <c r="E37" i="18"/>
  <c r="L25" i="18"/>
  <c r="E13" i="18"/>
  <c r="L13" i="18"/>
  <c r="E205" i="18"/>
  <c r="E133" i="18"/>
  <c r="E61" i="18"/>
  <c r="E145" i="17"/>
  <c r="E106" i="17"/>
  <c r="E83" i="17"/>
  <c r="E59" i="17"/>
  <c r="E35" i="17"/>
  <c r="E11" i="17"/>
  <c r="L153" i="17"/>
  <c r="L141" i="17"/>
  <c r="L129" i="17"/>
  <c r="L117" i="17"/>
  <c r="L105" i="17"/>
  <c r="L81" i="17"/>
  <c r="L69" i="17"/>
  <c r="L57" i="17"/>
  <c r="L45" i="17"/>
  <c r="L33" i="17"/>
  <c r="L21" i="17"/>
  <c r="L9" i="17"/>
  <c r="E153" i="17"/>
  <c r="E141" i="17"/>
  <c r="E129" i="17"/>
  <c r="E117" i="17"/>
  <c r="E105" i="17"/>
  <c r="E93" i="17"/>
  <c r="E81" i="17"/>
  <c r="E69" i="17"/>
  <c r="E57" i="17"/>
  <c r="E45" i="17"/>
  <c r="E33" i="17"/>
  <c r="E21" i="17"/>
  <c r="E9" i="17"/>
  <c r="L152" i="17"/>
  <c r="L140" i="17"/>
  <c r="L128" i="17"/>
  <c r="L104" i="17"/>
  <c r="L92" i="17"/>
  <c r="L80" i="17"/>
  <c r="L68" i="17"/>
  <c r="L56" i="17"/>
  <c r="L44" i="17"/>
  <c r="L32" i="17"/>
  <c r="L20" i="17"/>
  <c r="L8" i="17"/>
  <c r="E152" i="17"/>
  <c r="E140" i="17"/>
  <c r="E128" i="17"/>
  <c r="E116" i="17"/>
  <c r="E104" i="17"/>
  <c r="E92" i="17"/>
  <c r="E80" i="17"/>
  <c r="E68" i="17"/>
  <c r="E56" i="17"/>
  <c r="E44" i="17"/>
  <c r="E32" i="17"/>
  <c r="E20" i="17"/>
  <c r="E8" i="17"/>
  <c r="L231" i="18"/>
  <c r="E231" i="18"/>
  <c r="L219" i="18"/>
  <c r="E219" i="18"/>
  <c r="L207" i="18"/>
  <c r="E207" i="18"/>
  <c r="L195" i="18"/>
  <c r="E195" i="18"/>
  <c r="L183" i="18"/>
  <c r="E183" i="18"/>
  <c r="L171" i="18"/>
  <c r="E171" i="18"/>
  <c r="L159" i="18"/>
  <c r="E159" i="18"/>
  <c r="L147" i="18"/>
  <c r="E147" i="18"/>
  <c r="L135" i="18"/>
  <c r="E135" i="18"/>
  <c r="L123" i="18"/>
  <c r="E123" i="18"/>
  <c r="L111" i="18"/>
  <c r="E111" i="18"/>
  <c r="L99" i="18"/>
  <c r="E99" i="18"/>
  <c r="L87" i="18"/>
  <c r="E87" i="18"/>
  <c r="L75" i="18"/>
  <c r="E75" i="18"/>
  <c r="L63" i="18"/>
  <c r="E63" i="18"/>
  <c r="L51" i="18"/>
  <c r="E51" i="18"/>
  <c r="L39" i="18"/>
  <c r="E39" i="18"/>
  <c r="L27" i="18"/>
  <c r="E27" i="18"/>
  <c r="L15" i="18"/>
  <c r="E15" i="18"/>
  <c r="L3" i="18"/>
  <c r="E3" i="18"/>
  <c r="L151" i="17"/>
  <c r="L139" i="17"/>
  <c r="L127" i="17"/>
  <c r="L115" i="17"/>
  <c r="L103" i="17"/>
  <c r="L91" i="17"/>
  <c r="L79" i="17"/>
  <c r="L67" i="17"/>
  <c r="L55" i="17"/>
  <c r="L43" i="17"/>
  <c r="L31" i="17"/>
  <c r="L19" i="17"/>
  <c r="L7" i="17"/>
  <c r="E151" i="17"/>
  <c r="E139" i="17"/>
  <c r="E127" i="17"/>
  <c r="E115" i="17"/>
  <c r="E103" i="17"/>
  <c r="E91" i="17"/>
  <c r="E79" i="17"/>
  <c r="E67" i="17"/>
  <c r="E55" i="17"/>
  <c r="E43" i="17"/>
  <c r="E31" i="17"/>
  <c r="E19" i="17"/>
  <c r="E7" i="17"/>
  <c r="L230" i="18"/>
  <c r="L218" i="18"/>
  <c r="L206" i="18"/>
  <c r="L194" i="18"/>
  <c r="L182" i="18"/>
  <c r="L158" i="18"/>
  <c r="E107" i="18"/>
  <c r="L137" i="17"/>
  <c r="L125" i="17"/>
  <c r="L113" i="17"/>
  <c r="L89" i="17"/>
  <c r="L77" i="17"/>
  <c r="L65" i="17"/>
  <c r="L53" i="17"/>
  <c r="L29" i="17"/>
  <c r="L5" i="17"/>
  <c r="E149" i="17"/>
  <c r="E137" i="17"/>
  <c r="E125" i="17"/>
  <c r="E113" i="17"/>
  <c r="E101" i="17"/>
  <c r="E89" i="17"/>
  <c r="E77" i="17"/>
  <c r="E65" i="17"/>
  <c r="E53" i="17"/>
  <c r="E41" i="17"/>
  <c r="E29" i="17"/>
  <c r="E17" i="17"/>
  <c r="E5" i="17"/>
  <c r="L17" i="17"/>
  <c r="L227" i="18"/>
  <c r="L215" i="18"/>
  <c r="L203" i="18"/>
  <c r="L191" i="18"/>
  <c r="L179" i="18"/>
  <c r="L167" i="18"/>
  <c r="L155" i="18"/>
  <c r="L143" i="18"/>
  <c r="L131" i="18"/>
  <c r="L119" i="18"/>
  <c r="L95" i="18"/>
  <c r="L83" i="18"/>
  <c r="L71" i="18"/>
  <c r="L59" i="18"/>
  <c r="L47" i="18"/>
  <c r="L35" i="18"/>
  <c r="L23" i="18"/>
  <c r="L11" i="18"/>
  <c r="L58" i="18"/>
  <c r="L46" i="18"/>
  <c r="L34" i="18"/>
  <c r="L22" i="18"/>
  <c r="L10" i="18"/>
  <c r="E11" i="18"/>
  <c r="L86" i="17"/>
  <c r="L74" i="17"/>
  <c r="L62" i="17"/>
  <c r="L50" i="17"/>
  <c r="L26" i="17"/>
  <c r="L14" i="17"/>
  <c r="E98" i="17"/>
  <c r="E86" i="17"/>
  <c r="E74" i="17"/>
  <c r="E62" i="17"/>
  <c r="E50" i="17"/>
  <c r="E38" i="17"/>
  <c r="E26" i="17"/>
  <c r="E14" i="17"/>
  <c r="L225" i="18"/>
  <c r="E225" i="18"/>
  <c r="L213" i="18"/>
  <c r="E213" i="18"/>
  <c r="L201" i="18"/>
  <c r="E201" i="18"/>
  <c r="L189" i="18"/>
  <c r="E189" i="18"/>
  <c r="L177" i="18"/>
  <c r="E177" i="18"/>
  <c r="L165" i="18"/>
  <c r="E165" i="18"/>
  <c r="L153" i="18"/>
  <c r="E153" i="18"/>
  <c r="L141" i="18"/>
  <c r="E141" i="18"/>
  <c r="L129" i="18"/>
  <c r="E129" i="18"/>
  <c r="L117" i="18"/>
  <c r="E117" i="18"/>
  <c r="E105" i="18"/>
  <c r="L93" i="18"/>
  <c r="E93" i="18"/>
  <c r="L81" i="18"/>
  <c r="E81" i="18"/>
  <c r="L69" i="18"/>
  <c r="E69" i="18"/>
  <c r="E57" i="18"/>
  <c r="L45" i="18"/>
  <c r="E45" i="18"/>
  <c r="E33" i="18"/>
  <c r="L21" i="18"/>
  <c r="E21" i="18"/>
  <c r="L9" i="18"/>
  <c r="E9" i="18"/>
  <c r="E46" i="18"/>
  <c r="E10" i="18"/>
  <c r="L101" i="17"/>
  <c r="L222" i="18"/>
  <c r="L210" i="18"/>
  <c r="L198" i="18"/>
  <c r="L186" i="18"/>
  <c r="L174" i="18"/>
  <c r="L162" i="18"/>
  <c r="L150" i="18"/>
  <c r="L138" i="18"/>
  <c r="L126" i="18"/>
  <c r="L114" i="18"/>
  <c r="L102" i="18"/>
  <c r="L90" i="18"/>
  <c r="L78" i="18"/>
  <c r="L66" i="18"/>
  <c r="L54" i="18"/>
  <c r="L42" i="18"/>
  <c r="L30" i="18"/>
  <c r="L18" i="18"/>
  <c r="L6" i="18"/>
  <c r="L220" i="18"/>
  <c r="L184" i="18"/>
  <c r="L172" i="18"/>
  <c r="L160" i="18"/>
  <c r="L124" i="18"/>
  <c r="L100" i="18"/>
  <c r="L88" i="18"/>
  <c r="L52" i="18"/>
  <c r="L40" i="18"/>
  <c r="L16" i="18"/>
  <c r="L4" i="18"/>
  <c r="L148" i="18"/>
  <c r="L146" i="18"/>
  <c r="L122" i="18"/>
  <c r="L110" i="18"/>
  <c r="L98" i="18"/>
  <c r="L62" i="18"/>
  <c r="L50" i="18"/>
  <c r="L14" i="18"/>
  <c r="L196" i="18"/>
  <c r="L136" i="18"/>
  <c r="L228" i="18"/>
  <c r="L192" i="18"/>
  <c r="L156" i="18"/>
  <c r="L96" i="18"/>
  <c r="L84" i="18"/>
  <c r="L60" i="18"/>
  <c r="L48" i="18"/>
  <c r="L12" i="18"/>
  <c r="L180" i="18"/>
  <c r="L132" i="18"/>
  <c r="L64" i="18"/>
  <c r="L120" i="18"/>
  <c r="L217" i="9"/>
  <c r="E217" i="9"/>
  <c r="L205" i="9"/>
  <c r="E205" i="9"/>
  <c r="L193" i="9"/>
  <c r="E193" i="9"/>
  <c r="L181" i="9"/>
  <c r="E181" i="9"/>
  <c r="L169" i="9"/>
  <c r="E169" i="9"/>
  <c r="L157" i="9"/>
  <c r="E157" i="9"/>
  <c r="L221" i="9"/>
  <c r="E221" i="9"/>
  <c r="L209" i="9"/>
  <c r="E209" i="9"/>
  <c r="L197" i="9"/>
  <c r="E197" i="9"/>
  <c r="L185" i="9"/>
  <c r="E185" i="9"/>
  <c r="L173" i="9"/>
  <c r="E173" i="9"/>
  <c r="L161" i="9"/>
  <c r="E161" i="9"/>
  <c r="L220" i="9"/>
  <c r="E220" i="9"/>
  <c r="L208" i="9"/>
  <c r="E208" i="9"/>
  <c r="L196" i="9"/>
  <c r="E196" i="9"/>
  <c r="L184" i="9"/>
  <c r="E184" i="9"/>
  <c r="L172" i="9"/>
  <c r="E172" i="9"/>
  <c r="L160" i="9"/>
  <c r="E160" i="9"/>
  <c r="L225" i="9"/>
  <c r="E225" i="9"/>
  <c r="L213" i="9"/>
  <c r="E213" i="9"/>
  <c r="L201" i="9"/>
  <c r="E201" i="9"/>
  <c r="L189" i="9"/>
  <c r="E189" i="9"/>
  <c r="L177" i="9"/>
  <c r="E177" i="9"/>
  <c r="L165" i="9"/>
  <c r="E165" i="9"/>
  <c r="L153" i="9"/>
  <c r="E153" i="9"/>
  <c r="E218" i="9"/>
  <c r="E206" i="9"/>
  <c r="E194" i="9"/>
  <c r="E182" i="9"/>
  <c r="E170" i="9"/>
  <c r="E158" i="9"/>
  <c r="L218" i="9"/>
  <c r="L206" i="9"/>
  <c r="L194" i="9"/>
  <c r="L182" i="9"/>
  <c r="L170" i="9"/>
  <c r="L158" i="9"/>
  <c r="E216" i="9"/>
  <c r="E204" i="9"/>
  <c r="E192" i="9"/>
  <c r="E180" i="9"/>
  <c r="E168" i="9"/>
  <c r="E156" i="9"/>
  <c r="E224" i="9"/>
  <c r="E212" i="9"/>
  <c r="E200" i="9"/>
  <c r="E188" i="9"/>
  <c r="E176" i="9"/>
  <c r="E164" i="9"/>
  <c r="E152" i="9"/>
  <c r="J244" i="7"/>
  <c r="J232" i="7"/>
  <c r="J220" i="7"/>
  <c r="J208" i="7"/>
  <c r="J196" i="7"/>
  <c r="L74" i="9"/>
  <c r="E78" i="9"/>
  <c r="L122" i="9"/>
  <c r="E30" i="9"/>
  <c r="E126" i="9"/>
  <c r="L146" i="9"/>
  <c r="L86" i="9"/>
  <c r="L14" i="9"/>
  <c r="L134" i="9"/>
  <c r="L62" i="9"/>
  <c r="E114" i="9"/>
  <c r="E66" i="9"/>
  <c r="E18" i="9"/>
  <c r="L50" i="9"/>
  <c r="E2" i="9"/>
  <c r="E102" i="9"/>
  <c r="E54" i="9"/>
  <c r="E6" i="9"/>
  <c r="L110" i="9"/>
  <c r="L38" i="9"/>
  <c r="L98" i="9"/>
  <c r="L26" i="9"/>
  <c r="E138" i="9"/>
  <c r="E90" i="9"/>
  <c r="E42" i="9"/>
  <c r="E144" i="9"/>
  <c r="E132" i="9"/>
  <c r="E120" i="9"/>
  <c r="E108" i="9"/>
  <c r="E96" i="9"/>
  <c r="E84" i="9"/>
  <c r="E72" i="9"/>
  <c r="E60" i="9"/>
  <c r="E48" i="9"/>
  <c r="E36" i="9"/>
  <c r="E24" i="9"/>
  <c r="E12" i="9"/>
  <c r="L147" i="9"/>
  <c r="L135" i="9"/>
  <c r="L123" i="9"/>
  <c r="L111" i="9"/>
  <c r="L99" i="9"/>
  <c r="L87" i="9"/>
  <c r="L75" i="9"/>
  <c r="L63" i="9"/>
  <c r="L51" i="9"/>
  <c r="L39" i="9"/>
  <c r="L27" i="9"/>
  <c r="L15" i="9"/>
  <c r="L3" i="9"/>
  <c r="E142" i="9"/>
  <c r="E130" i="9"/>
  <c r="E118" i="9"/>
  <c r="E106" i="9"/>
  <c r="E94" i="9"/>
  <c r="E82" i="9"/>
  <c r="E70" i="9"/>
  <c r="E58" i="9"/>
  <c r="E46" i="9"/>
  <c r="E34" i="9"/>
  <c r="E22" i="9"/>
  <c r="E10" i="9"/>
  <c r="L145" i="9"/>
  <c r="L133" i="9"/>
  <c r="L121" i="9"/>
  <c r="L109" i="9"/>
  <c r="L97" i="9"/>
  <c r="L85" i="9"/>
  <c r="L73" i="9"/>
  <c r="L61" i="9"/>
  <c r="L49" i="9"/>
  <c r="L37" i="9"/>
  <c r="L25" i="9"/>
  <c r="L13" i="9"/>
  <c r="E141" i="9"/>
  <c r="E129" i="9"/>
  <c r="E117" i="9"/>
  <c r="E105" i="9"/>
  <c r="E93" i="9"/>
  <c r="E81" i="9"/>
  <c r="E69" i="9"/>
  <c r="E57" i="9"/>
  <c r="E45" i="9"/>
  <c r="E33" i="9"/>
  <c r="E21" i="9"/>
  <c r="E9" i="9"/>
  <c r="L144" i="9"/>
  <c r="L132" i="9"/>
  <c r="L120" i="9"/>
  <c r="L108" i="9"/>
  <c r="L96" i="9"/>
  <c r="L84" i="9"/>
  <c r="L72" i="9"/>
  <c r="L60" i="9"/>
  <c r="L48" i="9"/>
  <c r="L36" i="9"/>
  <c r="L24" i="9"/>
  <c r="L12" i="9"/>
  <c r="E140" i="9"/>
  <c r="E128" i="9"/>
  <c r="E116" i="9"/>
  <c r="E104" i="9"/>
  <c r="E92" i="9"/>
  <c r="E80" i="9"/>
  <c r="E68" i="9"/>
  <c r="E56" i="9"/>
  <c r="E44" i="9"/>
  <c r="E32" i="9"/>
  <c r="E20" i="9"/>
  <c r="E8" i="9"/>
  <c r="L143" i="9"/>
  <c r="L131" i="9"/>
  <c r="L119" i="9"/>
  <c r="L107" i="9"/>
  <c r="L95" i="9"/>
  <c r="L83" i="9"/>
  <c r="L71" i="9"/>
  <c r="L59" i="9"/>
  <c r="L47" i="9"/>
  <c r="L35" i="9"/>
  <c r="L23" i="9"/>
  <c r="L11" i="9"/>
  <c r="E139" i="9"/>
  <c r="E127" i="9"/>
  <c r="E115" i="9"/>
  <c r="E103" i="9"/>
  <c r="E91" i="9"/>
  <c r="E79" i="9"/>
  <c r="E67" i="9"/>
  <c r="E55" i="9"/>
  <c r="E43" i="9"/>
  <c r="E31" i="9"/>
  <c r="E19" i="9"/>
  <c r="E7" i="9"/>
  <c r="E149" i="9"/>
  <c r="E137" i="9"/>
  <c r="E125" i="9"/>
  <c r="E113" i="9"/>
  <c r="E101" i="9"/>
  <c r="E89" i="9"/>
  <c r="E77" i="9"/>
  <c r="E65" i="9"/>
  <c r="E53" i="9"/>
  <c r="E41" i="9"/>
  <c r="E29" i="9"/>
  <c r="E17" i="9"/>
  <c r="E5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E147" i="9"/>
  <c r="E135" i="9"/>
  <c r="E123" i="9"/>
  <c r="E111" i="9"/>
  <c r="E99" i="9"/>
  <c r="E87" i="9"/>
  <c r="E75" i="9"/>
  <c r="E63" i="9"/>
  <c r="E51" i="9"/>
  <c r="E39" i="9"/>
  <c r="E27" i="9"/>
  <c r="E15" i="9"/>
  <c r="E3" i="9"/>
  <c r="M133" i="12"/>
  <c r="N133" i="12" s="1"/>
  <c r="O133" i="12" s="1"/>
  <c r="P133" i="12" s="1"/>
  <c r="K2" i="12"/>
  <c r="M7" i="12" s="1"/>
  <c r="N7" i="12" s="1"/>
  <c r="O7" i="12" s="1"/>
  <c r="P7" i="12" s="1"/>
  <c r="L2" i="16"/>
  <c r="M88" i="16" s="1"/>
  <c r="N88" i="16" s="1"/>
  <c r="O88" i="16" s="1"/>
  <c r="P88" i="16" s="1"/>
  <c r="M92" i="16"/>
  <c r="N92" i="16" s="1"/>
  <c r="O92" i="16" s="1"/>
  <c r="P92" i="16" s="1"/>
  <c r="M94" i="16"/>
  <c r="N94" i="16" s="1"/>
  <c r="O94" i="16" s="1"/>
  <c r="P94" i="16" s="1"/>
  <c r="M122" i="16"/>
  <c r="N122" i="16" s="1"/>
  <c r="O122" i="16" s="1"/>
  <c r="P122" i="16" s="1"/>
  <c r="K2" i="16"/>
  <c r="M4" i="16" s="1"/>
  <c r="N4" i="16" s="1"/>
  <c r="O4" i="16" s="1"/>
  <c r="P4" i="16" s="1"/>
  <c r="D3" i="8"/>
  <c r="D4" i="8"/>
  <c r="D5" i="8"/>
  <c r="D6" i="8"/>
  <c r="D7" i="8"/>
  <c r="D8" i="8"/>
  <c r="E8" i="8" s="1"/>
  <c r="D9" i="8"/>
  <c r="E9" i="8" s="1"/>
  <c r="D10" i="8"/>
  <c r="D11" i="8"/>
  <c r="D12" i="8"/>
  <c r="L12" i="8" s="1"/>
  <c r="D13" i="8"/>
  <c r="E13" i="8" s="1"/>
  <c r="D14" i="8"/>
  <c r="D15" i="8"/>
  <c r="D16" i="8"/>
  <c r="D17" i="8"/>
  <c r="L17" i="8" s="1"/>
  <c r="D18" i="8"/>
  <c r="L18" i="8" s="1"/>
  <c r="D19" i="8"/>
  <c r="D20" i="8"/>
  <c r="E20" i="8" s="1"/>
  <c r="D21" i="8"/>
  <c r="E21" i="8" s="1"/>
  <c r="D22" i="8"/>
  <c r="D23" i="8"/>
  <c r="D24" i="8"/>
  <c r="L24" i="8" s="1"/>
  <c r="D25" i="8"/>
  <c r="E25" i="8" s="1"/>
  <c r="D26" i="8"/>
  <c r="E26" i="8" s="1"/>
  <c r="D27" i="8"/>
  <c r="E27" i="8" s="1"/>
  <c r="D28" i="8"/>
  <c r="D29" i="8"/>
  <c r="L29" i="8" s="1"/>
  <c r="D30" i="8"/>
  <c r="D31" i="8"/>
  <c r="D32" i="8"/>
  <c r="E32" i="8" s="1"/>
  <c r="D33" i="8"/>
  <c r="E33" i="8" s="1"/>
  <c r="D34" i="8"/>
  <c r="D35" i="8"/>
  <c r="D36" i="8"/>
  <c r="L36" i="8" s="1"/>
  <c r="D37" i="8"/>
  <c r="D38" i="8"/>
  <c r="D39" i="8"/>
  <c r="D40" i="8"/>
  <c r="E40" i="8" s="1"/>
  <c r="D41" i="8"/>
  <c r="D42" i="8"/>
  <c r="E42" i="8" s="1"/>
  <c r="D43" i="8"/>
  <c r="D44" i="8"/>
  <c r="E44" i="8" s="1"/>
  <c r="D45" i="8"/>
  <c r="L45" i="8" s="1"/>
  <c r="D46" i="8"/>
  <c r="D47" i="8"/>
  <c r="D48" i="8"/>
  <c r="L48" i="8" s="1"/>
  <c r="D49" i="8"/>
  <c r="D50" i="8"/>
  <c r="E50" i="8" s="1"/>
  <c r="D51" i="8"/>
  <c r="D52" i="8"/>
  <c r="D53" i="8"/>
  <c r="D54" i="8"/>
  <c r="D55" i="8"/>
  <c r="E55" i="8" s="1"/>
  <c r="D56" i="8"/>
  <c r="E56" i="8" s="1"/>
  <c r="D57" i="8"/>
  <c r="L57" i="8" s="1"/>
  <c r="D58" i="8"/>
  <c r="E58" i="8" s="1"/>
  <c r="D59" i="8"/>
  <c r="D60" i="8"/>
  <c r="L60" i="8" s="1"/>
  <c r="D61" i="8"/>
  <c r="D62" i="8"/>
  <c r="E62" i="8" s="1"/>
  <c r="D63" i="8"/>
  <c r="D64" i="8"/>
  <c r="D65" i="8"/>
  <c r="L65" i="8" s="1"/>
  <c r="D66" i="8"/>
  <c r="L66" i="8" s="1"/>
  <c r="D67" i="8"/>
  <c r="E67" i="8" s="1"/>
  <c r="D68" i="8"/>
  <c r="E68" i="8" s="1"/>
  <c r="D69" i="8"/>
  <c r="L69" i="8" s="1"/>
  <c r="D70" i="8"/>
  <c r="E70" i="8" s="1"/>
  <c r="D71" i="8"/>
  <c r="D72" i="8"/>
  <c r="L72" i="8" s="1"/>
  <c r="D73" i="8"/>
  <c r="D74" i="8"/>
  <c r="E74" i="8" s="1"/>
  <c r="D75" i="8"/>
  <c r="D76" i="8"/>
  <c r="E76" i="8" s="1"/>
  <c r="D77" i="8"/>
  <c r="L77" i="8" s="1"/>
  <c r="D78" i="8"/>
  <c r="D79" i="8"/>
  <c r="E79" i="8" s="1"/>
  <c r="D80" i="8"/>
  <c r="E80" i="8" s="1"/>
  <c r="D81" i="8"/>
  <c r="E81" i="8" s="1"/>
  <c r="D82" i="8"/>
  <c r="E82" i="8" s="1"/>
  <c r="D83" i="8"/>
  <c r="D84" i="8"/>
  <c r="L84" i="8" s="1"/>
  <c r="D85" i="8"/>
  <c r="D86" i="8"/>
  <c r="E86" i="8" s="1"/>
  <c r="D87" i="8"/>
  <c r="D88" i="8"/>
  <c r="D89" i="8"/>
  <c r="D90" i="8"/>
  <c r="D91" i="8"/>
  <c r="E91" i="8" s="1"/>
  <c r="D92" i="8"/>
  <c r="E92" i="8" s="1"/>
  <c r="D93" i="8"/>
  <c r="L93" i="8" s="1"/>
  <c r="D94" i="8"/>
  <c r="E94" i="8" s="1"/>
  <c r="D95" i="8"/>
  <c r="D96" i="8"/>
  <c r="L96" i="8" s="1"/>
  <c r="D97" i="8"/>
  <c r="D98" i="8"/>
  <c r="E98" i="8" s="1"/>
  <c r="D99" i="8"/>
  <c r="D100" i="8"/>
  <c r="D101" i="8"/>
  <c r="D102" i="8"/>
  <c r="D103" i="8"/>
  <c r="E103" i="8" s="1"/>
  <c r="D104" i="8"/>
  <c r="E104" i="8" s="1"/>
  <c r="D105" i="8"/>
  <c r="E105" i="8" s="1"/>
  <c r="D106" i="8"/>
  <c r="E106" i="8" s="1"/>
  <c r="D107" i="8"/>
  <c r="D108" i="8"/>
  <c r="L108" i="8" s="1"/>
  <c r="D109" i="8"/>
  <c r="D110" i="8"/>
  <c r="E110" i="8" s="1"/>
  <c r="D111" i="8"/>
  <c r="D112" i="8"/>
  <c r="E112" i="8" s="1"/>
  <c r="D113" i="8"/>
  <c r="L113" i="8" s="1"/>
  <c r="D114" i="8"/>
  <c r="L114" i="8" s="1"/>
  <c r="D115" i="8"/>
  <c r="E115" i="8" s="1"/>
  <c r="D116" i="8"/>
  <c r="E116" i="8" s="1"/>
  <c r="D117" i="8"/>
  <c r="E117" i="8" s="1"/>
  <c r="D118" i="8"/>
  <c r="E118" i="8" s="1"/>
  <c r="D119" i="8"/>
  <c r="D120" i="8"/>
  <c r="L120" i="8" s="1"/>
  <c r="D121" i="8"/>
  <c r="D122" i="8"/>
  <c r="E122" i="8" s="1"/>
  <c r="D123" i="8"/>
  <c r="D124" i="8"/>
  <c r="D125" i="8"/>
  <c r="D126" i="8"/>
  <c r="D127" i="8"/>
  <c r="E127" i="8" s="1"/>
  <c r="D128" i="8"/>
  <c r="E128" i="8" s="1"/>
  <c r="D129" i="8"/>
  <c r="E129" i="8" s="1"/>
  <c r="D130" i="8"/>
  <c r="E130" i="8" s="1"/>
  <c r="D2" i="8"/>
  <c r="L2" i="8" s="1"/>
  <c r="Q41" i="7"/>
  <c r="Q40" i="7"/>
  <c r="Q39" i="7"/>
  <c r="Q38" i="7"/>
  <c r="Q37" i="7"/>
  <c r="Q36" i="7"/>
  <c r="Q35" i="7"/>
  <c r="Q34" i="7"/>
  <c r="Q33" i="7"/>
  <c r="Q32" i="7"/>
  <c r="Q31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2" i="7"/>
  <c r="G29" i="10"/>
  <c r="G601" i="10"/>
  <c r="E601" i="10"/>
  <c r="C601" i="10"/>
  <c r="G600" i="10"/>
  <c r="E600" i="10"/>
  <c r="C600" i="10"/>
  <c r="G599" i="10"/>
  <c r="E599" i="10"/>
  <c r="C599" i="10"/>
  <c r="G598" i="10"/>
  <c r="E598" i="10"/>
  <c r="C598" i="10"/>
  <c r="G597" i="10"/>
  <c r="E597" i="10"/>
  <c r="C597" i="10"/>
  <c r="G596" i="10"/>
  <c r="E596" i="10"/>
  <c r="C596" i="10"/>
  <c r="G595" i="10"/>
  <c r="E595" i="10"/>
  <c r="C595" i="10"/>
  <c r="G594" i="10"/>
  <c r="E594" i="10"/>
  <c r="C594" i="10"/>
  <c r="G593" i="10"/>
  <c r="E593" i="10"/>
  <c r="C593" i="10"/>
  <c r="G592" i="10"/>
  <c r="E592" i="10"/>
  <c r="C592" i="10"/>
  <c r="G591" i="10"/>
  <c r="E591" i="10"/>
  <c r="C591" i="10"/>
  <c r="G590" i="10"/>
  <c r="E590" i="10"/>
  <c r="C590" i="10"/>
  <c r="G589" i="10"/>
  <c r="E589" i="10"/>
  <c r="C589" i="10"/>
  <c r="G588" i="10"/>
  <c r="E588" i="10"/>
  <c r="C588" i="10"/>
  <c r="G587" i="10"/>
  <c r="E587" i="10"/>
  <c r="C587" i="10"/>
  <c r="G586" i="10"/>
  <c r="E586" i="10"/>
  <c r="C586" i="10"/>
  <c r="G585" i="10"/>
  <c r="E585" i="10"/>
  <c r="C585" i="10"/>
  <c r="G584" i="10"/>
  <c r="E584" i="10"/>
  <c r="C584" i="10"/>
  <c r="G583" i="10"/>
  <c r="E583" i="10"/>
  <c r="C583" i="10"/>
  <c r="G582" i="10"/>
  <c r="E582" i="10"/>
  <c r="C582" i="10"/>
  <c r="G581" i="10"/>
  <c r="E581" i="10"/>
  <c r="C581" i="10"/>
  <c r="G580" i="10"/>
  <c r="E580" i="10"/>
  <c r="C580" i="10"/>
  <c r="G579" i="10"/>
  <c r="E579" i="10"/>
  <c r="C579" i="10"/>
  <c r="G578" i="10"/>
  <c r="E578" i="10"/>
  <c r="C578" i="10"/>
  <c r="G577" i="10"/>
  <c r="E577" i="10"/>
  <c r="C577" i="10"/>
  <c r="G576" i="10"/>
  <c r="E576" i="10"/>
  <c r="C576" i="10"/>
  <c r="G575" i="10"/>
  <c r="E575" i="10"/>
  <c r="C575" i="10"/>
  <c r="G574" i="10"/>
  <c r="E574" i="10"/>
  <c r="C574" i="10"/>
  <c r="G573" i="10"/>
  <c r="E573" i="10"/>
  <c r="C573" i="10"/>
  <c r="G572" i="10"/>
  <c r="E572" i="10"/>
  <c r="C572" i="10"/>
  <c r="G571" i="10"/>
  <c r="E571" i="10"/>
  <c r="C571" i="10"/>
  <c r="G570" i="10"/>
  <c r="E570" i="10"/>
  <c r="C570" i="10"/>
  <c r="G569" i="10"/>
  <c r="E569" i="10"/>
  <c r="C569" i="10"/>
  <c r="G568" i="10"/>
  <c r="E568" i="10"/>
  <c r="C568" i="10"/>
  <c r="G567" i="10"/>
  <c r="E567" i="10"/>
  <c r="C567" i="10"/>
  <c r="G566" i="10"/>
  <c r="E566" i="10"/>
  <c r="C566" i="10"/>
  <c r="G565" i="10"/>
  <c r="E565" i="10"/>
  <c r="C565" i="10"/>
  <c r="G564" i="10"/>
  <c r="E564" i="10"/>
  <c r="C564" i="10"/>
  <c r="G563" i="10"/>
  <c r="E563" i="10"/>
  <c r="C563" i="10"/>
  <c r="G562" i="10"/>
  <c r="E562" i="10"/>
  <c r="C562" i="10"/>
  <c r="G561" i="10"/>
  <c r="E561" i="10"/>
  <c r="C561" i="10"/>
  <c r="G560" i="10"/>
  <c r="E560" i="10"/>
  <c r="C560" i="10"/>
  <c r="G559" i="10"/>
  <c r="E559" i="10"/>
  <c r="C559" i="10"/>
  <c r="G558" i="10"/>
  <c r="E558" i="10"/>
  <c r="C558" i="10"/>
  <c r="G557" i="10"/>
  <c r="E557" i="10"/>
  <c r="C557" i="10"/>
  <c r="G556" i="10"/>
  <c r="E556" i="10"/>
  <c r="C556" i="10"/>
  <c r="G555" i="10"/>
  <c r="E555" i="10"/>
  <c r="C555" i="10"/>
  <c r="G554" i="10"/>
  <c r="E554" i="10"/>
  <c r="C554" i="10"/>
  <c r="G553" i="10"/>
  <c r="E553" i="10"/>
  <c r="C553" i="10"/>
  <c r="G552" i="10"/>
  <c r="E552" i="10"/>
  <c r="C552" i="10"/>
  <c r="G551" i="10"/>
  <c r="E551" i="10"/>
  <c r="C551" i="10"/>
  <c r="G550" i="10"/>
  <c r="E550" i="10"/>
  <c r="C550" i="10"/>
  <c r="G549" i="10"/>
  <c r="E549" i="10"/>
  <c r="C549" i="10"/>
  <c r="G548" i="10"/>
  <c r="E548" i="10"/>
  <c r="C548" i="10"/>
  <c r="G547" i="10"/>
  <c r="E547" i="10"/>
  <c r="C547" i="10"/>
  <c r="G546" i="10"/>
  <c r="E546" i="10"/>
  <c r="C546" i="10"/>
  <c r="G545" i="10"/>
  <c r="E545" i="10"/>
  <c r="C545" i="10"/>
  <c r="G544" i="10"/>
  <c r="E544" i="10"/>
  <c r="C544" i="10"/>
  <c r="G543" i="10"/>
  <c r="E543" i="10"/>
  <c r="C543" i="10"/>
  <c r="G542" i="10"/>
  <c r="E542" i="10"/>
  <c r="C542" i="10"/>
  <c r="G541" i="10"/>
  <c r="E541" i="10"/>
  <c r="C541" i="10"/>
  <c r="G540" i="10"/>
  <c r="E540" i="10"/>
  <c r="C540" i="10"/>
  <c r="G539" i="10"/>
  <c r="E539" i="10"/>
  <c r="C539" i="10"/>
  <c r="G538" i="10"/>
  <c r="E538" i="10"/>
  <c r="C538" i="10"/>
  <c r="G537" i="10"/>
  <c r="E537" i="10"/>
  <c r="C537" i="10"/>
  <c r="G536" i="10"/>
  <c r="E536" i="10"/>
  <c r="C536" i="10"/>
  <c r="G535" i="10"/>
  <c r="E535" i="10"/>
  <c r="C535" i="10"/>
  <c r="G534" i="10"/>
  <c r="E534" i="10"/>
  <c r="C534" i="10"/>
  <c r="G533" i="10"/>
  <c r="E533" i="10"/>
  <c r="C533" i="10"/>
  <c r="G532" i="10"/>
  <c r="E532" i="10"/>
  <c r="C532" i="10"/>
  <c r="G531" i="10"/>
  <c r="E531" i="10"/>
  <c r="C531" i="10"/>
  <c r="G530" i="10"/>
  <c r="E530" i="10"/>
  <c r="C530" i="10"/>
  <c r="G529" i="10"/>
  <c r="E529" i="10"/>
  <c r="C529" i="10"/>
  <c r="G528" i="10"/>
  <c r="E528" i="10"/>
  <c r="C528" i="10"/>
  <c r="G527" i="10"/>
  <c r="E527" i="10"/>
  <c r="C527" i="10"/>
  <c r="G526" i="10"/>
  <c r="E526" i="10"/>
  <c r="C526" i="10"/>
  <c r="G525" i="10"/>
  <c r="E525" i="10"/>
  <c r="C525" i="10"/>
  <c r="G524" i="10"/>
  <c r="E524" i="10"/>
  <c r="C524" i="10"/>
  <c r="G523" i="10"/>
  <c r="E523" i="10"/>
  <c r="C523" i="10"/>
  <c r="G522" i="10"/>
  <c r="E522" i="10"/>
  <c r="C522" i="10"/>
  <c r="G521" i="10"/>
  <c r="E521" i="10"/>
  <c r="C521" i="10"/>
  <c r="G520" i="10"/>
  <c r="E520" i="10"/>
  <c r="C520" i="10"/>
  <c r="G519" i="10"/>
  <c r="E519" i="10"/>
  <c r="C519" i="10"/>
  <c r="G518" i="10"/>
  <c r="E518" i="10"/>
  <c r="C518" i="10"/>
  <c r="G517" i="10"/>
  <c r="E517" i="10"/>
  <c r="C517" i="10"/>
  <c r="G516" i="10"/>
  <c r="E516" i="10"/>
  <c r="C516" i="10"/>
  <c r="G515" i="10"/>
  <c r="E515" i="10"/>
  <c r="C515" i="10"/>
  <c r="G514" i="10"/>
  <c r="E514" i="10"/>
  <c r="C514" i="10"/>
  <c r="G513" i="10"/>
  <c r="E513" i="10"/>
  <c r="C513" i="10"/>
  <c r="G512" i="10"/>
  <c r="E512" i="10"/>
  <c r="C512" i="10"/>
  <c r="G511" i="10"/>
  <c r="E511" i="10"/>
  <c r="C511" i="10"/>
  <c r="G510" i="10"/>
  <c r="E510" i="10"/>
  <c r="C510" i="10"/>
  <c r="G509" i="10"/>
  <c r="E509" i="10"/>
  <c r="C509" i="10"/>
  <c r="G508" i="10"/>
  <c r="E508" i="10"/>
  <c r="C508" i="10"/>
  <c r="G507" i="10"/>
  <c r="E507" i="10"/>
  <c r="C507" i="10"/>
  <c r="G506" i="10"/>
  <c r="E506" i="10"/>
  <c r="C506" i="10"/>
  <c r="G505" i="10"/>
  <c r="E505" i="10"/>
  <c r="C505" i="10"/>
  <c r="G504" i="10"/>
  <c r="E504" i="10"/>
  <c r="C504" i="10"/>
  <c r="G503" i="10"/>
  <c r="E503" i="10"/>
  <c r="C503" i="10"/>
  <c r="G502" i="10"/>
  <c r="E502" i="10"/>
  <c r="C502" i="10"/>
  <c r="G501" i="10"/>
  <c r="E501" i="10"/>
  <c r="C501" i="10"/>
  <c r="G500" i="10"/>
  <c r="E500" i="10"/>
  <c r="C500" i="10"/>
  <c r="G499" i="10"/>
  <c r="E499" i="10"/>
  <c r="C499" i="10"/>
  <c r="G498" i="10"/>
  <c r="E498" i="10"/>
  <c r="C498" i="10"/>
  <c r="G497" i="10"/>
  <c r="E497" i="10"/>
  <c r="C497" i="10"/>
  <c r="G496" i="10"/>
  <c r="E496" i="10"/>
  <c r="C496" i="10"/>
  <c r="G495" i="10"/>
  <c r="E495" i="10"/>
  <c r="C495" i="10"/>
  <c r="G494" i="10"/>
  <c r="E494" i="10"/>
  <c r="C494" i="10"/>
  <c r="G493" i="10"/>
  <c r="E493" i="10"/>
  <c r="C493" i="10"/>
  <c r="G492" i="10"/>
  <c r="E492" i="10"/>
  <c r="C492" i="10"/>
  <c r="G491" i="10"/>
  <c r="E491" i="10"/>
  <c r="C491" i="10"/>
  <c r="G490" i="10"/>
  <c r="E490" i="10"/>
  <c r="C490" i="10"/>
  <c r="G489" i="10"/>
  <c r="E489" i="10"/>
  <c r="C489" i="10"/>
  <c r="G488" i="10"/>
  <c r="E488" i="10"/>
  <c r="C488" i="10"/>
  <c r="G487" i="10"/>
  <c r="E487" i="10"/>
  <c r="C487" i="10"/>
  <c r="G486" i="10"/>
  <c r="E486" i="10"/>
  <c r="C486" i="10"/>
  <c r="G485" i="10"/>
  <c r="E485" i="10"/>
  <c r="C485" i="10"/>
  <c r="G484" i="10"/>
  <c r="E484" i="10"/>
  <c r="C484" i="10"/>
  <c r="G483" i="10"/>
  <c r="E483" i="10"/>
  <c r="C483" i="10"/>
  <c r="G482" i="10"/>
  <c r="E482" i="10"/>
  <c r="C482" i="10"/>
  <c r="G481" i="10"/>
  <c r="E481" i="10"/>
  <c r="C481" i="10"/>
  <c r="G480" i="10"/>
  <c r="E480" i="10"/>
  <c r="C480" i="10"/>
  <c r="G479" i="10"/>
  <c r="E479" i="10"/>
  <c r="C479" i="10"/>
  <c r="G478" i="10"/>
  <c r="E478" i="10"/>
  <c r="C478" i="10"/>
  <c r="G477" i="10"/>
  <c r="E477" i="10"/>
  <c r="C477" i="10"/>
  <c r="G476" i="10"/>
  <c r="E476" i="10"/>
  <c r="C476" i="10"/>
  <c r="G475" i="10"/>
  <c r="E475" i="10"/>
  <c r="C475" i="10"/>
  <c r="G474" i="10"/>
  <c r="E474" i="10"/>
  <c r="C474" i="10"/>
  <c r="G473" i="10"/>
  <c r="E473" i="10"/>
  <c r="C473" i="10"/>
  <c r="G472" i="10"/>
  <c r="E472" i="10"/>
  <c r="C472" i="10"/>
  <c r="G471" i="10"/>
  <c r="E471" i="10"/>
  <c r="C471" i="10"/>
  <c r="G470" i="10"/>
  <c r="E470" i="10"/>
  <c r="C470" i="10"/>
  <c r="G469" i="10"/>
  <c r="E469" i="10"/>
  <c r="C469" i="10"/>
  <c r="G468" i="10"/>
  <c r="E468" i="10"/>
  <c r="C468" i="10"/>
  <c r="G467" i="10"/>
  <c r="E467" i="10"/>
  <c r="C467" i="10"/>
  <c r="G466" i="10"/>
  <c r="E466" i="10"/>
  <c r="C466" i="10"/>
  <c r="G465" i="10"/>
  <c r="E465" i="10"/>
  <c r="C465" i="10"/>
  <c r="G464" i="10"/>
  <c r="E464" i="10"/>
  <c r="C464" i="10"/>
  <c r="G463" i="10"/>
  <c r="E463" i="10"/>
  <c r="C463" i="10"/>
  <c r="G462" i="10"/>
  <c r="E462" i="10"/>
  <c r="C462" i="10"/>
  <c r="G461" i="10"/>
  <c r="E461" i="10"/>
  <c r="C461" i="10"/>
  <c r="G460" i="10"/>
  <c r="E460" i="10"/>
  <c r="C460" i="10"/>
  <c r="G459" i="10"/>
  <c r="E459" i="10"/>
  <c r="C459" i="10"/>
  <c r="G458" i="10"/>
  <c r="E458" i="10"/>
  <c r="C458" i="10"/>
  <c r="G457" i="10"/>
  <c r="E457" i="10"/>
  <c r="C457" i="10"/>
  <c r="G456" i="10"/>
  <c r="E456" i="10"/>
  <c r="C456" i="10"/>
  <c r="G455" i="10"/>
  <c r="E455" i="10"/>
  <c r="C455" i="10"/>
  <c r="G454" i="10"/>
  <c r="E454" i="10"/>
  <c r="C454" i="10"/>
  <c r="G453" i="10"/>
  <c r="E453" i="10"/>
  <c r="C453" i="10"/>
  <c r="G452" i="10"/>
  <c r="E452" i="10"/>
  <c r="C452" i="10"/>
  <c r="G451" i="10"/>
  <c r="E451" i="10"/>
  <c r="C451" i="10"/>
  <c r="G450" i="10"/>
  <c r="E450" i="10"/>
  <c r="C450" i="10"/>
  <c r="G449" i="10"/>
  <c r="E449" i="10"/>
  <c r="C449" i="10"/>
  <c r="G448" i="10"/>
  <c r="E448" i="10"/>
  <c r="C448" i="10"/>
  <c r="G447" i="10"/>
  <c r="E447" i="10"/>
  <c r="C447" i="10"/>
  <c r="G446" i="10"/>
  <c r="E446" i="10"/>
  <c r="C446" i="10"/>
  <c r="G445" i="10"/>
  <c r="E445" i="10"/>
  <c r="C445" i="10"/>
  <c r="G444" i="10"/>
  <c r="E444" i="10"/>
  <c r="C444" i="10"/>
  <c r="G443" i="10"/>
  <c r="E443" i="10"/>
  <c r="C443" i="10"/>
  <c r="G442" i="10"/>
  <c r="E442" i="10"/>
  <c r="C442" i="10"/>
  <c r="G441" i="10"/>
  <c r="E441" i="10"/>
  <c r="C441" i="10"/>
  <c r="G440" i="10"/>
  <c r="E440" i="10"/>
  <c r="C440" i="10"/>
  <c r="G439" i="10"/>
  <c r="E439" i="10"/>
  <c r="C439" i="10"/>
  <c r="G438" i="10"/>
  <c r="E438" i="10"/>
  <c r="C438" i="10"/>
  <c r="G437" i="10"/>
  <c r="E437" i="10"/>
  <c r="C437" i="10"/>
  <c r="G436" i="10"/>
  <c r="E436" i="10"/>
  <c r="C436" i="10"/>
  <c r="G435" i="10"/>
  <c r="E435" i="10"/>
  <c r="C435" i="10"/>
  <c r="G434" i="10"/>
  <c r="E434" i="10"/>
  <c r="C434" i="10"/>
  <c r="G433" i="10"/>
  <c r="E433" i="10"/>
  <c r="C433" i="10"/>
  <c r="G432" i="10"/>
  <c r="E432" i="10"/>
  <c r="C432" i="10"/>
  <c r="G431" i="10"/>
  <c r="E431" i="10"/>
  <c r="C431" i="10"/>
  <c r="G430" i="10"/>
  <c r="E430" i="10"/>
  <c r="C430" i="10"/>
  <c r="G429" i="10"/>
  <c r="E429" i="10"/>
  <c r="C429" i="10"/>
  <c r="G428" i="10"/>
  <c r="E428" i="10"/>
  <c r="C428" i="10"/>
  <c r="G427" i="10"/>
  <c r="E427" i="10"/>
  <c r="C427" i="10"/>
  <c r="G426" i="10"/>
  <c r="E426" i="10"/>
  <c r="C426" i="10"/>
  <c r="G425" i="10"/>
  <c r="E425" i="10"/>
  <c r="C425" i="10"/>
  <c r="G424" i="10"/>
  <c r="E424" i="10"/>
  <c r="C424" i="10"/>
  <c r="G423" i="10"/>
  <c r="E423" i="10"/>
  <c r="C423" i="10"/>
  <c r="G422" i="10"/>
  <c r="E422" i="10"/>
  <c r="C422" i="10"/>
  <c r="G421" i="10"/>
  <c r="E421" i="10"/>
  <c r="C421" i="10"/>
  <c r="G420" i="10"/>
  <c r="E420" i="10"/>
  <c r="C420" i="10"/>
  <c r="G419" i="10"/>
  <c r="E419" i="10"/>
  <c r="C419" i="10"/>
  <c r="G418" i="10"/>
  <c r="E418" i="10"/>
  <c r="C418" i="10"/>
  <c r="G417" i="10"/>
  <c r="E417" i="10"/>
  <c r="C417" i="10"/>
  <c r="G416" i="10"/>
  <c r="E416" i="10"/>
  <c r="C416" i="10"/>
  <c r="G415" i="10"/>
  <c r="E415" i="10"/>
  <c r="C415" i="10"/>
  <c r="G414" i="10"/>
  <c r="E414" i="10"/>
  <c r="C414" i="10"/>
  <c r="G413" i="10"/>
  <c r="E413" i="10"/>
  <c r="C413" i="10"/>
  <c r="G412" i="10"/>
  <c r="E412" i="10"/>
  <c r="C412" i="10"/>
  <c r="G411" i="10"/>
  <c r="E411" i="10"/>
  <c r="C411" i="10"/>
  <c r="G410" i="10"/>
  <c r="E410" i="10"/>
  <c r="C410" i="10"/>
  <c r="G409" i="10"/>
  <c r="E409" i="10"/>
  <c r="C409" i="10"/>
  <c r="G408" i="10"/>
  <c r="E408" i="10"/>
  <c r="C408" i="10"/>
  <c r="G407" i="10"/>
  <c r="E407" i="10"/>
  <c r="C407" i="10"/>
  <c r="G406" i="10"/>
  <c r="E406" i="10"/>
  <c r="C406" i="10"/>
  <c r="G405" i="10"/>
  <c r="E405" i="10"/>
  <c r="C405" i="10"/>
  <c r="G404" i="10"/>
  <c r="E404" i="10"/>
  <c r="C404" i="10"/>
  <c r="G403" i="10"/>
  <c r="E403" i="10"/>
  <c r="C403" i="10"/>
  <c r="G402" i="10"/>
  <c r="E402" i="10"/>
  <c r="C402" i="10"/>
  <c r="G401" i="10"/>
  <c r="E401" i="10"/>
  <c r="C401" i="10"/>
  <c r="G400" i="10"/>
  <c r="E400" i="10"/>
  <c r="C400" i="10"/>
  <c r="G399" i="10"/>
  <c r="E399" i="10"/>
  <c r="C399" i="10"/>
  <c r="G398" i="10"/>
  <c r="E398" i="10"/>
  <c r="C398" i="10"/>
  <c r="G397" i="10"/>
  <c r="E397" i="10"/>
  <c r="C397" i="10"/>
  <c r="G396" i="10"/>
  <c r="E396" i="10"/>
  <c r="C396" i="10"/>
  <c r="G395" i="10"/>
  <c r="E395" i="10"/>
  <c r="C395" i="10"/>
  <c r="G394" i="10"/>
  <c r="E394" i="10"/>
  <c r="C394" i="10"/>
  <c r="G393" i="10"/>
  <c r="E393" i="10"/>
  <c r="C393" i="10"/>
  <c r="G392" i="10"/>
  <c r="E392" i="10"/>
  <c r="C392" i="10"/>
  <c r="G391" i="10"/>
  <c r="E391" i="10"/>
  <c r="C391" i="10"/>
  <c r="G390" i="10"/>
  <c r="E390" i="10"/>
  <c r="C390" i="10"/>
  <c r="G389" i="10"/>
  <c r="E389" i="10"/>
  <c r="C389" i="10"/>
  <c r="G388" i="10"/>
  <c r="E388" i="10"/>
  <c r="C388" i="10"/>
  <c r="G387" i="10"/>
  <c r="E387" i="10"/>
  <c r="C387" i="10"/>
  <c r="G386" i="10"/>
  <c r="E386" i="10"/>
  <c r="C386" i="10"/>
  <c r="G385" i="10"/>
  <c r="E385" i="10"/>
  <c r="C385" i="10"/>
  <c r="G384" i="10"/>
  <c r="E384" i="10"/>
  <c r="C384" i="10"/>
  <c r="G383" i="10"/>
  <c r="E383" i="10"/>
  <c r="C383" i="10"/>
  <c r="G382" i="10"/>
  <c r="E382" i="10"/>
  <c r="C382" i="10"/>
  <c r="G381" i="10"/>
  <c r="E381" i="10"/>
  <c r="C381" i="10"/>
  <c r="G380" i="10"/>
  <c r="E380" i="10"/>
  <c r="C380" i="10"/>
  <c r="G379" i="10"/>
  <c r="E379" i="10"/>
  <c r="C379" i="10"/>
  <c r="G378" i="10"/>
  <c r="E378" i="10"/>
  <c r="C378" i="10"/>
  <c r="G377" i="10"/>
  <c r="E377" i="10"/>
  <c r="C377" i="10"/>
  <c r="G376" i="10"/>
  <c r="E376" i="10"/>
  <c r="C376" i="10"/>
  <c r="G375" i="10"/>
  <c r="E375" i="10"/>
  <c r="C375" i="10"/>
  <c r="G374" i="10"/>
  <c r="E374" i="10"/>
  <c r="C374" i="10"/>
  <c r="G373" i="10"/>
  <c r="E373" i="10"/>
  <c r="C373" i="10"/>
  <c r="G372" i="10"/>
  <c r="E372" i="10"/>
  <c r="C372" i="10"/>
  <c r="G371" i="10"/>
  <c r="E371" i="10"/>
  <c r="C371" i="10"/>
  <c r="G370" i="10"/>
  <c r="E370" i="10"/>
  <c r="C370" i="10"/>
  <c r="G369" i="10"/>
  <c r="E369" i="10"/>
  <c r="C369" i="10"/>
  <c r="G368" i="10"/>
  <c r="E368" i="10"/>
  <c r="C368" i="10"/>
  <c r="G367" i="10"/>
  <c r="E367" i="10"/>
  <c r="C367" i="10"/>
  <c r="G366" i="10"/>
  <c r="E366" i="10"/>
  <c r="C366" i="10"/>
  <c r="G365" i="10"/>
  <c r="E365" i="10"/>
  <c r="C365" i="10"/>
  <c r="G364" i="10"/>
  <c r="E364" i="10"/>
  <c r="C364" i="10"/>
  <c r="G363" i="10"/>
  <c r="E363" i="10"/>
  <c r="C363" i="10"/>
  <c r="G362" i="10"/>
  <c r="E362" i="10"/>
  <c r="C362" i="10"/>
  <c r="G361" i="10"/>
  <c r="E361" i="10"/>
  <c r="C361" i="10"/>
  <c r="G360" i="10"/>
  <c r="E360" i="10"/>
  <c r="C360" i="10"/>
  <c r="G359" i="10"/>
  <c r="E359" i="10"/>
  <c r="C359" i="10"/>
  <c r="G358" i="10"/>
  <c r="E358" i="10"/>
  <c r="C358" i="10"/>
  <c r="G357" i="10"/>
  <c r="E357" i="10"/>
  <c r="C357" i="10"/>
  <c r="G356" i="10"/>
  <c r="E356" i="10"/>
  <c r="C356" i="10"/>
  <c r="G355" i="10"/>
  <c r="E355" i="10"/>
  <c r="C355" i="10"/>
  <c r="G354" i="10"/>
  <c r="E354" i="10"/>
  <c r="C354" i="10"/>
  <c r="G353" i="10"/>
  <c r="E353" i="10"/>
  <c r="C353" i="10"/>
  <c r="G352" i="10"/>
  <c r="E352" i="10"/>
  <c r="C352" i="10"/>
  <c r="G351" i="10"/>
  <c r="E351" i="10"/>
  <c r="C351" i="10"/>
  <c r="G350" i="10"/>
  <c r="E350" i="10"/>
  <c r="C350" i="10"/>
  <c r="G349" i="10"/>
  <c r="E349" i="10"/>
  <c r="C349" i="10"/>
  <c r="G348" i="10"/>
  <c r="E348" i="10"/>
  <c r="C348" i="10"/>
  <c r="G347" i="10"/>
  <c r="E347" i="10"/>
  <c r="C347" i="10"/>
  <c r="G346" i="10"/>
  <c r="E346" i="10"/>
  <c r="C346" i="10"/>
  <c r="G345" i="10"/>
  <c r="E345" i="10"/>
  <c r="C345" i="10"/>
  <c r="G344" i="10"/>
  <c r="E344" i="10"/>
  <c r="C344" i="10"/>
  <c r="G343" i="10"/>
  <c r="E343" i="10"/>
  <c r="C343" i="10"/>
  <c r="G342" i="10"/>
  <c r="E342" i="10"/>
  <c r="C342" i="10"/>
  <c r="G341" i="10"/>
  <c r="E341" i="10"/>
  <c r="C341" i="10"/>
  <c r="G340" i="10"/>
  <c r="E340" i="10"/>
  <c r="C340" i="10"/>
  <c r="G339" i="10"/>
  <c r="E339" i="10"/>
  <c r="C339" i="10"/>
  <c r="G338" i="10"/>
  <c r="E338" i="10"/>
  <c r="C338" i="10"/>
  <c r="G337" i="10"/>
  <c r="E337" i="10"/>
  <c r="C337" i="10"/>
  <c r="G336" i="10"/>
  <c r="E336" i="10"/>
  <c r="C336" i="10"/>
  <c r="G335" i="10"/>
  <c r="E335" i="10"/>
  <c r="C335" i="10"/>
  <c r="G334" i="10"/>
  <c r="E334" i="10"/>
  <c r="C334" i="10"/>
  <c r="G333" i="10"/>
  <c r="E333" i="10"/>
  <c r="C333" i="10"/>
  <c r="G332" i="10"/>
  <c r="E332" i="10"/>
  <c r="C332" i="10"/>
  <c r="G331" i="10"/>
  <c r="E331" i="10"/>
  <c r="C331" i="10"/>
  <c r="G330" i="10"/>
  <c r="E330" i="10"/>
  <c r="C330" i="10"/>
  <c r="G329" i="10"/>
  <c r="E329" i="10"/>
  <c r="C329" i="10"/>
  <c r="G328" i="10"/>
  <c r="E328" i="10"/>
  <c r="C328" i="10"/>
  <c r="G327" i="10"/>
  <c r="E327" i="10"/>
  <c r="C327" i="10"/>
  <c r="G326" i="10"/>
  <c r="E326" i="10"/>
  <c r="C326" i="10"/>
  <c r="G325" i="10"/>
  <c r="E325" i="10"/>
  <c r="C325" i="10"/>
  <c r="G324" i="10"/>
  <c r="E324" i="10"/>
  <c r="C324" i="10"/>
  <c r="G323" i="10"/>
  <c r="E323" i="10"/>
  <c r="C323" i="10"/>
  <c r="G322" i="10"/>
  <c r="E322" i="10"/>
  <c r="C322" i="10"/>
  <c r="G321" i="10"/>
  <c r="E321" i="10"/>
  <c r="C321" i="10"/>
  <c r="G320" i="10"/>
  <c r="E320" i="10"/>
  <c r="C320" i="10"/>
  <c r="G319" i="10"/>
  <c r="E319" i="10"/>
  <c r="C319" i="10"/>
  <c r="G318" i="10"/>
  <c r="E318" i="10"/>
  <c r="C318" i="10"/>
  <c r="G317" i="10"/>
  <c r="E317" i="10"/>
  <c r="C317" i="10"/>
  <c r="G316" i="10"/>
  <c r="E316" i="10"/>
  <c r="C316" i="10"/>
  <c r="G315" i="10"/>
  <c r="E315" i="10"/>
  <c r="C315" i="10"/>
  <c r="G314" i="10"/>
  <c r="E314" i="10"/>
  <c r="C314" i="10"/>
  <c r="G313" i="10"/>
  <c r="E313" i="10"/>
  <c r="C313" i="10"/>
  <c r="G312" i="10"/>
  <c r="E312" i="10"/>
  <c r="C312" i="10"/>
  <c r="G311" i="10"/>
  <c r="E311" i="10"/>
  <c r="C311" i="10"/>
  <c r="G310" i="10"/>
  <c r="E310" i="10"/>
  <c r="C310" i="10"/>
  <c r="G309" i="10"/>
  <c r="E309" i="10"/>
  <c r="C309" i="10"/>
  <c r="G308" i="10"/>
  <c r="E308" i="10"/>
  <c r="C308" i="10"/>
  <c r="G307" i="10"/>
  <c r="E307" i="10"/>
  <c r="C307" i="10"/>
  <c r="G306" i="10"/>
  <c r="E306" i="10"/>
  <c r="C306" i="10"/>
  <c r="G305" i="10"/>
  <c r="E305" i="10"/>
  <c r="C305" i="10"/>
  <c r="G304" i="10"/>
  <c r="E304" i="10"/>
  <c r="C304" i="10"/>
  <c r="G303" i="10"/>
  <c r="E303" i="10"/>
  <c r="C303" i="10"/>
  <c r="G302" i="10"/>
  <c r="E302" i="10"/>
  <c r="C302" i="10"/>
  <c r="G301" i="10"/>
  <c r="E301" i="10"/>
  <c r="C301" i="10"/>
  <c r="G300" i="10"/>
  <c r="E300" i="10"/>
  <c r="C300" i="10"/>
  <c r="G299" i="10"/>
  <c r="E299" i="10"/>
  <c r="C299" i="10"/>
  <c r="G298" i="10"/>
  <c r="E298" i="10"/>
  <c r="C298" i="10"/>
  <c r="G297" i="10"/>
  <c r="E297" i="10"/>
  <c r="C297" i="10"/>
  <c r="G296" i="10"/>
  <c r="E296" i="10"/>
  <c r="C296" i="10"/>
  <c r="G295" i="10"/>
  <c r="E295" i="10"/>
  <c r="C295" i="10"/>
  <c r="G294" i="10"/>
  <c r="E294" i="10"/>
  <c r="C294" i="10"/>
  <c r="G293" i="10"/>
  <c r="E293" i="10"/>
  <c r="C293" i="10"/>
  <c r="G292" i="10"/>
  <c r="E292" i="10"/>
  <c r="C292" i="10"/>
  <c r="G291" i="10"/>
  <c r="E291" i="10"/>
  <c r="C291" i="10"/>
  <c r="G290" i="10"/>
  <c r="E290" i="10"/>
  <c r="C290" i="10"/>
  <c r="G289" i="10"/>
  <c r="E289" i="10"/>
  <c r="C289" i="10"/>
  <c r="G288" i="10"/>
  <c r="E288" i="10"/>
  <c r="C288" i="10"/>
  <c r="G287" i="10"/>
  <c r="E287" i="10"/>
  <c r="C287" i="10"/>
  <c r="G286" i="10"/>
  <c r="E286" i="10"/>
  <c r="C286" i="10"/>
  <c r="G285" i="10"/>
  <c r="E285" i="10"/>
  <c r="C285" i="10"/>
  <c r="G284" i="10"/>
  <c r="E284" i="10"/>
  <c r="C284" i="10"/>
  <c r="G283" i="10"/>
  <c r="E283" i="10"/>
  <c r="C283" i="10"/>
  <c r="G282" i="10"/>
  <c r="E282" i="10"/>
  <c r="C282" i="10"/>
  <c r="G281" i="10"/>
  <c r="E281" i="10"/>
  <c r="C281" i="10"/>
  <c r="G280" i="10"/>
  <c r="E280" i="10"/>
  <c r="C280" i="10"/>
  <c r="G279" i="10"/>
  <c r="E279" i="10"/>
  <c r="C279" i="10"/>
  <c r="G278" i="10"/>
  <c r="E278" i="10"/>
  <c r="C278" i="10"/>
  <c r="G277" i="10"/>
  <c r="E277" i="10"/>
  <c r="C277" i="10"/>
  <c r="G276" i="10"/>
  <c r="E276" i="10"/>
  <c r="C276" i="10"/>
  <c r="G275" i="10"/>
  <c r="E275" i="10"/>
  <c r="C275" i="10"/>
  <c r="G274" i="10"/>
  <c r="E274" i="10"/>
  <c r="C274" i="10"/>
  <c r="G273" i="10"/>
  <c r="E273" i="10"/>
  <c r="C273" i="10"/>
  <c r="G272" i="10"/>
  <c r="E272" i="10"/>
  <c r="C272" i="10"/>
  <c r="G271" i="10"/>
  <c r="E271" i="10"/>
  <c r="C271" i="10"/>
  <c r="G270" i="10"/>
  <c r="E270" i="10"/>
  <c r="C270" i="10"/>
  <c r="G269" i="10"/>
  <c r="E269" i="10"/>
  <c r="C269" i="10"/>
  <c r="G268" i="10"/>
  <c r="E268" i="10"/>
  <c r="C268" i="10"/>
  <c r="G267" i="10"/>
  <c r="E267" i="10"/>
  <c r="C267" i="10"/>
  <c r="G266" i="10"/>
  <c r="E266" i="10"/>
  <c r="C266" i="10"/>
  <c r="G265" i="10"/>
  <c r="E265" i="10"/>
  <c r="C265" i="10"/>
  <c r="G264" i="10"/>
  <c r="E264" i="10"/>
  <c r="C264" i="10"/>
  <c r="G263" i="10"/>
  <c r="E263" i="10"/>
  <c r="C263" i="10"/>
  <c r="G262" i="10"/>
  <c r="E262" i="10"/>
  <c r="C262" i="10"/>
  <c r="G261" i="10"/>
  <c r="E261" i="10"/>
  <c r="C261" i="10"/>
  <c r="G260" i="10"/>
  <c r="E260" i="10"/>
  <c r="C260" i="10"/>
  <c r="G259" i="10"/>
  <c r="E259" i="10"/>
  <c r="C259" i="10"/>
  <c r="G258" i="10"/>
  <c r="E258" i="10"/>
  <c r="C258" i="10"/>
  <c r="G257" i="10"/>
  <c r="E257" i="10"/>
  <c r="C257" i="10"/>
  <c r="G256" i="10"/>
  <c r="E256" i="10"/>
  <c r="C256" i="10"/>
  <c r="G255" i="10"/>
  <c r="E255" i="10"/>
  <c r="C255" i="10"/>
  <c r="G254" i="10"/>
  <c r="E254" i="10"/>
  <c r="C254" i="10"/>
  <c r="G253" i="10"/>
  <c r="E253" i="10"/>
  <c r="C253" i="10"/>
  <c r="G252" i="10"/>
  <c r="E252" i="10"/>
  <c r="C252" i="10"/>
  <c r="G251" i="10"/>
  <c r="E251" i="10"/>
  <c r="C251" i="10"/>
  <c r="G250" i="10"/>
  <c r="E250" i="10"/>
  <c r="C250" i="10"/>
  <c r="G249" i="10"/>
  <c r="E249" i="10"/>
  <c r="C249" i="10"/>
  <c r="G248" i="10"/>
  <c r="E248" i="10"/>
  <c r="C248" i="10"/>
  <c r="G247" i="10"/>
  <c r="E247" i="10"/>
  <c r="C247" i="10"/>
  <c r="G246" i="10"/>
  <c r="E246" i="10"/>
  <c r="C246" i="10"/>
  <c r="G245" i="10"/>
  <c r="E245" i="10"/>
  <c r="C245" i="10"/>
  <c r="G244" i="10"/>
  <c r="E244" i="10"/>
  <c r="C244" i="10"/>
  <c r="G243" i="10"/>
  <c r="E243" i="10"/>
  <c r="C243" i="10"/>
  <c r="G242" i="10"/>
  <c r="E242" i="10"/>
  <c r="C242" i="10"/>
  <c r="G241" i="10"/>
  <c r="E241" i="10"/>
  <c r="C241" i="10"/>
  <c r="G240" i="10"/>
  <c r="E240" i="10"/>
  <c r="C240" i="10"/>
  <c r="G239" i="10"/>
  <c r="E239" i="10"/>
  <c r="C239" i="10"/>
  <c r="G238" i="10"/>
  <c r="E238" i="10"/>
  <c r="C238" i="10"/>
  <c r="G237" i="10"/>
  <c r="E237" i="10"/>
  <c r="C237" i="10"/>
  <c r="G236" i="10"/>
  <c r="E236" i="10"/>
  <c r="C236" i="10"/>
  <c r="G235" i="10"/>
  <c r="E235" i="10"/>
  <c r="C235" i="10"/>
  <c r="G234" i="10"/>
  <c r="E234" i="10"/>
  <c r="C234" i="10"/>
  <c r="G233" i="10"/>
  <c r="E233" i="10"/>
  <c r="C233" i="10"/>
  <c r="G232" i="10"/>
  <c r="E232" i="10"/>
  <c r="C232" i="10"/>
  <c r="G231" i="10"/>
  <c r="E231" i="10"/>
  <c r="C231" i="10"/>
  <c r="G230" i="10"/>
  <c r="E230" i="10"/>
  <c r="C230" i="10"/>
  <c r="G229" i="10"/>
  <c r="E229" i="10"/>
  <c r="C229" i="10"/>
  <c r="G228" i="10"/>
  <c r="E228" i="10"/>
  <c r="C228" i="10"/>
  <c r="G227" i="10"/>
  <c r="E227" i="10"/>
  <c r="C227" i="10"/>
  <c r="G226" i="10"/>
  <c r="E226" i="10"/>
  <c r="C226" i="10"/>
  <c r="G225" i="10"/>
  <c r="E225" i="10"/>
  <c r="C225" i="10"/>
  <c r="G224" i="10"/>
  <c r="E224" i="10"/>
  <c r="C224" i="10"/>
  <c r="G223" i="10"/>
  <c r="E223" i="10"/>
  <c r="C223" i="10"/>
  <c r="G222" i="10"/>
  <c r="E222" i="10"/>
  <c r="C222" i="10"/>
  <c r="G221" i="10"/>
  <c r="E221" i="10"/>
  <c r="C221" i="10"/>
  <c r="G220" i="10"/>
  <c r="E220" i="10"/>
  <c r="C220" i="10"/>
  <c r="G219" i="10"/>
  <c r="E219" i="10"/>
  <c r="C219" i="10"/>
  <c r="G218" i="10"/>
  <c r="E218" i="10"/>
  <c r="C218" i="10"/>
  <c r="G217" i="10"/>
  <c r="E217" i="10"/>
  <c r="C217" i="10"/>
  <c r="G216" i="10"/>
  <c r="E216" i="10"/>
  <c r="C216" i="10"/>
  <c r="G215" i="10"/>
  <c r="E215" i="10"/>
  <c r="C215" i="10"/>
  <c r="G214" i="10"/>
  <c r="E214" i="10"/>
  <c r="C214" i="10"/>
  <c r="G213" i="10"/>
  <c r="E213" i="10"/>
  <c r="C213" i="10"/>
  <c r="G212" i="10"/>
  <c r="E212" i="10"/>
  <c r="C212" i="10"/>
  <c r="G211" i="10"/>
  <c r="E211" i="10"/>
  <c r="C211" i="10"/>
  <c r="G210" i="10"/>
  <c r="E210" i="10"/>
  <c r="C210" i="10"/>
  <c r="G209" i="10"/>
  <c r="E209" i="10"/>
  <c r="C209" i="10"/>
  <c r="G208" i="10"/>
  <c r="E208" i="10"/>
  <c r="C208" i="10"/>
  <c r="G207" i="10"/>
  <c r="E207" i="10"/>
  <c r="C207" i="10"/>
  <c r="G206" i="10"/>
  <c r="E206" i="10"/>
  <c r="C206" i="10"/>
  <c r="G205" i="10"/>
  <c r="E205" i="10"/>
  <c r="C205" i="10"/>
  <c r="G204" i="10"/>
  <c r="E204" i="10"/>
  <c r="C204" i="10"/>
  <c r="G203" i="10"/>
  <c r="E203" i="10"/>
  <c r="C203" i="10"/>
  <c r="G202" i="10"/>
  <c r="E202" i="10"/>
  <c r="C202" i="10"/>
  <c r="G201" i="10"/>
  <c r="E201" i="10"/>
  <c r="C201" i="10"/>
  <c r="G200" i="10"/>
  <c r="E200" i="10"/>
  <c r="C200" i="10"/>
  <c r="G199" i="10"/>
  <c r="E199" i="10"/>
  <c r="C199" i="10"/>
  <c r="G198" i="10"/>
  <c r="E198" i="10"/>
  <c r="C198" i="10"/>
  <c r="G197" i="10"/>
  <c r="E197" i="10"/>
  <c r="C197" i="10"/>
  <c r="G196" i="10"/>
  <c r="E196" i="10"/>
  <c r="C196" i="10"/>
  <c r="G195" i="10"/>
  <c r="E195" i="10"/>
  <c r="C195" i="10"/>
  <c r="G194" i="10"/>
  <c r="E194" i="10"/>
  <c r="C194" i="10"/>
  <c r="G193" i="10"/>
  <c r="E193" i="10"/>
  <c r="C193" i="10"/>
  <c r="G192" i="10"/>
  <c r="E192" i="10"/>
  <c r="C192" i="10"/>
  <c r="G191" i="10"/>
  <c r="E191" i="10"/>
  <c r="C191" i="10"/>
  <c r="G190" i="10"/>
  <c r="E190" i="10"/>
  <c r="C190" i="10"/>
  <c r="G189" i="10"/>
  <c r="E189" i="10"/>
  <c r="C189" i="10"/>
  <c r="G188" i="10"/>
  <c r="E188" i="10"/>
  <c r="C188" i="10"/>
  <c r="G187" i="10"/>
  <c r="E187" i="10"/>
  <c r="C187" i="10"/>
  <c r="G186" i="10"/>
  <c r="E186" i="10"/>
  <c r="C186" i="10"/>
  <c r="G185" i="10"/>
  <c r="E185" i="10"/>
  <c r="C185" i="10"/>
  <c r="G184" i="10"/>
  <c r="E184" i="10"/>
  <c r="C184" i="10"/>
  <c r="G183" i="10"/>
  <c r="E183" i="10"/>
  <c r="C183" i="10"/>
  <c r="G182" i="10"/>
  <c r="E182" i="10"/>
  <c r="C182" i="10"/>
  <c r="G181" i="10"/>
  <c r="E181" i="10"/>
  <c r="C181" i="10"/>
  <c r="G180" i="10"/>
  <c r="E180" i="10"/>
  <c r="C180" i="10"/>
  <c r="G179" i="10"/>
  <c r="E179" i="10"/>
  <c r="C179" i="10"/>
  <c r="G178" i="10"/>
  <c r="E178" i="10"/>
  <c r="C178" i="10"/>
  <c r="G177" i="10"/>
  <c r="E177" i="10"/>
  <c r="C177" i="10"/>
  <c r="G176" i="10"/>
  <c r="E176" i="10"/>
  <c r="C176" i="10"/>
  <c r="G175" i="10"/>
  <c r="E175" i="10"/>
  <c r="C175" i="10"/>
  <c r="G174" i="10"/>
  <c r="E174" i="10"/>
  <c r="C174" i="10"/>
  <c r="G173" i="10"/>
  <c r="E173" i="10"/>
  <c r="C173" i="10"/>
  <c r="G172" i="10"/>
  <c r="E172" i="10"/>
  <c r="C172" i="10"/>
  <c r="G171" i="10"/>
  <c r="E171" i="10"/>
  <c r="C171" i="10"/>
  <c r="G170" i="10"/>
  <c r="E170" i="10"/>
  <c r="C170" i="10"/>
  <c r="G169" i="10"/>
  <c r="E169" i="10"/>
  <c r="C169" i="10"/>
  <c r="G168" i="10"/>
  <c r="E168" i="10"/>
  <c r="C168" i="10"/>
  <c r="G167" i="10"/>
  <c r="E167" i="10"/>
  <c r="C167" i="10"/>
  <c r="G166" i="10"/>
  <c r="E166" i="10"/>
  <c r="C166" i="10"/>
  <c r="G165" i="10"/>
  <c r="E165" i="10"/>
  <c r="C165" i="10"/>
  <c r="G164" i="10"/>
  <c r="E164" i="10"/>
  <c r="C164" i="10"/>
  <c r="G163" i="10"/>
  <c r="E163" i="10"/>
  <c r="C163" i="10"/>
  <c r="G162" i="10"/>
  <c r="E162" i="10"/>
  <c r="C162" i="10"/>
  <c r="G161" i="10"/>
  <c r="E161" i="10"/>
  <c r="C161" i="10"/>
  <c r="G160" i="10"/>
  <c r="E160" i="10"/>
  <c r="C160" i="10"/>
  <c r="G159" i="10"/>
  <c r="E159" i="10"/>
  <c r="C159" i="10"/>
  <c r="G158" i="10"/>
  <c r="E158" i="10"/>
  <c r="C158" i="10"/>
  <c r="G157" i="10"/>
  <c r="E157" i="10"/>
  <c r="C157" i="10"/>
  <c r="G156" i="10"/>
  <c r="E156" i="10"/>
  <c r="C156" i="10"/>
  <c r="G155" i="10"/>
  <c r="E155" i="10"/>
  <c r="C155" i="10"/>
  <c r="G154" i="10"/>
  <c r="E154" i="10"/>
  <c r="C154" i="10"/>
  <c r="G153" i="10"/>
  <c r="E153" i="10"/>
  <c r="C153" i="10"/>
  <c r="G152" i="10"/>
  <c r="E152" i="10"/>
  <c r="C152" i="10"/>
  <c r="G151" i="10"/>
  <c r="E151" i="10"/>
  <c r="C151" i="10"/>
  <c r="G150" i="10"/>
  <c r="E150" i="10"/>
  <c r="C150" i="10"/>
  <c r="G149" i="10"/>
  <c r="E149" i="10"/>
  <c r="C149" i="10"/>
  <c r="G148" i="10"/>
  <c r="E148" i="10"/>
  <c r="C148" i="10"/>
  <c r="G147" i="10"/>
  <c r="E147" i="10"/>
  <c r="C147" i="10"/>
  <c r="G146" i="10"/>
  <c r="E146" i="10"/>
  <c r="C146" i="10"/>
  <c r="G145" i="10"/>
  <c r="E145" i="10"/>
  <c r="C145" i="10"/>
  <c r="G144" i="10"/>
  <c r="E144" i="10"/>
  <c r="C144" i="10"/>
  <c r="G143" i="10"/>
  <c r="E143" i="10"/>
  <c r="C143" i="10"/>
  <c r="G142" i="10"/>
  <c r="E142" i="10"/>
  <c r="C142" i="10"/>
  <c r="G141" i="10"/>
  <c r="E141" i="10"/>
  <c r="C141" i="10"/>
  <c r="G140" i="10"/>
  <c r="E140" i="10"/>
  <c r="C140" i="10"/>
  <c r="G139" i="10"/>
  <c r="E139" i="10"/>
  <c r="C139" i="10"/>
  <c r="G138" i="10"/>
  <c r="E138" i="10"/>
  <c r="C138" i="10"/>
  <c r="G137" i="10"/>
  <c r="E137" i="10"/>
  <c r="C137" i="10"/>
  <c r="G136" i="10"/>
  <c r="E136" i="10"/>
  <c r="C136" i="10"/>
  <c r="G135" i="10"/>
  <c r="E135" i="10"/>
  <c r="C135" i="10"/>
  <c r="G134" i="10"/>
  <c r="E134" i="10"/>
  <c r="C134" i="10"/>
  <c r="G133" i="10"/>
  <c r="E133" i="10"/>
  <c r="C133" i="10"/>
  <c r="G132" i="10"/>
  <c r="E132" i="10"/>
  <c r="C132" i="10"/>
  <c r="G131" i="10"/>
  <c r="E131" i="10"/>
  <c r="C131" i="10"/>
  <c r="G130" i="10"/>
  <c r="E130" i="10"/>
  <c r="C130" i="10"/>
  <c r="G129" i="10"/>
  <c r="E129" i="10"/>
  <c r="C129" i="10"/>
  <c r="G128" i="10"/>
  <c r="E128" i="10"/>
  <c r="C128" i="10"/>
  <c r="G127" i="10"/>
  <c r="E127" i="10"/>
  <c r="C127" i="10"/>
  <c r="G126" i="10"/>
  <c r="E126" i="10"/>
  <c r="C126" i="10"/>
  <c r="G125" i="10"/>
  <c r="E125" i="10"/>
  <c r="C125" i="10"/>
  <c r="G124" i="10"/>
  <c r="E124" i="10"/>
  <c r="C124" i="10"/>
  <c r="G123" i="10"/>
  <c r="E123" i="10"/>
  <c r="C123" i="10"/>
  <c r="G122" i="10"/>
  <c r="E122" i="10"/>
  <c r="C122" i="10"/>
  <c r="G121" i="10"/>
  <c r="E121" i="10"/>
  <c r="C121" i="10"/>
  <c r="G120" i="10"/>
  <c r="E120" i="10"/>
  <c r="C120" i="10"/>
  <c r="G119" i="10"/>
  <c r="E119" i="10"/>
  <c r="C119" i="10"/>
  <c r="G118" i="10"/>
  <c r="E118" i="10"/>
  <c r="C118" i="10"/>
  <c r="G117" i="10"/>
  <c r="E117" i="10"/>
  <c r="C117" i="10"/>
  <c r="G116" i="10"/>
  <c r="E116" i="10"/>
  <c r="C116" i="10"/>
  <c r="G115" i="10"/>
  <c r="E115" i="10"/>
  <c r="C115" i="10"/>
  <c r="G114" i="10"/>
  <c r="E114" i="10"/>
  <c r="C114" i="10"/>
  <c r="G113" i="10"/>
  <c r="E113" i="10"/>
  <c r="C113" i="10"/>
  <c r="G112" i="10"/>
  <c r="E112" i="10"/>
  <c r="C112" i="10"/>
  <c r="G111" i="10"/>
  <c r="E111" i="10"/>
  <c r="C111" i="10"/>
  <c r="G110" i="10"/>
  <c r="E110" i="10"/>
  <c r="C110" i="10"/>
  <c r="G109" i="10"/>
  <c r="E109" i="10"/>
  <c r="C109" i="10"/>
  <c r="G108" i="10"/>
  <c r="E108" i="10"/>
  <c r="C108" i="10"/>
  <c r="G107" i="10"/>
  <c r="E107" i="10"/>
  <c r="C107" i="10"/>
  <c r="G106" i="10"/>
  <c r="E106" i="10"/>
  <c r="C106" i="10"/>
  <c r="G105" i="10"/>
  <c r="E105" i="10"/>
  <c r="C105" i="10"/>
  <c r="G104" i="10"/>
  <c r="E104" i="10"/>
  <c r="C104" i="10"/>
  <c r="G103" i="10"/>
  <c r="E103" i="10"/>
  <c r="C103" i="10"/>
  <c r="G102" i="10"/>
  <c r="E102" i="10"/>
  <c r="C102" i="10"/>
  <c r="G101" i="10"/>
  <c r="E101" i="10"/>
  <c r="C101" i="10"/>
  <c r="G100" i="10"/>
  <c r="E100" i="10"/>
  <c r="C100" i="10"/>
  <c r="G99" i="10"/>
  <c r="E99" i="10"/>
  <c r="C99" i="10"/>
  <c r="G98" i="10"/>
  <c r="E98" i="10"/>
  <c r="C98" i="10"/>
  <c r="G97" i="10"/>
  <c r="E97" i="10"/>
  <c r="C97" i="10"/>
  <c r="G96" i="10"/>
  <c r="E96" i="10"/>
  <c r="C96" i="10"/>
  <c r="G95" i="10"/>
  <c r="E95" i="10"/>
  <c r="C95" i="10"/>
  <c r="G94" i="10"/>
  <c r="E94" i="10"/>
  <c r="C94" i="10"/>
  <c r="G93" i="10"/>
  <c r="E93" i="10"/>
  <c r="C93" i="10"/>
  <c r="G92" i="10"/>
  <c r="E92" i="10"/>
  <c r="C92" i="10"/>
  <c r="G91" i="10"/>
  <c r="E91" i="10"/>
  <c r="C91" i="10"/>
  <c r="G90" i="10"/>
  <c r="E90" i="10"/>
  <c r="C90" i="10"/>
  <c r="G89" i="10"/>
  <c r="E89" i="10"/>
  <c r="C89" i="10"/>
  <c r="G88" i="10"/>
  <c r="E88" i="10"/>
  <c r="C88" i="10"/>
  <c r="G87" i="10"/>
  <c r="E87" i="10"/>
  <c r="C87" i="10"/>
  <c r="G86" i="10"/>
  <c r="E86" i="10"/>
  <c r="C86" i="10"/>
  <c r="G85" i="10"/>
  <c r="E85" i="10"/>
  <c r="C85" i="10"/>
  <c r="G84" i="10"/>
  <c r="E84" i="10"/>
  <c r="C84" i="10"/>
  <c r="G83" i="10"/>
  <c r="E83" i="10"/>
  <c r="C83" i="10"/>
  <c r="G82" i="10"/>
  <c r="E82" i="10"/>
  <c r="C82" i="10"/>
  <c r="G81" i="10"/>
  <c r="E81" i="10"/>
  <c r="C81" i="10"/>
  <c r="G80" i="10"/>
  <c r="E80" i="10"/>
  <c r="C80" i="10"/>
  <c r="G79" i="10"/>
  <c r="E79" i="10"/>
  <c r="C79" i="10"/>
  <c r="G78" i="10"/>
  <c r="E78" i="10"/>
  <c r="C78" i="10"/>
  <c r="G77" i="10"/>
  <c r="E77" i="10"/>
  <c r="C77" i="10"/>
  <c r="G76" i="10"/>
  <c r="E76" i="10"/>
  <c r="C76" i="10"/>
  <c r="G75" i="10"/>
  <c r="E75" i="10"/>
  <c r="C75" i="10"/>
  <c r="G74" i="10"/>
  <c r="E74" i="10"/>
  <c r="C74" i="10"/>
  <c r="G73" i="10"/>
  <c r="E73" i="10"/>
  <c r="C73" i="10"/>
  <c r="G72" i="10"/>
  <c r="E72" i="10"/>
  <c r="C72" i="10"/>
  <c r="G71" i="10"/>
  <c r="E71" i="10"/>
  <c r="C71" i="10"/>
  <c r="G70" i="10"/>
  <c r="E70" i="10"/>
  <c r="C70" i="10"/>
  <c r="G69" i="10"/>
  <c r="E69" i="10"/>
  <c r="C69" i="10"/>
  <c r="G68" i="10"/>
  <c r="E68" i="10"/>
  <c r="C68" i="10"/>
  <c r="G67" i="10"/>
  <c r="E67" i="10"/>
  <c r="C67" i="10"/>
  <c r="G66" i="10"/>
  <c r="E66" i="10"/>
  <c r="C66" i="10"/>
  <c r="G65" i="10"/>
  <c r="E65" i="10"/>
  <c r="C65" i="10"/>
  <c r="G64" i="10"/>
  <c r="E64" i="10"/>
  <c r="C64" i="10"/>
  <c r="G63" i="10"/>
  <c r="E63" i="10"/>
  <c r="C63" i="10"/>
  <c r="G62" i="10"/>
  <c r="E62" i="10"/>
  <c r="C62" i="10"/>
  <c r="G61" i="10"/>
  <c r="E61" i="10"/>
  <c r="C61" i="10"/>
  <c r="G60" i="10"/>
  <c r="E60" i="10"/>
  <c r="C60" i="10"/>
  <c r="G59" i="10"/>
  <c r="E59" i="10"/>
  <c r="C59" i="10"/>
  <c r="G58" i="10"/>
  <c r="E58" i="10"/>
  <c r="C58" i="10"/>
  <c r="G57" i="10"/>
  <c r="E57" i="10"/>
  <c r="C57" i="10"/>
  <c r="G56" i="10"/>
  <c r="E56" i="10"/>
  <c r="C56" i="10"/>
  <c r="G55" i="10"/>
  <c r="E55" i="10"/>
  <c r="C55" i="10"/>
  <c r="G54" i="10"/>
  <c r="E54" i="10"/>
  <c r="C54" i="10"/>
  <c r="G53" i="10"/>
  <c r="E53" i="10"/>
  <c r="C53" i="10"/>
  <c r="G52" i="10"/>
  <c r="E52" i="10"/>
  <c r="C52" i="10"/>
  <c r="G51" i="10"/>
  <c r="E51" i="10"/>
  <c r="C51" i="10"/>
  <c r="G50" i="10"/>
  <c r="E50" i="10"/>
  <c r="C50" i="10"/>
  <c r="G49" i="10"/>
  <c r="E49" i="10"/>
  <c r="C49" i="10"/>
  <c r="G48" i="10"/>
  <c r="E48" i="10"/>
  <c r="C48" i="10"/>
  <c r="G47" i="10"/>
  <c r="E47" i="10"/>
  <c r="C47" i="10"/>
  <c r="G46" i="10"/>
  <c r="E46" i="10"/>
  <c r="C46" i="10"/>
  <c r="G45" i="10"/>
  <c r="E45" i="10"/>
  <c r="C45" i="10"/>
  <c r="G44" i="10"/>
  <c r="E44" i="10"/>
  <c r="C44" i="10"/>
  <c r="G43" i="10"/>
  <c r="E43" i="10"/>
  <c r="C43" i="10"/>
  <c r="G42" i="10"/>
  <c r="E42" i="10"/>
  <c r="C42" i="10"/>
  <c r="G41" i="10"/>
  <c r="E41" i="10"/>
  <c r="C41" i="10"/>
  <c r="G40" i="10"/>
  <c r="E40" i="10"/>
  <c r="C40" i="10"/>
  <c r="G39" i="10"/>
  <c r="E39" i="10"/>
  <c r="C39" i="10"/>
  <c r="G38" i="10"/>
  <c r="E38" i="10"/>
  <c r="C38" i="10"/>
  <c r="G37" i="10"/>
  <c r="E37" i="10"/>
  <c r="C37" i="10"/>
  <c r="G36" i="10"/>
  <c r="E36" i="10"/>
  <c r="C36" i="10"/>
  <c r="G35" i="10"/>
  <c r="E35" i="10"/>
  <c r="C35" i="10"/>
  <c r="G34" i="10"/>
  <c r="E34" i="10"/>
  <c r="C34" i="10"/>
  <c r="G33" i="10"/>
  <c r="E33" i="10"/>
  <c r="C33" i="10"/>
  <c r="G32" i="10"/>
  <c r="E32" i="10"/>
  <c r="C32" i="10"/>
  <c r="G31" i="10"/>
  <c r="E31" i="10"/>
  <c r="C31" i="10"/>
  <c r="G30" i="10"/>
  <c r="E30" i="10"/>
  <c r="C30" i="10"/>
  <c r="E29" i="10"/>
  <c r="C29" i="10"/>
  <c r="G28" i="10"/>
  <c r="E28" i="10"/>
  <c r="C28" i="10"/>
  <c r="G27" i="10"/>
  <c r="E27" i="10"/>
  <c r="C27" i="10"/>
  <c r="G26" i="10"/>
  <c r="E26" i="10"/>
  <c r="C26" i="10"/>
  <c r="G25" i="10"/>
  <c r="E25" i="10"/>
  <c r="C25" i="10"/>
  <c r="G24" i="10"/>
  <c r="E24" i="10"/>
  <c r="C24" i="10"/>
  <c r="G23" i="10"/>
  <c r="E23" i="10"/>
  <c r="C23" i="10"/>
  <c r="G22" i="10"/>
  <c r="E22" i="10"/>
  <c r="C22" i="10"/>
  <c r="G21" i="10"/>
  <c r="E21" i="10"/>
  <c r="C21" i="10"/>
  <c r="G20" i="10"/>
  <c r="E20" i="10"/>
  <c r="C20" i="10"/>
  <c r="G19" i="10"/>
  <c r="E19" i="10"/>
  <c r="C19" i="10"/>
  <c r="G18" i="10"/>
  <c r="E18" i="10"/>
  <c r="C18" i="10"/>
  <c r="G17" i="10"/>
  <c r="E17" i="10"/>
  <c r="C17" i="10"/>
  <c r="G16" i="10"/>
  <c r="E16" i="10"/>
  <c r="C16" i="10"/>
  <c r="G15" i="10"/>
  <c r="E15" i="10"/>
  <c r="C15" i="10"/>
  <c r="G14" i="10"/>
  <c r="E14" i="10"/>
  <c r="C14" i="10"/>
  <c r="G13" i="10"/>
  <c r="E13" i="10"/>
  <c r="C13" i="10"/>
  <c r="G12" i="10"/>
  <c r="E12" i="10"/>
  <c r="C12" i="10"/>
  <c r="G11" i="10"/>
  <c r="E11" i="10"/>
  <c r="C11" i="10"/>
  <c r="G10" i="10"/>
  <c r="E10" i="10"/>
  <c r="C10" i="10"/>
  <c r="G9" i="10"/>
  <c r="E9" i="10"/>
  <c r="C9" i="10"/>
  <c r="G8" i="10"/>
  <c r="E8" i="10"/>
  <c r="C8" i="10"/>
  <c r="G7" i="10"/>
  <c r="E7" i="10"/>
  <c r="C7" i="10"/>
  <c r="G6" i="10"/>
  <c r="E6" i="10"/>
  <c r="C6" i="10"/>
  <c r="G5" i="10"/>
  <c r="E5" i="10"/>
  <c r="C5" i="10"/>
  <c r="G4" i="10"/>
  <c r="E4" i="10"/>
  <c r="C4" i="10"/>
  <c r="G3" i="10"/>
  <c r="E3" i="10"/>
  <c r="C3" i="10"/>
  <c r="G2" i="10"/>
  <c r="E2" i="10"/>
  <c r="C2" i="10"/>
  <c r="M2" i="13" l="1"/>
  <c r="E2" i="7"/>
  <c r="D2" i="7"/>
  <c r="N2" i="18"/>
  <c r="M2" i="18"/>
  <c r="F9" i="12"/>
  <c r="F21" i="12"/>
  <c r="F33" i="12"/>
  <c r="F45" i="12"/>
  <c r="F57" i="12"/>
  <c r="F69" i="12"/>
  <c r="F81" i="12"/>
  <c r="F93" i="12"/>
  <c r="F105" i="12"/>
  <c r="F117" i="12"/>
  <c r="F129" i="12"/>
  <c r="F141" i="12"/>
  <c r="F153" i="12"/>
  <c r="F10" i="12"/>
  <c r="F22" i="12"/>
  <c r="F34" i="12"/>
  <c r="F46" i="12"/>
  <c r="F58" i="12"/>
  <c r="F70" i="12"/>
  <c r="F82" i="12"/>
  <c r="F94" i="12"/>
  <c r="F106" i="12"/>
  <c r="F118" i="12"/>
  <c r="F130" i="12"/>
  <c r="F142" i="12"/>
  <c r="F154" i="12"/>
  <c r="F13" i="12"/>
  <c r="F25" i="12"/>
  <c r="F37" i="12"/>
  <c r="F49" i="12"/>
  <c r="F61" i="12"/>
  <c r="F73" i="12"/>
  <c r="F85" i="12"/>
  <c r="F97" i="12"/>
  <c r="F109" i="12"/>
  <c r="F121" i="12"/>
  <c r="F133" i="12"/>
  <c r="F145" i="12"/>
  <c r="F2" i="12"/>
  <c r="F14" i="12"/>
  <c r="F26" i="12"/>
  <c r="F38" i="12"/>
  <c r="F50" i="12"/>
  <c r="F62" i="12"/>
  <c r="F74" i="12"/>
  <c r="F86" i="12"/>
  <c r="F98" i="12"/>
  <c r="F110" i="12"/>
  <c r="F122" i="12"/>
  <c r="F134" i="12"/>
  <c r="F146" i="12"/>
  <c r="F4" i="12"/>
  <c r="F16" i="12"/>
  <c r="F28" i="12"/>
  <c r="F40" i="12"/>
  <c r="F52" i="12"/>
  <c r="F64" i="12"/>
  <c r="F76" i="12"/>
  <c r="F88" i="12"/>
  <c r="F100" i="12"/>
  <c r="F112" i="12"/>
  <c r="F124" i="12"/>
  <c r="F136" i="12"/>
  <c r="F148" i="12"/>
  <c r="F6" i="12"/>
  <c r="F18" i="12"/>
  <c r="F30" i="12"/>
  <c r="F42" i="12"/>
  <c r="F54" i="12"/>
  <c r="F66" i="12"/>
  <c r="F78" i="12"/>
  <c r="F90" i="12"/>
  <c r="F102" i="12"/>
  <c r="F114" i="12"/>
  <c r="F126" i="12"/>
  <c r="F138" i="12"/>
  <c r="F150" i="12"/>
  <c r="F24" i="12"/>
  <c r="F48" i="12"/>
  <c r="F72" i="12"/>
  <c r="F96" i="12"/>
  <c r="F120" i="12"/>
  <c r="F144" i="12"/>
  <c r="F3" i="12"/>
  <c r="F27" i="12"/>
  <c r="F51" i="12"/>
  <c r="F75" i="12"/>
  <c r="F99" i="12"/>
  <c r="F123" i="12"/>
  <c r="F147" i="12"/>
  <c r="F5" i="12"/>
  <c r="F29" i="12"/>
  <c r="F53" i="12"/>
  <c r="F77" i="12"/>
  <c r="F101" i="12"/>
  <c r="F125" i="12"/>
  <c r="F149" i="12"/>
  <c r="F7" i="12"/>
  <c r="F31" i="12"/>
  <c r="F55" i="12"/>
  <c r="F79" i="12"/>
  <c r="F103" i="12"/>
  <c r="F127" i="12"/>
  <c r="F151" i="12"/>
  <c r="F11" i="12"/>
  <c r="F35" i="12"/>
  <c r="F59" i="12"/>
  <c r="F83" i="12"/>
  <c r="F107" i="12"/>
  <c r="F131" i="12"/>
  <c r="F155" i="12"/>
  <c r="F12" i="12"/>
  <c r="F36" i="12"/>
  <c r="F60" i="12"/>
  <c r="F84" i="12"/>
  <c r="F108" i="12"/>
  <c r="F132" i="12"/>
  <c r="F156" i="12"/>
  <c r="F15" i="12"/>
  <c r="F39" i="12"/>
  <c r="F63" i="12"/>
  <c r="F87" i="12"/>
  <c r="F111" i="12"/>
  <c r="F135" i="12"/>
  <c r="F17" i="12"/>
  <c r="F41" i="12"/>
  <c r="F65" i="12"/>
  <c r="F89" i="12"/>
  <c r="F113" i="12"/>
  <c r="F137" i="12"/>
  <c r="F44" i="12"/>
  <c r="F116" i="12"/>
  <c r="F47" i="12"/>
  <c r="F119" i="12"/>
  <c r="F56" i="12"/>
  <c r="F128" i="12"/>
  <c r="F32" i="12"/>
  <c r="F67" i="12"/>
  <c r="F139" i="12"/>
  <c r="F68" i="12"/>
  <c r="F140" i="12"/>
  <c r="F71" i="12"/>
  <c r="F143" i="12"/>
  <c r="F8" i="12"/>
  <c r="F80" i="12"/>
  <c r="F152" i="12"/>
  <c r="F19" i="12"/>
  <c r="F91" i="12"/>
  <c r="F20" i="12"/>
  <c r="F92" i="12"/>
  <c r="F23" i="12"/>
  <c r="F95" i="12"/>
  <c r="F104" i="12"/>
  <c r="F43" i="12"/>
  <c r="F115" i="12"/>
  <c r="F2" i="17"/>
  <c r="G2" i="17"/>
  <c r="F2" i="14"/>
  <c r="G2" i="14"/>
  <c r="F2" i="13"/>
  <c r="M2" i="14"/>
  <c r="M2" i="17"/>
  <c r="M96" i="16"/>
  <c r="N96" i="16" s="1"/>
  <c r="O96" i="16" s="1"/>
  <c r="P96" i="16" s="1"/>
  <c r="F8" i="16"/>
  <c r="F20" i="16"/>
  <c r="F32" i="16"/>
  <c r="F44" i="16"/>
  <c r="F56" i="16"/>
  <c r="F68" i="16"/>
  <c r="F80" i="16"/>
  <c r="F92" i="16"/>
  <c r="F104" i="16"/>
  <c r="F116" i="16"/>
  <c r="F128" i="16"/>
  <c r="F140" i="16"/>
  <c r="F152" i="16"/>
  <c r="F164" i="16"/>
  <c r="F176" i="16"/>
  <c r="F188" i="16"/>
  <c r="F200" i="16"/>
  <c r="F212" i="16"/>
  <c r="F9" i="16"/>
  <c r="F21" i="16"/>
  <c r="F33" i="16"/>
  <c r="F45" i="16"/>
  <c r="F57" i="16"/>
  <c r="F69" i="16"/>
  <c r="F81" i="16"/>
  <c r="F93" i="16"/>
  <c r="F105" i="16"/>
  <c r="F117" i="16"/>
  <c r="F129" i="16"/>
  <c r="F141" i="16"/>
  <c r="F153" i="16"/>
  <c r="F165" i="16"/>
  <c r="F177" i="16"/>
  <c r="F189" i="16"/>
  <c r="F201" i="16"/>
  <c r="F213" i="16"/>
  <c r="F10" i="16"/>
  <c r="F22" i="16"/>
  <c r="F34" i="16"/>
  <c r="F46" i="16"/>
  <c r="F58" i="16"/>
  <c r="F70" i="16"/>
  <c r="F82" i="16"/>
  <c r="F94" i="16"/>
  <c r="F106" i="16"/>
  <c r="F118" i="16"/>
  <c r="F130" i="16"/>
  <c r="F142" i="16"/>
  <c r="F154" i="16"/>
  <c r="F166" i="16"/>
  <c r="F178" i="16"/>
  <c r="F190" i="16"/>
  <c r="F202" i="16"/>
  <c r="F214" i="16"/>
  <c r="F11" i="16"/>
  <c r="F23" i="16"/>
  <c r="F35" i="16"/>
  <c r="F47" i="16"/>
  <c r="F13" i="16"/>
  <c r="F25" i="16"/>
  <c r="F37" i="16"/>
  <c r="F49" i="16"/>
  <c r="F61" i="16"/>
  <c r="F73" i="16"/>
  <c r="F85" i="16"/>
  <c r="F97" i="16"/>
  <c r="F109" i="16"/>
  <c r="F121" i="16"/>
  <c r="F133" i="16"/>
  <c r="F145" i="16"/>
  <c r="F157" i="16"/>
  <c r="F169" i="16"/>
  <c r="F181" i="16"/>
  <c r="F193" i="16"/>
  <c r="F12" i="16"/>
  <c r="F30" i="16"/>
  <c r="F52" i="16"/>
  <c r="F71" i="16"/>
  <c r="F88" i="16"/>
  <c r="F107" i="16"/>
  <c r="F124" i="16"/>
  <c r="F143" i="16"/>
  <c r="F160" i="16"/>
  <c r="F179" i="16"/>
  <c r="F196" i="16"/>
  <c r="F211" i="16"/>
  <c r="F14" i="16"/>
  <c r="F31" i="16"/>
  <c r="F53" i="16"/>
  <c r="F72" i="16"/>
  <c r="F89" i="16"/>
  <c r="F108" i="16"/>
  <c r="F125" i="16"/>
  <c r="F144" i="16"/>
  <c r="F161" i="16"/>
  <c r="F180" i="16"/>
  <c r="F197" i="16"/>
  <c r="F2" i="16"/>
  <c r="F15" i="16"/>
  <c r="F36" i="16"/>
  <c r="F54" i="16"/>
  <c r="F74" i="16"/>
  <c r="F90" i="16"/>
  <c r="F16" i="16"/>
  <c r="F38" i="16"/>
  <c r="F55" i="16"/>
  <c r="F75" i="16"/>
  <c r="F91" i="16"/>
  <c r="F18" i="16"/>
  <c r="F40" i="16"/>
  <c r="F60" i="16"/>
  <c r="F77" i="16"/>
  <c r="F96" i="16"/>
  <c r="F113" i="16"/>
  <c r="F132" i="16"/>
  <c r="F149" i="16"/>
  <c r="F168" i="16"/>
  <c r="F185" i="16"/>
  <c r="F204" i="16"/>
  <c r="F19" i="16"/>
  <c r="F41" i="16"/>
  <c r="F62" i="16"/>
  <c r="F78" i="16"/>
  <c r="F98" i="16"/>
  <c r="F114" i="16"/>
  <c r="F134" i="16"/>
  <c r="F150" i="16"/>
  <c r="F170" i="16"/>
  <c r="F186" i="16"/>
  <c r="F205" i="16"/>
  <c r="F3" i="16"/>
  <c r="F24" i="16"/>
  <c r="F42" i="16"/>
  <c r="F63" i="16"/>
  <c r="F79" i="16"/>
  <c r="F99" i="16"/>
  <c r="F115" i="16"/>
  <c r="F135" i="16"/>
  <c r="F151" i="16"/>
  <c r="F171" i="16"/>
  <c r="F187" i="16"/>
  <c r="F206" i="16"/>
  <c r="F4" i="16"/>
  <c r="F26" i="16"/>
  <c r="F43" i="16"/>
  <c r="F64" i="16"/>
  <c r="F83" i="16"/>
  <c r="F100" i="16"/>
  <c r="F119" i="16"/>
  <c r="F136" i="16"/>
  <c r="F155" i="16"/>
  <c r="F172" i="16"/>
  <c r="F191" i="16"/>
  <c r="F207" i="16"/>
  <c r="F5" i="16"/>
  <c r="F65" i="16"/>
  <c r="F111" i="16"/>
  <c r="F147" i="16"/>
  <c r="F183" i="16"/>
  <c r="F6" i="16"/>
  <c r="F66" i="16"/>
  <c r="F112" i="16"/>
  <c r="F148" i="16"/>
  <c r="F184" i="16"/>
  <c r="F7" i="16"/>
  <c r="F67" i="16"/>
  <c r="F120" i="16"/>
  <c r="F156" i="16"/>
  <c r="F192" i="16"/>
  <c r="F17" i="16"/>
  <c r="F76" i="16"/>
  <c r="F122" i="16"/>
  <c r="F158" i="16"/>
  <c r="F194" i="16"/>
  <c r="F27" i="16"/>
  <c r="F84" i="16"/>
  <c r="F123" i="16"/>
  <c r="F159" i="16"/>
  <c r="F195" i="16"/>
  <c r="F28" i="16"/>
  <c r="F86" i="16"/>
  <c r="F126" i="16"/>
  <c r="F162" i="16"/>
  <c r="F198" i="16"/>
  <c r="F39" i="16"/>
  <c r="F95" i="16"/>
  <c r="F131" i="16"/>
  <c r="F167" i="16"/>
  <c r="F203" i="16"/>
  <c r="F50" i="16"/>
  <c r="F102" i="16"/>
  <c r="F138" i="16"/>
  <c r="F174" i="16"/>
  <c r="F209" i="16"/>
  <c r="F101" i="16"/>
  <c r="F208" i="16"/>
  <c r="F103" i="16"/>
  <c r="F210" i="16"/>
  <c r="F110" i="16"/>
  <c r="F127" i="16"/>
  <c r="F137" i="16"/>
  <c r="F139" i="16"/>
  <c r="F29" i="16"/>
  <c r="F163" i="16"/>
  <c r="F51" i="16"/>
  <c r="F175" i="16"/>
  <c r="F59" i="16"/>
  <c r="F87" i="16"/>
  <c r="F146" i="16"/>
  <c r="F173" i="16"/>
  <c r="F199" i="16"/>
  <c r="F48" i="16"/>
  <c r="F182" i="16"/>
  <c r="M90" i="16"/>
  <c r="N90" i="16" s="1"/>
  <c r="O90" i="16" s="1"/>
  <c r="P90" i="16" s="1"/>
  <c r="F2" i="18"/>
  <c r="G2" i="18"/>
  <c r="N2" i="17"/>
  <c r="G2" i="13"/>
  <c r="L2" i="7"/>
  <c r="K2" i="7"/>
  <c r="E18" i="8"/>
  <c r="E12" i="8"/>
  <c r="E57" i="8"/>
  <c r="E69" i="8"/>
  <c r="E93" i="8"/>
  <c r="F2" i="9"/>
  <c r="G2" i="9"/>
  <c r="M2" i="9"/>
  <c r="N2" i="9"/>
  <c r="L59" i="8"/>
  <c r="L127" i="8"/>
  <c r="L115" i="8"/>
  <c r="L103" i="8"/>
  <c r="L91" i="8"/>
  <c r="L79" i="8"/>
  <c r="L67" i="8"/>
  <c r="L55" i="8"/>
  <c r="L43" i="8"/>
  <c r="L31" i="8"/>
  <c r="L19" i="8"/>
  <c r="L7" i="8"/>
  <c r="E28" i="8"/>
  <c r="L125" i="8"/>
  <c r="L107" i="8"/>
  <c r="L71" i="8"/>
  <c r="L23" i="8"/>
  <c r="E23" i="8"/>
  <c r="E43" i="8"/>
  <c r="L117" i="8"/>
  <c r="L21" i="8"/>
  <c r="E41" i="8"/>
  <c r="E29" i="8"/>
  <c r="E17" i="8"/>
  <c r="E5" i="8"/>
  <c r="L124" i="8"/>
  <c r="L88" i="8"/>
  <c r="L52" i="8"/>
  <c r="L4" i="8"/>
  <c r="L123" i="8"/>
  <c r="L111" i="8"/>
  <c r="L99" i="8"/>
  <c r="L87" i="8"/>
  <c r="L75" i="8"/>
  <c r="L63" i="8"/>
  <c r="L51" i="8"/>
  <c r="L39" i="8"/>
  <c r="L27" i="8"/>
  <c r="L15" i="8"/>
  <c r="L3" i="8"/>
  <c r="E126" i="8"/>
  <c r="E114" i="8"/>
  <c r="E102" i="8"/>
  <c r="E90" i="8"/>
  <c r="E78" i="8"/>
  <c r="E66" i="8"/>
  <c r="E54" i="8"/>
  <c r="E39" i="8"/>
  <c r="E24" i="8"/>
  <c r="E7" i="8"/>
  <c r="L105" i="8"/>
  <c r="L9" i="8"/>
  <c r="L100" i="8"/>
  <c r="L64" i="8"/>
  <c r="L28" i="8"/>
  <c r="L122" i="8"/>
  <c r="L110" i="8"/>
  <c r="L98" i="8"/>
  <c r="L86" i="8"/>
  <c r="L74" i="8"/>
  <c r="L62" i="8"/>
  <c r="L50" i="8"/>
  <c r="L38" i="8"/>
  <c r="L26" i="8"/>
  <c r="L14" i="8"/>
  <c r="E2" i="8"/>
  <c r="E125" i="8"/>
  <c r="E113" i="8"/>
  <c r="E101" i="8"/>
  <c r="E89" i="8"/>
  <c r="E77" i="8"/>
  <c r="E65" i="8"/>
  <c r="E53" i="8"/>
  <c r="E38" i="8"/>
  <c r="E6" i="8"/>
  <c r="L102" i="8"/>
  <c r="L54" i="8"/>
  <c r="L6" i="8"/>
  <c r="L16" i="8"/>
  <c r="L121" i="8"/>
  <c r="L109" i="8"/>
  <c r="L97" i="8"/>
  <c r="L85" i="8"/>
  <c r="L73" i="8"/>
  <c r="L61" i="8"/>
  <c r="L49" i="8"/>
  <c r="L37" i="8"/>
  <c r="L25" i="8"/>
  <c r="L13" i="8"/>
  <c r="E124" i="8"/>
  <c r="E100" i="8"/>
  <c r="E88" i="8"/>
  <c r="E64" i="8"/>
  <c r="E52" i="8"/>
  <c r="E37" i="8"/>
  <c r="E4" i="8"/>
  <c r="L101" i="8"/>
  <c r="L53" i="8"/>
  <c r="L5" i="8"/>
  <c r="L112" i="8"/>
  <c r="L76" i="8"/>
  <c r="L40" i="8"/>
  <c r="E123" i="8"/>
  <c r="E111" i="8"/>
  <c r="E99" i="8"/>
  <c r="E87" i="8"/>
  <c r="E75" i="8"/>
  <c r="E63" i="8"/>
  <c r="E51" i="8"/>
  <c r="E36" i="8"/>
  <c r="E19" i="8"/>
  <c r="E3" i="8"/>
  <c r="L90" i="8"/>
  <c r="L42" i="8"/>
  <c r="L83" i="8"/>
  <c r="L35" i="8"/>
  <c r="E35" i="8"/>
  <c r="L130" i="8"/>
  <c r="L118" i="8"/>
  <c r="L106" i="8"/>
  <c r="L94" i="8"/>
  <c r="L82" i="8"/>
  <c r="L70" i="8"/>
  <c r="L58" i="8"/>
  <c r="L46" i="8"/>
  <c r="E46" i="8"/>
  <c r="L34" i="8"/>
  <c r="E34" i="8"/>
  <c r="L22" i="8"/>
  <c r="E22" i="8"/>
  <c r="L10" i="8"/>
  <c r="E10" i="8"/>
  <c r="E121" i="8"/>
  <c r="E109" i="8"/>
  <c r="E97" i="8"/>
  <c r="E85" i="8"/>
  <c r="E73" i="8"/>
  <c r="E61" i="8"/>
  <c r="E49" i="8"/>
  <c r="E16" i="8"/>
  <c r="L89" i="8"/>
  <c r="L41" i="8"/>
  <c r="L119" i="8"/>
  <c r="L11" i="8"/>
  <c r="E11" i="8"/>
  <c r="E120" i="8"/>
  <c r="E108" i="8"/>
  <c r="E96" i="8"/>
  <c r="E84" i="8"/>
  <c r="E72" i="8"/>
  <c r="E60" i="8"/>
  <c r="E48" i="8"/>
  <c r="E31" i="8"/>
  <c r="E15" i="8"/>
  <c r="L129" i="8"/>
  <c r="L81" i="8"/>
  <c r="L33" i="8"/>
  <c r="L95" i="8"/>
  <c r="L47" i="8"/>
  <c r="E47" i="8"/>
  <c r="L128" i="8"/>
  <c r="L116" i="8"/>
  <c r="L104" i="8"/>
  <c r="L92" i="8"/>
  <c r="L80" i="8"/>
  <c r="L68" i="8"/>
  <c r="L56" i="8"/>
  <c r="L44" i="8"/>
  <c r="L32" i="8"/>
  <c r="L20" i="8"/>
  <c r="L8" i="8"/>
  <c r="E119" i="8"/>
  <c r="E107" i="8"/>
  <c r="E95" i="8"/>
  <c r="E83" i="8"/>
  <c r="E71" i="8"/>
  <c r="E59" i="8"/>
  <c r="E45" i="8"/>
  <c r="E30" i="8"/>
  <c r="E14" i="8"/>
  <c r="L126" i="8"/>
  <c r="L78" i="8"/>
  <c r="L30" i="8"/>
  <c r="M30" i="12"/>
  <c r="N30" i="12" s="1"/>
  <c r="O30" i="12" s="1"/>
  <c r="P30" i="12" s="1"/>
  <c r="M52" i="12"/>
  <c r="N52" i="12" s="1"/>
  <c r="O52" i="12" s="1"/>
  <c r="P52" i="12" s="1"/>
  <c r="M63" i="12"/>
  <c r="N63" i="12" s="1"/>
  <c r="O63" i="12" s="1"/>
  <c r="P63" i="12" s="1"/>
  <c r="M134" i="12"/>
  <c r="N134" i="12" s="1"/>
  <c r="O134" i="12" s="1"/>
  <c r="P134" i="12" s="1"/>
  <c r="M145" i="12"/>
  <c r="N145" i="12" s="1"/>
  <c r="O145" i="12" s="1"/>
  <c r="P145" i="12" s="1"/>
  <c r="M156" i="12"/>
  <c r="N156" i="12" s="1"/>
  <c r="O156" i="12" s="1"/>
  <c r="P156" i="12" s="1"/>
  <c r="M12" i="12"/>
  <c r="N12" i="12" s="1"/>
  <c r="O12" i="12" s="1"/>
  <c r="P12" i="12" s="1"/>
  <c r="M23" i="12"/>
  <c r="N23" i="12" s="1"/>
  <c r="O23" i="12" s="1"/>
  <c r="P23" i="12" s="1"/>
  <c r="M46" i="12"/>
  <c r="N46" i="12" s="1"/>
  <c r="O46" i="12" s="1"/>
  <c r="P46" i="12" s="1"/>
  <c r="M69" i="12"/>
  <c r="N69" i="12" s="1"/>
  <c r="O69" i="12" s="1"/>
  <c r="P69" i="12" s="1"/>
  <c r="M128" i="12"/>
  <c r="N128" i="12" s="1"/>
  <c r="O128" i="12" s="1"/>
  <c r="P128" i="12" s="1"/>
  <c r="M139" i="12"/>
  <c r="N139" i="12" s="1"/>
  <c r="O139" i="12" s="1"/>
  <c r="P139" i="12" s="1"/>
  <c r="M127" i="12"/>
  <c r="N127" i="12" s="1"/>
  <c r="O127" i="12" s="1"/>
  <c r="P127" i="12" s="1"/>
  <c r="M150" i="12"/>
  <c r="N150" i="12" s="1"/>
  <c r="O150" i="12" s="1"/>
  <c r="P150" i="12" s="1"/>
  <c r="M6" i="12"/>
  <c r="N6" i="12" s="1"/>
  <c r="O6" i="12" s="1"/>
  <c r="P6" i="12" s="1"/>
  <c r="M28" i="12"/>
  <c r="N28" i="12" s="1"/>
  <c r="O28" i="12" s="1"/>
  <c r="P28" i="12" s="1"/>
  <c r="M39" i="12"/>
  <c r="N39" i="12" s="1"/>
  <c r="O39" i="12" s="1"/>
  <c r="P39" i="12" s="1"/>
  <c r="M110" i="12"/>
  <c r="N110" i="12" s="1"/>
  <c r="O110" i="12" s="1"/>
  <c r="P110" i="12" s="1"/>
  <c r="M121" i="12"/>
  <c r="N121" i="12" s="1"/>
  <c r="O121" i="12" s="1"/>
  <c r="P121" i="12" s="1"/>
  <c r="M132" i="12"/>
  <c r="N132" i="12" s="1"/>
  <c r="O132" i="12" s="1"/>
  <c r="P132" i="12" s="1"/>
  <c r="M143" i="12"/>
  <c r="N143" i="12" s="1"/>
  <c r="O143" i="12" s="1"/>
  <c r="P143" i="12" s="1"/>
  <c r="M65" i="12"/>
  <c r="N65" i="12" s="1"/>
  <c r="O65" i="12" s="1"/>
  <c r="P65" i="12" s="1"/>
  <c r="M22" i="12"/>
  <c r="N22" i="12" s="1"/>
  <c r="O22" i="12" s="1"/>
  <c r="P22" i="12" s="1"/>
  <c r="M45" i="12"/>
  <c r="N45" i="12" s="1"/>
  <c r="O45" i="12" s="1"/>
  <c r="P45" i="12" s="1"/>
  <c r="M104" i="12"/>
  <c r="N104" i="12" s="1"/>
  <c r="O104" i="12" s="1"/>
  <c r="P104" i="12" s="1"/>
  <c r="M115" i="12"/>
  <c r="N115" i="12" s="1"/>
  <c r="O115" i="12" s="1"/>
  <c r="P115" i="12" s="1"/>
  <c r="M40" i="12"/>
  <c r="N40" i="12" s="1"/>
  <c r="O40" i="12" s="1"/>
  <c r="P40" i="12" s="1"/>
  <c r="M116" i="12"/>
  <c r="N116" i="12" s="1"/>
  <c r="O116" i="12" s="1"/>
  <c r="P116" i="12" s="1"/>
  <c r="M138" i="12"/>
  <c r="N138" i="12" s="1"/>
  <c r="O138" i="12" s="1"/>
  <c r="P138" i="12" s="1"/>
  <c r="M125" i="12"/>
  <c r="N125" i="12" s="1"/>
  <c r="O125" i="12" s="1"/>
  <c r="P125" i="12" s="1"/>
  <c r="M16" i="12"/>
  <c r="N16" i="12" s="1"/>
  <c r="O16" i="12" s="1"/>
  <c r="P16" i="12" s="1"/>
  <c r="M27" i="12"/>
  <c r="N27" i="12" s="1"/>
  <c r="O27" i="12" s="1"/>
  <c r="P27" i="12" s="1"/>
  <c r="M98" i="12"/>
  <c r="N98" i="12" s="1"/>
  <c r="O98" i="12" s="1"/>
  <c r="P98" i="12" s="1"/>
  <c r="M109" i="12"/>
  <c r="N109" i="12" s="1"/>
  <c r="O109" i="12" s="1"/>
  <c r="P109" i="12" s="1"/>
  <c r="M120" i="12"/>
  <c r="N120" i="12" s="1"/>
  <c r="O120" i="12" s="1"/>
  <c r="P120" i="12" s="1"/>
  <c r="M131" i="12"/>
  <c r="N131" i="12" s="1"/>
  <c r="O131" i="12" s="1"/>
  <c r="P131" i="12" s="1"/>
  <c r="M154" i="12"/>
  <c r="N154" i="12" s="1"/>
  <c r="O154" i="12" s="1"/>
  <c r="P154" i="12" s="1"/>
  <c r="M10" i="12"/>
  <c r="N10" i="12" s="1"/>
  <c r="O10" i="12" s="1"/>
  <c r="P10" i="12" s="1"/>
  <c r="M33" i="12"/>
  <c r="N33" i="12" s="1"/>
  <c r="O33" i="12" s="1"/>
  <c r="P33" i="12" s="1"/>
  <c r="M92" i="12"/>
  <c r="N92" i="12" s="1"/>
  <c r="O92" i="12" s="1"/>
  <c r="P92" i="12" s="1"/>
  <c r="M103" i="12"/>
  <c r="N103" i="12" s="1"/>
  <c r="O103" i="12" s="1"/>
  <c r="P103" i="12" s="1"/>
  <c r="M18" i="12"/>
  <c r="N18" i="12" s="1"/>
  <c r="O18" i="12" s="1"/>
  <c r="P18" i="12" s="1"/>
  <c r="M57" i="12"/>
  <c r="N57" i="12" s="1"/>
  <c r="O57" i="12" s="1"/>
  <c r="P57" i="12" s="1"/>
  <c r="M126" i="12"/>
  <c r="N126" i="12" s="1"/>
  <c r="O126" i="12" s="1"/>
  <c r="P126" i="12" s="1"/>
  <c r="M148" i="12"/>
  <c r="N148" i="12" s="1"/>
  <c r="O148" i="12" s="1"/>
  <c r="P148" i="12" s="1"/>
  <c r="M4" i="12"/>
  <c r="N4" i="12" s="1"/>
  <c r="O4" i="12" s="1"/>
  <c r="P4" i="12" s="1"/>
  <c r="M15" i="12"/>
  <c r="N15" i="12" s="1"/>
  <c r="O15" i="12" s="1"/>
  <c r="P15" i="12" s="1"/>
  <c r="M86" i="12"/>
  <c r="N86" i="12" s="1"/>
  <c r="O86" i="12" s="1"/>
  <c r="P86" i="12" s="1"/>
  <c r="M97" i="12"/>
  <c r="N97" i="12" s="1"/>
  <c r="O97" i="12" s="1"/>
  <c r="P97" i="12" s="1"/>
  <c r="M108" i="12"/>
  <c r="N108" i="12" s="1"/>
  <c r="O108" i="12" s="1"/>
  <c r="P108" i="12" s="1"/>
  <c r="M119" i="12"/>
  <c r="N119" i="12" s="1"/>
  <c r="O119" i="12" s="1"/>
  <c r="P119" i="12" s="1"/>
  <c r="M142" i="12"/>
  <c r="N142" i="12" s="1"/>
  <c r="O142" i="12" s="1"/>
  <c r="P142" i="12" s="1"/>
  <c r="M17" i="12"/>
  <c r="N17" i="12" s="1"/>
  <c r="O17" i="12" s="1"/>
  <c r="P17" i="12" s="1"/>
  <c r="M21" i="12"/>
  <c r="N21" i="12" s="1"/>
  <c r="O21" i="12" s="1"/>
  <c r="P21" i="12" s="1"/>
  <c r="M80" i="12"/>
  <c r="N80" i="12" s="1"/>
  <c r="O80" i="12" s="1"/>
  <c r="P80" i="12" s="1"/>
  <c r="M91" i="12"/>
  <c r="N91" i="12" s="1"/>
  <c r="O91" i="12" s="1"/>
  <c r="P91" i="12" s="1"/>
  <c r="M34" i="12"/>
  <c r="N34" i="12" s="1"/>
  <c r="O34" i="12" s="1"/>
  <c r="P34" i="12" s="1"/>
  <c r="M114" i="12"/>
  <c r="N114" i="12" s="1"/>
  <c r="O114" i="12" s="1"/>
  <c r="P114" i="12" s="1"/>
  <c r="M136" i="12"/>
  <c r="N136" i="12" s="1"/>
  <c r="O136" i="12" s="1"/>
  <c r="P136" i="12" s="1"/>
  <c r="M147" i="12"/>
  <c r="N147" i="12" s="1"/>
  <c r="O147" i="12" s="1"/>
  <c r="P147" i="12" s="1"/>
  <c r="M3" i="12"/>
  <c r="N3" i="12" s="1"/>
  <c r="O3" i="12" s="1"/>
  <c r="P3" i="12" s="1"/>
  <c r="M74" i="12"/>
  <c r="N74" i="12" s="1"/>
  <c r="O74" i="12" s="1"/>
  <c r="P74" i="12" s="1"/>
  <c r="M85" i="12"/>
  <c r="N85" i="12" s="1"/>
  <c r="O85" i="12" s="1"/>
  <c r="P85" i="12" s="1"/>
  <c r="M96" i="12"/>
  <c r="N96" i="12" s="1"/>
  <c r="O96" i="12" s="1"/>
  <c r="P96" i="12" s="1"/>
  <c r="M107" i="12"/>
  <c r="N107" i="12" s="1"/>
  <c r="O107" i="12" s="1"/>
  <c r="P107" i="12" s="1"/>
  <c r="M130" i="12"/>
  <c r="N130" i="12" s="1"/>
  <c r="O130" i="12" s="1"/>
  <c r="P130" i="12" s="1"/>
  <c r="M153" i="12"/>
  <c r="N153" i="12" s="1"/>
  <c r="O153" i="12" s="1"/>
  <c r="P153" i="12" s="1"/>
  <c r="M9" i="12"/>
  <c r="N9" i="12" s="1"/>
  <c r="O9" i="12" s="1"/>
  <c r="P9" i="12" s="1"/>
  <c r="M68" i="12"/>
  <c r="N68" i="12" s="1"/>
  <c r="O68" i="12" s="1"/>
  <c r="P68" i="12" s="1"/>
  <c r="M79" i="12"/>
  <c r="N79" i="12" s="1"/>
  <c r="O79" i="12" s="1"/>
  <c r="P79" i="12" s="1"/>
  <c r="M11" i="12"/>
  <c r="N11" i="12" s="1"/>
  <c r="O11" i="12" s="1"/>
  <c r="P11" i="12" s="1"/>
  <c r="M102" i="12"/>
  <c r="N102" i="12" s="1"/>
  <c r="O102" i="12" s="1"/>
  <c r="P102" i="12" s="1"/>
  <c r="M124" i="12"/>
  <c r="N124" i="12" s="1"/>
  <c r="O124" i="12" s="1"/>
  <c r="P124" i="12" s="1"/>
  <c r="M135" i="12"/>
  <c r="N135" i="12" s="1"/>
  <c r="O135" i="12" s="1"/>
  <c r="P135" i="12" s="1"/>
  <c r="M149" i="12"/>
  <c r="N149" i="12" s="1"/>
  <c r="O149" i="12" s="1"/>
  <c r="P149" i="12" s="1"/>
  <c r="M62" i="12"/>
  <c r="N62" i="12" s="1"/>
  <c r="O62" i="12" s="1"/>
  <c r="P62" i="12" s="1"/>
  <c r="M73" i="12"/>
  <c r="N73" i="12" s="1"/>
  <c r="O73" i="12" s="1"/>
  <c r="P73" i="12" s="1"/>
  <c r="M84" i="12"/>
  <c r="N84" i="12" s="1"/>
  <c r="O84" i="12" s="1"/>
  <c r="P84" i="12" s="1"/>
  <c r="M95" i="12"/>
  <c r="N95" i="12" s="1"/>
  <c r="O95" i="12" s="1"/>
  <c r="P95" i="12" s="1"/>
  <c r="M118" i="12"/>
  <c r="N118" i="12" s="1"/>
  <c r="O118" i="12" s="1"/>
  <c r="P118" i="12" s="1"/>
  <c r="M141" i="12"/>
  <c r="N141" i="12" s="1"/>
  <c r="O141" i="12" s="1"/>
  <c r="P141" i="12" s="1"/>
  <c r="M113" i="12"/>
  <c r="N113" i="12" s="1"/>
  <c r="O113" i="12" s="1"/>
  <c r="P113" i="12" s="1"/>
  <c r="M56" i="12"/>
  <c r="N56" i="12" s="1"/>
  <c r="O56" i="12" s="1"/>
  <c r="P56" i="12" s="1"/>
  <c r="M67" i="12"/>
  <c r="N67" i="12" s="1"/>
  <c r="O67" i="12" s="1"/>
  <c r="P67" i="12" s="1"/>
  <c r="M137" i="12"/>
  <c r="N137" i="12" s="1"/>
  <c r="O137" i="12" s="1"/>
  <c r="P137" i="12" s="1"/>
  <c r="M51" i="12"/>
  <c r="N51" i="12" s="1"/>
  <c r="O51" i="12" s="1"/>
  <c r="P51" i="12" s="1"/>
  <c r="M122" i="12"/>
  <c r="N122" i="12" s="1"/>
  <c r="O122" i="12" s="1"/>
  <c r="P122" i="12" s="1"/>
  <c r="M155" i="12"/>
  <c r="N155" i="12" s="1"/>
  <c r="O155" i="12" s="1"/>
  <c r="P155" i="12" s="1"/>
  <c r="M90" i="12"/>
  <c r="N90" i="12" s="1"/>
  <c r="O90" i="12" s="1"/>
  <c r="P90" i="12" s="1"/>
  <c r="M112" i="12"/>
  <c r="N112" i="12" s="1"/>
  <c r="O112" i="12" s="1"/>
  <c r="P112" i="12" s="1"/>
  <c r="M123" i="12"/>
  <c r="N123" i="12" s="1"/>
  <c r="O123" i="12" s="1"/>
  <c r="P123" i="12" s="1"/>
  <c r="M101" i="12"/>
  <c r="N101" i="12" s="1"/>
  <c r="O101" i="12" s="1"/>
  <c r="P101" i="12" s="1"/>
  <c r="M50" i="12"/>
  <c r="N50" i="12" s="1"/>
  <c r="O50" i="12" s="1"/>
  <c r="P50" i="12" s="1"/>
  <c r="M61" i="12"/>
  <c r="N61" i="12" s="1"/>
  <c r="O61" i="12" s="1"/>
  <c r="P61" i="12" s="1"/>
  <c r="M72" i="12"/>
  <c r="N72" i="12" s="1"/>
  <c r="O72" i="12" s="1"/>
  <c r="P72" i="12" s="1"/>
  <c r="M83" i="12"/>
  <c r="N83" i="12" s="1"/>
  <c r="O83" i="12" s="1"/>
  <c r="P83" i="12" s="1"/>
  <c r="M106" i="12"/>
  <c r="N106" i="12" s="1"/>
  <c r="O106" i="12" s="1"/>
  <c r="P106" i="12" s="1"/>
  <c r="M129" i="12"/>
  <c r="N129" i="12" s="1"/>
  <c r="O129" i="12" s="1"/>
  <c r="P129" i="12" s="1"/>
  <c r="M89" i="12"/>
  <c r="N89" i="12" s="1"/>
  <c r="O89" i="12" s="1"/>
  <c r="P89" i="12" s="1"/>
  <c r="M44" i="12"/>
  <c r="N44" i="12" s="1"/>
  <c r="O44" i="12" s="1"/>
  <c r="P44" i="12" s="1"/>
  <c r="M55" i="12"/>
  <c r="N55" i="12" s="1"/>
  <c r="O55" i="12" s="1"/>
  <c r="P55" i="12" s="1"/>
  <c r="M144" i="12"/>
  <c r="N144" i="12" s="1"/>
  <c r="O144" i="12" s="1"/>
  <c r="P144" i="12" s="1"/>
  <c r="M78" i="12"/>
  <c r="N78" i="12" s="1"/>
  <c r="O78" i="12" s="1"/>
  <c r="P78" i="12" s="1"/>
  <c r="M100" i="12"/>
  <c r="N100" i="12" s="1"/>
  <c r="O100" i="12" s="1"/>
  <c r="P100" i="12" s="1"/>
  <c r="M111" i="12"/>
  <c r="N111" i="12" s="1"/>
  <c r="O111" i="12" s="1"/>
  <c r="P111" i="12" s="1"/>
  <c r="M77" i="12"/>
  <c r="N77" i="12" s="1"/>
  <c r="O77" i="12" s="1"/>
  <c r="P77" i="12" s="1"/>
  <c r="M38" i="12"/>
  <c r="N38" i="12" s="1"/>
  <c r="O38" i="12" s="1"/>
  <c r="P38" i="12" s="1"/>
  <c r="M49" i="12"/>
  <c r="N49" i="12" s="1"/>
  <c r="O49" i="12" s="1"/>
  <c r="P49" i="12" s="1"/>
  <c r="M60" i="12"/>
  <c r="N60" i="12" s="1"/>
  <c r="O60" i="12" s="1"/>
  <c r="P60" i="12" s="1"/>
  <c r="M71" i="12"/>
  <c r="N71" i="12" s="1"/>
  <c r="O71" i="12" s="1"/>
  <c r="P71" i="12" s="1"/>
  <c r="M94" i="12"/>
  <c r="N94" i="12" s="1"/>
  <c r="O94" i="12" s="1"/>
  <c r="P94" i="12" s="1"/>
  <c r="M117" i="12"/>
  <c r="N117" i="12" s="1"/>
  <c r="O117" i="12" s="1"/>
  <c r="P117" i="12" s="1"/>
  <c r="M53" i="12"/>
  <c r="N53" i="12" s="1"/>
  <c r="O53" i="12" s="1"/>
  <c r="P53" i="12" s="1"/>
  <c r="M32" i="12"/>
  <c r="N32" i="12" s="1"/>
  <c r="O32" i="12" s="1"/>
  <c r="P32" i="12" s="1"/>
  <c r="M43" i="12"/>
  <c r="N43" i="12" s="1"/>
  <c r="O43" i="12" s="1"/>
  <c r="P43" i="12" s="1"/>
  <c r="M66" i="12"/>
  <c r="N66" i="12" s="1"/>
  <c r="O66" i="12" s="1"/>
  <c r="P66" i="12" s="1"/>
  <c r="M88" i="12"/>
  <c r="N88" i="12" s="1"/>
  <c r="O88" i="12" s="1"/>
  <c r="P88" i="12" s="1"/>
  <c r="M99" i="12"/>
  <c r="N99" i="12" s="1"/>
  <c r="O99" i="12" s="1"/>
  <c r="P99" i="12" s="1"/>
  <c r="M41" i="12"/>
  <c r="N41" i="12" s="1"/>
  <c r="O41" i="12" s="1"/>
  <c r="P41" i="12" s="1"/>
  <c r="M26" i="12"/>
  <c r="N26" i="12" s="1"/>
  <c r="O26" i="12" s="1"/>
  <c r="P26" i="12" s="1"/>
  <c r="M37" i="12"/>
  <c r="N37" i="12" s="1"/>
  <c r="O37" i="12" s="1"/>
  <c r="P37" i="12" s="1"/>
  <c r="M48" i="12"/>
  <c r="N48" i="12" s="1"/>
  <c r="O48" i="12" s="1"/>
  <c r="P48" i="12" s="1"/>
  <c r="M59" i="12"/>
  <c r="N59" i="12" s="1"/>
  <c r="O59" i="12" s="1"/>
  <c r="P59" i="12" s="1"/>
  <c r="M82" i="12"/>
  <c r="N82" i="12" s="1"/>
  <c r="O82" i="12" s="1"/>
  <c r="P82" i="12" s="1"/>
  <c r="M105" i="12"/>
  <c r="N105" i="12" s="1"/>
  <c r="O105" i="12" s="1"/>
  <c r="P105" i="12" s="1"/>
  <c r="M29" i="12"/>
  <c r="N29" i="12" s="1"/>
  <c r="O29" i="12" s="1"/>
  <c r="P29" i="12" s="1"/>
  <c r="M20" i="12"/>
  <c r="N20" i="12" s="1"/>
  <c r="O20" i="12" s="1"/>
  <c r="P20" i="12" s="1"/>
  <c r="M31" i="12"/>
  <c r="N31" i="12" s="1"/>
  <c r="O31" i="12" s="1"/>
  <c r="P31" i="12" s="1"/>
  <c r="M54" i="12"/>
  <c r="N54" i="12" s="1"/>
  <c r="O54" i="12" s="1"/>
  <c r="P54" i="12" s="1"/>
  <c r="M76" i="12"/>
  <c r="N76" i="12" s="1"/>
  <c r="O76" i="12" s="1"/>
  <c r="P76" i="12" s="1"/>
  <c r="M87" i="12"/>
  <c r="N87" i="12" s="1"/>
  <c r="O87" i="12" s="1"/>
  <c r="P87" i="12" s="1"/>
  <c r="M5" i="12"/>
  <c r="N5" i="12" s="1"/>
  <c r="O5" i="12" s="1"/>
  <c r="P5" i="12" s="1"/>
  <c r="M14" i="12"/>
  <c r="N14" i="12" s="1"/>
  <c r="O14" i="12" s="1"/>
  <c r="P14" i="12" s="1"/>
  <c r="M25" i="12"/>
  <c r="N25" i="12" s="1"/>
  <c r="O25" i="12" s="1"/>
  <c r="P25" i="12" s="1"/>
  <c r="M36" i="12"/>
  <c r="N36" i="12" s="1"/>
  <c r="O36" i="12" s="1"/>
  <c r="P36" i="12" s="1"/>
  <c r="M47" i="12"/>
  <c r="N47" i="12" s="1"/>
  <c r="O47" i="12" s="1"/>
  <c r="P47" i="12" s="1"/>
  <c r="M70" i="12"/>
  <c r="N70" i="12" s="1"/>
  <c r="O70" i="12" s="1"/>
  <c r="P70" i="12" s="1"/>
  <c r="M93" i="12"/>
  <c r="N93" i="12" s="1"/>
  <c r="O93" i="12" s="1"/>
  <c r="P93" i="12" s="1"/>
  <c r="M152" i="12"/>
  <c r="N152" i="12" s="1"/>
  <c r="O152" i="12" s="1"/>
  <c r="P152" i="12" s="1"/>
  <c r="M8" i="12"/>
  <c r="N8" i="12" s="1"/>
  <c r="O8" i="12" s="1"/>
  <c r="P8" i="12" s="1"/>
  <c r="M19" i="12"/>
  <c r="N19" i="12" s="1"/>
  <c r="O19" i="12" s="1"/>
  <c r="P19" i="12" s="1"/>
  <c r="M42" i="12"/>
  <c r="N42" i="12" s="1"/>
  <c r="O42" i="12" s="1"/>
  <c r="P42" i="12" s="1"/>
  <c r="M64" i="12"/>
  <c r="N64" i="12" s="1"/>
  <c r="O64" i="12" s="1"/>
  <c r="P64" i="12" s="1"/>
  <c r="M75" i="12"/>
  <c r="N75" i="12" s="1"/>
  <c r="O75" i="12" s="1"/>
  <c r="P75" i="12" s="1"/>
  <c r="M146" i="12"/>
  <c r="N146" i="12" s="1"/>
  <c r="O146" i="12" s="1"/>
  <c r="P146" i="12" s="1"/>
  <c r="M2" i="12"/>
  <c r="N2" i="12" s="1"/>
  <c r="O2" i="12" s="1"/>
  <c r="P2" i="12" s="1"/>
  <c r="M13" i="12"/>
  <c r="N13" i="12" s="1"/>
  <c r="O13" i="12" s="1"/>
  <c r="P13" i="12" s="1"/>
  <c r="M24" i="12"/>
  <c r="N24" i="12" s="1"/>
  <c r="O24" i="12" s="1"/>
  <c r="P24" i="12" s="1"/>
  <c r="M35" i="12"/>
  <c r="N35" i="12" s="1"/>
  <c r="O35" i="12" s="1"/>
  <c r="P35" i="12" s="1"/>
  <c r="M58" i="12"/>
  <c r="N58" i="12" s="1"/>
  <c r="O58" i="12" s="1"/>
  <c r="P58" i="12" s="1"/>
  <c r="M81" i="12"/>
  <c r="N81" i="12" s="1"/>
  <c r="O81" i="12" s="1"/>
  <c r="P81" i="12" s="1"/>
  <c r="M140" i="12"/>
  <c r="N140" i="12" s="1"/>
  <c r="O140" i="12" s="1"/>
  <c r="P140" i="12" s="1"/>
  <c r="M151" i="12"/>
  <c r="N151" i="12" s="1"/>
  <c r="O151" i="12" s="1"/>
  <c r="P151" i="12" s="1"/>
  <c r="M134" i="16"/>
  <c r="N134" i="16" s="1"/>
  <c r="O134" i="16" s="1"/>
  <c r="P134" i="16" s="1"/>
  <c r="M108" i="16"/>
  <c r="N108" i="16" s="1"/>
  <c r="O108" i="16" s="1"/>
  <c r="P108" i="16" s="1"/>
  <c r="M106" i="16"/>
  <c r="N106" i="16" s="1"/>
  <c r="O106" i="16" s="1"/>
  <c r="P106" i="16" s="1"/>
  <c r="M104" i="16"/>
  <c r="N104" i="16" s="1"/>
  <c r="O104" i="16" s="1"/>
  <c r="P104" i="16" s="1"/>
  <c r="M102" i="16"/>
  <c r="N102" i="16" s="1"/>
  <c r="O102" i="16" s="1"/>
  <c r="P102" i="16" s="1"/>
  <c r="M26" i="16"/>
  <c r="N26" i="16" s="1"/>
  <c r="O26" i="16" s="1"/>
  <c r="P26" i="16" s="1"/>
  <c r="M2" i="16"/>
  <c r="N2" i="16" s="1"/>
  <c r="O2" i="16" s="1"/>
  <c r="P2" i="16" s="1"/>
  <c r="M213" i="16"/>
  <c r="N213" i="16" s="1"/>
  <c r="O213" i="16" s="1"/>
  <c r="P213" i="16" s="1"/>
  <c r="M211" i="16"/>
  <c r="N211" i="16" s="1"/>
  <c r="O211" i="16" s="1"/>
  <c r="P211" i="16" s="1"/>
  <c r="M209" i="16"/>
  <c r="N209" i="16" s="1"/>
  <c r="O209" i="16" s="1"/>
  <c r="P209" i="16" s="1"/>
  <c r="M14" i="16"/>
  <c r="N14" i="16" s="1"/>
  <c r="O14" i="16" s="1"/>
  <c r="P14" i="16" s="1"/>
  <c r="M203" i="16"/>
  <c r="N203" i="16" s="1"/>
  <c r="O203" i="16" s="1"/>
  <c r="P203" i="16" s="1"/>
  <c r="M201" i="16"/>
  <c r="N201" i="16" s="1"/>
  <c r="O201" i="16" s="1"/>
  <c r="P201" i="16" s="1"/>
  <c r="M199" i="16"/>
  <c r="N199" i="16" s="1"/>
  <c r="O199" i="16" s="1"/>
  <c r="P199" i="16" s="1"/>
  <c r="M173" i="16"/>
  <c r="N173" i="16" s="1"/>
  <c r="O173" i="16" s="1"/>
  <c r="P173" i="16" s="1"/>
  <c r="M207" i="16"/>
  <c r="N207" i="16" s="1"/>
  <c r="O207" i="16" s="1"/>
  <c r="P207" i="16" s="1"/>
  <c r="M193" i="16"/>
  <c r="N193" i="16" s="1"/>
  <c r="O193" i="16" s="1"/>
  <c r="P193" i="16" s="1"/>
  <c r="M179" i="16"/>
  <c r="N179" i="16" s="1"/>
  <c r="O179" i="16" s="1"/>
  <c r="P179" i="16" s="1"/>
  <c r="M177" i="16"/>
  <c r="N177" i="16" s="1"/>
  <c r="O177" i="16" s="1"/>
  <c r="P177" i="16" s="1"/>
  <c r="M175" i="16"/>
  <c r="N175" i="16" s="1"/>
  <c r="O175" i="16" s="1"/>
  <c r="P175" i="16" s="1"/>
  <c r="M161" i="16"/>
  <c r="N161" i="16" s="1"/>
  <c r="O161" i="16" s="1"/>
  <c r="P161" i="16" s="1"/>
  <c r="M195" i="16"/>
  <c r="N195" i="16" s="1"/>
  <c r="O195" i="16" s="1"/>
  <c r="P195" i="16" s="1"/>
  <c r="M181" i="16"/>
  <c r="N181" i="16" s="1"/>
  <c r="O181" i="16" s="1"/>
  <c r="P181" i="16" s="1"/>
  <c r="M167" i="16"/>
  <c r="N167" i="16" s="1"/>
  <c r="O167" i="16" s="1"/>
  <c r="P167" i="16" s="1"/>
  <c r="M165" i="16"/>
  <c r="N165" i="16" s="1"/>
  <c r="O165" i="16" s="1"/>
  <c r="P165" i="16" s="1"/>
  <c r="M163" i="16"/>
  <c r="N163" i="16" s="1"/>
  <c r="O163" i="16" s="1"/>
  <c r="P163" i="16" s="1"/>
  <c r="M65" i="16"/>
  <c r="N65" i="16" s="1"/>
  <c r="O65" i="16" s="1"/>
  <c r="P65" i="16" s="1"/>
  <c r="M99" i="16"/>
  <c r="N99" i="16" s="1"/>
  <c r="O99" i="16" s="1"/>
  <c r="P99" i="16" s="1"/>
  <c r="M85" i="16"/>
  <c r="N85" i="16" s="1"/>
  <c r="O85" i="16" s="1"/>
  <c r="P85" i="16" s="1"/>
  <c r="M71" i="16"/>
  <c r="N71" i="16" s="1"/>
  <c r="O71" i="16" s="1"/>
  <c r="P71" i="16" s="1"/>
  <c r="M69" i="16"/>
  <c r="N69" i="16" s="1"/>
  <c r="O69" i="16" s="1"/>
  <c r="P69" i="16" s="1"/>
  <c r="M67" i="16"/>
  <c r="N67" i="16" s="1"/>
  <c r="O67" i="16" s="1"/>
  <c r="P67" i="16" s="1"/>
  <c r="M29" i="16"/>
  <c r="N29" i="16" s="1"/>
  <c r="O29" i="16" s="1"/>
  <c r="P29" i="16" s="1"/>
  <c r="M87" i="16"/>
  <c r="N87" i="16" s="1"/>
  <c r="O87" i="16" s="1"/>
  <c r="P87" i="16" s="1"/>
  <c r="M73" i="16"/>
  <c r="N73" i="16" s="1"/>
  <c r="O73" i="16" s="1"/>
  <c r="P73" i="16" s="1"/>
  <c r="M59" i="16"/>
  <c r="N59" i="16" s="1"/>
  <c r="O59" i="16" s="1"/>
  <c r="P59" i="16" s="1"/>
  <c r="M57" i="16"/>
  <c r="N57" i="16" s="1"/>
  <c r="O57" i="16" s="1"/>
  <c r="P57" i="16" s="1"/>
  <c r="M55" i="16"/>
  <c r="N55" i="16" s="1"/>
  <c r="O55" i="16" s="1"/>
  <c r="P55" i="16" s="1"/>
  <c r="M17" i="16"/>
  <c r="N17" i="16" s="1"/>
  <c r="O17" i="16" s="1"/>
  <c r="P17" i="16" s="1"/>
  <c r="M63" i="16"/>
  <c r="N63" i="16" s="1"/>
  <c r="O63" i="16" s="1"/>
  <c r="P63" i="16" s="1"/>
  <c r="M49" i="16"/>
  <c r="N49" i="16" s="1"/>
  <c r="O49" i="16" s="1"/>
  <c r="P49" i="16" s="1"/>
  <c r="M35" i="16"/>
  <c r="N35" i="16" s="1"/>
  <c r="O35" i="16" s="1"/>
  <c r="P35" i="16" s="1"/>
  <c r="M33" i="16"/>
  <c r="N33" i="16" s="1"/>
  <c r="O33" i="16" s="1"/>
  <c r="P33" i="16" s="1"/>
  <c r="M31" i="16"/>
  <c r="N31" i="16" s="1"/>
  <c r="O31" i="16" s="1"/>
  <c r="P31" i="16" s="1"/>
  <c r="M136" i="16"/>
  <c r="N136" i="16" s="1"/>
  <c r="O136" i="16" s="1"/>
  <c r="P136" i="16" s="1"/>
  <c r="M51" i="16"/>
  <c r="N51" i="16" s="1"/>
  <c r="O51" i="16" s="1"/>
  <c r="P51" i="16" s="1"/>
  <c r="M37" i="16"/>
  <c r="N37" i="16" s="1"/>
  <c r="O37" i="16" s="1"/>
  <c r="P37" i="16" s="1"/>
  <c r="M23" i="16"/>
  <c r="N23" i="16" s="1"/>
  <c r="O23" i="16" s="1"/>
  <c r="P23" i="16" s="1"/>
  <c r="M21" i="16"/>
  <c r="N21" i="16" s="1"/>
  <c r="O21" i="16" s="1"/>
  <c r="P21" i="16" s="1"/>
  <c r="M19" i="16"/>
  <c r="N19" i="16" s="1"/>
  <c r="O19" i="16" s="1"/>
  <c r="P19" i="16" s="1"/>
  <c r="M100" i="16"/>
  <c r="N100" i="16" s="1"/>
  <c r="O100" i="16" s="1"/>
  <c r="P100" i="16" s="1"/>
  <c r="M170" i="16"/>
  <c r="N170" i="16" s="1"/>
  <c r="O170" i="16" s="1"/>
  <c r="P170" i="16" s="1"/>
  <c r="M144" i="16"/>
  <c r="N144" i="16" s="1"/>
  <c r="O144" i="16" s="1"/>
  <c r="P144" i="16" s="1"/>
  <c r="M142" i="16"/>
  <c r="N142" i="16" s="1"/>
  <c r="O142" i="16" s="1"/>
  <c r="P142" i="16" s="1"/>
  <c r="M140" i="16"/>
  <c r="N140" i="16" s="1"/>
  <c r="O140" i="16" s="1"/>
  <c r="P140" i="16" s="1"/>
  <c r="M138" i="16"/>
  <c r="N138" i="16" s="1"/>
  <c r="O138" i="16" s="1"/>
  <c r="P138" i="16" s="1"/>
  <c r="M158" i="16"/>
  <c r="N158" i="16" s="1"/>
  <c r="O158" i="16" s="1"/>
  <c r="P158" i="16" s="1"/>
  <c r="M132" i="16"/>
  <c r="N132" i="16" s="1"/>
  <c r="O132" i="16" s="1"/>
  <c r="P132" i="16" s="1"/>
  <c r="M130" i="16"/>
  <c r="N130" i="16" s="1"/>
  <c r="O130" i="16" s="1"/>
  <c r="P130" i="16" s="1"/>
  <c r="M128" i="16"/>
  <c r="N128" i="16" s="1"/>
  <c r="O128" i="16" s="1"/>
  <c r="P128" i="16" s="1"/>
  <c r="M126" i="16"/>
  <c r="N126" i="16" s="1"/>
  <c r="O126" i="16" s="1"/>
  <c r="P126" i="16" s="1"/>
  <c r="M197" i="16"/>
  <c r="N197" i="16" s="1"/>
  <c r="O197" i="16" s="1"/>
  <c r="P197" i="16" s="1"/>
  <c r="M53" i="16"/>
  <c r="N53" i="16" s="1"/>
  <c r="O53" i="16" s="1"/>
  <c r="P53" i="16" s="1"/>
  <c r="M124" i="16"/>
  <c r="N124" i="16" s="1"/>
  <c r="O124" i="16" s="1"/>
  <c r="P124" i="16" s="1"/>
  <c r="M75" i="16"/>
  <c r="N75" i="16" s="1"/>
  <c r="O75" i="16" s="1"/>
  <c r="P75" i="16" s="1"/>
  <c r="M146" i="16"/>
  <c r="N146" i="16" s="1"/>
  <c r="O146" i="16" s="1"/>
  <c r="P146" i="16" s="1"/>
  <c r="M205" i="16"/>
  <c r="N205" i="16" s="1"/>
  <c r="O205" i="16" s="1"/>
  <c r="P205" i="16" s="1"/>
  <c r="M61" i="16"/>
  <c r="N61" i="16" s="1"/>
  <c r="O61" i="16" s="1"/>
  <c r="P61" i="16" s="1"/>
  <c r="M120" i="16"/>
  <c r="N120" i="16" s="1"/>
  <c r="O120" i="16" s="1"/>
  <c r="P120" i="16" s="1"/>
  <c r="M191" i="16"/>
  <c r="N191" i="16" s="1"/>
  <c r="O191" i="16" s="1"/>
  <c r="P191" i="16" s="1"/>
  <c r="M47" i="16"/>
  <c r="N47" i="16" s="1"/>
  <c r="O47" i="16" s="1"/>
  <c r="P47" i="16" s="1"/>
  <c r="M118" i="16"/>
  <c r="N118" i="16" s="1"/>
  <c r="O118" i="16" s="1"/>
  <c r="P118" i="16" s="1"/>
  <c r="M189" i="16"/>
  <c r="N189" i="16" s="1"/>
  <c r="O189" i="16" s="1"/>
  <c r="P189" i="16" s="1"/>
  <c r="M45" i="16"/>
  <c r="N45" i="16" s="1"/>
  <c r="O45" i="16" s="1"/>
  <c r="P45" i="16" s="1"/>
  <c r="M116" i="16"/>
  <c r="N116" i="16" s="1"/>
  <c r="O116" i="16" s="1"/>
  <c r="P116" i="16" s="1"/>
  <c r="M187" i="16"/>
  <c r="N187" i="16" s="1"/>
  <c r="O187" i="16" s="1"/>
  <c r="P187" i="16" s="1"/>
  <c r="M43" i="16"/>
  <c r="N43" i="16" s="1"/>
  <c r="O43" i="16" s="1"/>
  <c r="P43" i="16" s="1"/>
  <c r="M114" i="16"/>
  <c r="N114" i="16" s="1"/>
  <c r="O114" i="16" s="1"/>
  <c r="P114" i="16" s="1"/>
  <c r="M185" i="16"/>
  <c r="N185" i="16" s="1"/>
  <c r="O185" i="16" s="1"/>
  <c r="P185" i="16" s="1"/>
  <c r="M41" i="16"/>
  <c r="N41" i="16" s="1"/>
  <c r="O41" i="16" s="1"/>
  <c r="P41" i="16" s="1"/>
  <c r="M112" i="16"/>
  <c r="N112" i="16" s="1"/>
  <c r="O112" i="16" s="1"/>
  <c r="P112" i="16" s="1"/>
  <c r="M183" i="16"/>
  <c r="N183" i="16" s="1"/>
  <c r="O183" i="16" s="1"/>
  <c r="P183" i="16" s="1"/>
  <c r="M39" i="16"/>
  <c r="N39" i="16" s="1"/>
  <c r="O39" i="16" s="1"/>
  <c r="P39" i="16" s="1"/>
  <c r="M110" i="16"/>
  <c r="N110" i="16" s="1"/>
  <c r="O110" i="16" s="1"/>
  <c r="P110" i="16" s="1"/>
  <c r="M169" i="16"/>
  <c r="N169" i="16" s="1"/>
  <c r="O169" i="16" s="1"/>
  <c r="P169" i="16" s="1"/>
  <c r="M25" i="16"/>
  <c r="N25" i="16" s="1"/>
  <c r="O25" i="16" s="1"/>
  <c r="P25" i="16" s="1"/>
  <c r="M84" i="16"/>
  <c r="N84" i="16" s="1"/>
  <c r="O84" i="16" s="1"/>
  <c r="P84" i="16" s="1"/>
  <c r="M155" i="16"/>
  <c r="N155" i="16" s="1"/>
  <c r="O155" i="16" s="1"/>
  <c r="P155" i="16" s="1"/>
  <c r="M11" i="16"/>
  <c r="N11" i="16" s="1"/>
  <c r="O11" i="16" s="1"/>
  <c r="P11" i="16" s="1"/>
  <c r="M82" i="16"/>
  <c r="N82" i="16" s="1"/>
  <c r="O82" i="16" s="1"/>
  <c r="P82" i="16" s="1"/>
  <c r="M153" i="16"/>
  <c r="N153" i="16" s="1"/>
  <c r="O153" i="16" s="1"/>
  <c r="P153" i="16" s="1"/>
  <c r="M9" i="16"/>
  <c r="N9" i="16" s="1"/>
  <c r="O9" i="16" s="1"/>
  <c r="P9" i="16" s="1"/>
  <c r="M80" i="16"/>
  <c r="N80" i="16" s="1"/>
  <c r="O80" i="16" s="1"/>
  <c r="P80" i="16" s="1"/>
  <c r="M151" i="16"/>
  <c r="N151" i="16" s="1"/>
  <c r="O151" i="16" s="1"/>
  <c r="P151" i="16" s="1"/>
  <c r="M7" i="16"/>
  <c r="N7" i="16" s="1"/>
  <c r="O7" i="16" s="1"/>
  <c r="P7" i="16" s="1"/>
  <c r="M78" i="16"/>
  <c r="N78" i="16" s="1"/>
  <c r="O78" i="16" s="1"/>
  <c r="P78" i="16" s="1"/>
  <c r="M149" i="16"/>
  <c r="N149" i="16" s="1"/>
  <c r="O149" i="16" s="1"/>
  <c r="P149" i="16" s="1"/>
  <c r="M5" i="16"/>
  <c r="N5" i="16" s="1"/>
  <c r="O5" i="16" s="1"/>
  <c r="P5" i="16" s="1"/>
  <c r="M76" i="16"/>
  <c r="N76" i="16" s="1"/>
  <c r="O76" i="16" s="1"/>
  <c r="P76" i="16" s="1"/>
  <c r="M171" i="16"/>
  <c r="N171" i="16" s="1"/>
  <c r="O171" i="16" s="1"/>
  <c r="P171" i="16" s="1"/>
  <c r="M27" i="16"/>
  <c r="N27" i="16" s="1"/>
  <c r="O27" i="16" s="1"/>
  <c r="P27" i="16" s="1"/>
  <c r="M98" i="16"/>
  <c r="N98" i="16" s="1"/>
  <c r="O98" i="16" s="1"/>
  <c r="P98" i="16" s="1"/>
  <c r="M157" i="16"/>
  <c r="N157" i="16" s="1"/>
  <c r="O157" i="16" s="1"/>
  <c r="P157" i="16" s="1"/>
  <c r="M13" i="16"/>
  <c r="N13" i="16" s="1"/>
  <c r="O13" i="16" s="1"/>
  <c r="P13" i="16" s="1"/>
  <c r="M72" i="16"/>
  <c r="N72" i="16" s="1"/>
  <c r="O72" i="16" s="1"/>
  <c r="P72" i="16" s="1"/>
  <c r="M143" i="16"/>
  <c r="N143" i="16" s="1"/>
  <c r="O143" i="16" s="1"/>
  <c r="P143" i="16" s="1"/>
  <c r="M214" i="16"/>
  <c r="N214" i="16" s="1"/>
  <c r="O214" i="16" s="1"/>
  <c r="P214" i="16" s="1"/>
  <c r="M70" i="16"/>
  <c r="N70" i="16" s="1"/>
  <c r="O70" i="16" s="1"/>
  <c r="P70" i="16" s="1"/>
  <c r="M141" i="16"/>
  <c r="N141" i="16" s="1"/>
  <c r="O141" i="16" s="1"/>
  <c r="P141" i="16" s="1"/>
  <c r="M212" i="16"/>
  <c r="N212" i="16" s="1"/>
  <c r="O212" i="16" s="1"/>
  <c r="P212" i="16" s="1"/>
  <c r="M68" i="16"/>
  <c r="N68" i="16" s="1"/>
  <c r="O68" i="16" s="1"/>
  <c r="P68" i="16" s="1"/>
  <c r="M139" i="16"/>
  <c r="N139" i="16" s="1"/>
  <c r="O139" i="16" s="1"/>
  <c r="P139" i="16" s="1"/>
  <c r="M210" i="16"/>
  <c r="N210" i="16" s="1"/>
  <c r="O210" i="16" s="1"/>
  <c r="P210" i="16" s="1"/>
  <c r="M66" i="16"/>
  <c r="N66" i="16" s="1"/>
  <c r="O66" i="16" s="1"/>
  <c r="P66" i="16" s="1"/>
  <c r="M137" i="16"/>
  <c r="N137" i="16" s="1"/>
  <c r="O137" i="16" s="1"/>
  <c r="P137" i="16" s="1"/>
  <c r="M208" i="16"/>
  <c r="N208" i="16" s="1"/>
  <c r="O208" i="16" s="1"/>
  <c r="P208" i="16" s="1"/>
  <c r="M64" i="16"/>
  <c r="N64" i="16" s="1"/>
  <c r="O64" i="16" s="1"/>
  <c r="P64" i="16" s="1"/>
  <c r="M159" i="16"/>
  <c r="N159" i="16" s="1"/>
  <c r="O159" i="16" s="1"/>
  <c r="P159" i="16" s="1"/>
  <c r="M15" i="16"/>
  <c r="N15" i="16" s="1"/>
  <c r="O15" i="16" s="1"/>
  <c r="P15" i="16" s="1"/>
  <c r="M86" i="16"/>
  <c r="N86" i="16" s="1"/>
  <c r="O86" i="16" s="1"/>
  <c r="P86" i="16" s="1"/>
  <c r="M145" i="16"/>
  <c r="N145" i="16" s="1"/>
  <c r="O145" i="16" s="1"/>
  <c r="P145" i="16" s="1"/>
  <c r="M204" i="16"/>
  <c r="N204" i="16" s="1"/>
  <c r="O204" i="16" s="1"/>
  <c r="P204" i="16" s="1"/>
  <c r="M60" i="16"/>
  <c r="N60" i="16" s="1"/>
  <c r="O60" i="16" s="1"/>
  <c r="P60" i="16" s="1"/>
  <c r="M131" i="16"/>
  <c r="N131" i="16" s="1"/>
  <c r="O131" i="16" s="1"/>
  <c r="P131" i="16" s="1"/>
  <c r="M202" i="16"/>
  <c r="N202" i="16" s="1"/>
  <c r="O202" i="16" s="1"/>
  <c r="P202" i="16" s="1"/>
  <c r="M58" i="16"/>
  <c r="N58" i="16" s="1"/>
  <c r="O58" i="16" s="1"/>
  <c r="P58" i="16" s="1"/>
  <c r="M129" i="16"/>
  <c r="N129" i="16" s="1"/>
  <c r="O129" i="16" s="1"/>
  <c r="P129" i="16" s="1"/>
  <c r="M200" i="16"/>
  <c r="N200" i="16" s="1"/>
  <c r="O200" i="16" s="1"/>
  <c r="P200" i="16" s="1"/>
  <c r="M56" i="16"/>
  <c r="N56" i="16" s="1"/>
  <c r="O56" i="16" s="1"/>
  <c r="P56" i="16" s="1"/>
  <c r="M127" i="16"/>
  <c r="N127" i="16" s="1"/>
  <c r="O127" i="16" s="1"/>
  <c r="P127" i="16" s="1"/>
  <c r="M198" i="16"/>
  <c r="N198" i="16" s="1"/>
  <c r="O198" i="16" s="1"/>
  <c r="P198" i="16" s="1"/>
  <c r="M54" i="16"/>
  <c r="N54" i="16" s="1"/>
  <c r="O54" i="16" s="1"/>
  <c r="P54" i="16" s="1"/>
  <c r="M125" i="16"/>
  <c r="N125" i="16" s="1"/>
  <c r="O125" i="16" s="1"/>
  <c r="P125" i="16" s="1"/>
  <c r="M196" i="16"/>
  <c r="N196" i="16" s="1"/>
  <c r="O196" i="16" s="1"/>
  <c r="P196" i="16" s="1"/>
  <c r="M52" i="16"/>
  <c r="N52" i="16" s="1"/>
  <c r="O52" i="16" s="1"/>
  <c r="P52" i="16" s="1"/>
  <c r="M147" i="16"/>
  <c r="N147" i="16" s="1"/>
  <c r="O147" i="16" s="1"/>
  <c r="P147" i="16" s="1"/>
  <c r="M3" i="16"/>
  <c r="N3" i="16" s="1"/>
  <c r="O3" i="16" s="1"/>
  <c r="P3" i="16" s="1"/>
  <c r="M74" i="16"/>
  <c r="N74" i="16" s="1"/>
  <c r="O74" i="16" s="1"/>
  <c r="P74" i="16" s="1"/>
  <c r="M133" i="16"/>
  <c r="N133" i="16" s="1"/>
  <c r="O133" i="16" s="1"/>
  <c r="P133" i="16" s="1"/>
  <c r="M192" i="16"/>
  <c r="N192" i="16" s="1"/>
  <c r="O192" i="16" s="1"/>
  <c r="P192" i="16" s="1"/>
  <c r="M48" i="16"/>
  <c r="N48" i="16" s="1"/>
  <c r="O48" i="16" s="1"/>
  <c r="P48" i="16" s="1"/>
  <c r="M119" i="16"/>
  <c r="N119" i="16" s="1"/>
  <c r="O119" i="16" s="1"/>
  <c r="P119" i="16" s="1"/>
  <c r="M190" i="16"/>
  <c r="N190" i="16" s="1"/>
  <c r="O190" i="16" s="1"/>
  <c r="P190" i="16" s="1"/>
  <c r="M46" i="16"/>
  <c r="N46" i="16" s="1"/>
  <c r="O46" i="16" s="1"/>
  <c r="P46" i="16" s="1"/>
  <c r="M117" i="16"/>
  <c r="N117" i="16" s="1"/>
  <c r="O117" i="16" s="1"/>
  <c r="P117" i="16" s="1"/>
  <c r="M188" i="16"/>
  <c r="N188" i="16" s="1"/>
  <c r="O188" i="16" s="1"/>
  <c r="P188" i="16" s="1"/>
  <c r="M44" i="16"/>
  <c r="N44" i="16" s="1"/>
  <c r="O44" i="16" s="1"/>
  <c r="P44" i="16" s="1"/>
  <c r="M115" i="16"/>
  <c r="N115" i="16" s="1"/>
  <c r="O115" i="16" s="1"/>
  <c r="P115" i="16" s="1"/>
  <c r="M186" i="16"/>
  <c r="N186" i="16" s="1"/>
  <c r="O186" i="16" s="1"/>
  <c r="P186" i="16" s="1"/>
  <c r="M42" i="16"/>
  <c r="N42" i="16" s="1"/>
  <c r="O42" i="16" s="1"/>
  <c r="P42" i="16" s="1"/>
  <c r="M113" i="16"/>
  <c r="N113" i="16" s="1"/>
  <c r="O113" i="16" s="1"/>
  <c r="P113" i="16" s="1"/>
  <c r="M184" i="16"/>
  <c r="N184" i="16" s="1"/>
  <c r="O184" i="16" s="1"/>
  <c r="P184" i="16" s="1"/>
  <c r="M40" i="16"/>
  <c r="N40" i="16" s="1"/>
  <c r="O40" i="16" s="1"/>
  <c r="P40" i="16" s="1"/>
  <c r="M135" i="16"/>
  <c r="N135" i="16" s="1"/>
  <c r="O135" i="16" s="1"/>
  <c r="P135" i="16" s="1"/>
  <c r="M206" i="16"/>
  <c r="N206" i="16" s="1"/>
  <c r="O206" i="16" s="1"/>
  <c r="P206" i="16" s="1"/>
  <c r="M62" i="16"/>
  <c r="N62" i="16" s="1"/>
  <c r="O62" i="16" s="1"/>
  <c r="P62" i="16" s="1"/>
  <c r="M121" i="16"/>
  <c r="N121" i="16" s="1"/>
  <c r="O121" i="16" s="1"/>
  <c r="P121" i="16" s="1"/>
  <c r="M180" i="16"/>
  <c r="N180" i="16" s="1"/>
  <c r="O180" i="16" s="1"/>
  <c r="P180" i="16" s="1"/>
  <c r="M36" i="16"/>
  <c r="N36" i="16" s="1"/>
  <c r="O36" i="16" s="1"/>
  <c r="P36" i="16" s="1"/>
  <c r="M107" i="16"/>
  <c r="N107" i="16" s="1"/>
  <c r="O107" i="16" s="1"/>
  <c r="P107" i="16" s="1"/>
  <c r="M178" i="16"/>
  <c r="N178" i="16" s="1"/>
  <c r="O178" i="16" s="1"/>
  <c r="P178" i="16" s="1"/>
  <c r="M34" i="16"/>
  <c r="N34" i="16" s="1"/>
  <c r="O34" i="16" s="1"/>
  <c r="P34" i="16" s="1"/>
  <c r="M105" i="16"/>
  <c r="N105" i="16" s="1"/>
  <c r="O105" i="16" s="1"/>
  <c r="P105" i="16" s="1"/>
  <c r="M176" i="16"/>
  <c r="N176" i="16" s="1"/>
  <c r="O176" i="16" s="1"/>
  <c r="P176" i="16" s="1"/>
  <c r="M32" i="16"/>
  <c r="N32" i="16" s="1"/>
  <c r="O32" i="16" s="1"/>
  <c r="P32" i="16" s="1"/>
  <c r="M103" i="16"/>
  <c r="N103" i="16" s="1"/>
  <c r="O103" i="16" s="1"/>
  <c r="P103" i="16" s="1"/>
  <c r="M174" i="16"/>
  <c r="N174" i="16" s="1"/>
  <c r="O174" i="16" s="1"/>
  <c r="P174" i="16" s="1"/>
  <c r="M30" i="16"/>
  <c r="N30" i="16" s="1"/>
  <c r="O30" i="16" s="1"/>
  <c r="P30" i="16" s="1"/>
  <c r="M101" i="16"/>
  <c r="N101" i="16" s="1"/>
  <c r="O101" i="16" s="1"/>
  <c r="P101" i="16" s="1"/>
  <c r="M172" i="16"/>
  <c r="N172" i="16" s="1"/>
  <c r="O172" i="16" s="1"/>
  <c r="P172" i="16" s="1"/>
  <c r="M28" i="16"/>
  <c r="N28" i="16" s="1"/>
  <c r="O28" i="16" s="1"/>
  <c r="P28" i="16" s="1"/>
  <c r="M123" i="16"/>
  <c r="N123" i="16" s="1"/>
  <c r="O123" i="16" s="1"/>
  <c r="P123" i="16" s="1"/>
  <c r="M194" i="16"/>
  <c r="N194" i="16" s="1"/>
  <c r="O194" i="16" s="1"/>
  <c r="P194" i="16" s="1"/>
  <c r="M50" i="16"/>
  <c r="N50" i="16" s="1"/>
  <c r="O50" i="16" s="1"/>
  <c r="P50" i="16" s="1"/>
  <c r="M109" i="16"/>
  <c r="N109" i="16" s="1"/>
  <c r="O109" i="16" s="1"/>
  <c r="P109" i="16" s="1"/>
  <c r="M168" i="16"/>
  <c r="N168" i="16" s="1"/>
  <c r="O168" i="16" s="1"/>
  <c r="P168" i="16" s="1"/>
  <c r="M24" i="16"/>
  <c r="N24" i="16" s="1"/>
  <c r="O24" i="16" s="1"/>
  <c r="P24" i="16" s="1"/>
  <c r="M95" i="16"/>
  <c r="N95" i="16" s="1"/>
  <c r="O95" i="16" s="1"/>
  <c r="P95" i="16" s="1"/>
  <c r="M166" i="16"/>
  <c r="N166" i="16" s="1"/>
  <c r="O166" i="16" s="1"/>
  <c r="P166" i="16" s="1"/>
  <c r="M22" i="16"/>
  <c r="N22" i="16" s="1"/>
  <c r="O22" i="16" s="1"/>
  <c r="P22" i="16" s="1"/>
  <c r="M93" i="16"/>
  <c r="N93" i="16" s="1"/>
  <c r="O93" i="16" s="1"/>
  <c r="P93" i="16" s="1"/>
  <c r="M164" i="16"/>
  <c r="N164" i="16" s="1"/>
  <c r="O164" i="16" s="1"/>
  <c r="P164" i="16" s="1"/>
  <c r="M20" i="16"/>
  <c r="N20" i="16" s="1"/>
  <c r="O20" i="16" s="1"/>
  <c r="P20" i="16" s="1"/>
  <c r="M91" i="16"/>
  <c r="N91" i="16" s="1"/>
  <c r="O91" i="16" s="1"/>
  <c r="P91" i="16" s="1"/>
  <c r="M162" i="16"/>
  <c r="N162" i="16" s="1"/>
  <c r="O162" i="16" s="1"/>
  <c r="P162" i="16" s="1"/>
  <c r="M18" i="16"/>
  <c r="N18" i="16" s="1"/>
  <c r="O18" i="16" s="1"/>
  <c r="P18" i="16" s="1"/>
  <c r="M89" i="16"/>
  <c r="N89" i="16" s="1"/>
  <c r="O89" i="16" s="1"/>
  <c r="P89" i="16" s="1"/>
  <c r="M160" i="16"/>
  <c r="N160" i="16" s="1"/>
  <c r="O160" i="16" s="1"/>
  <c r="P160" i="16" s="1"/>
  <c r="M16" i="16"/>
  <c r="N16" i="16" s="1"/>
  <c r="O16" i="16" s="1"/>
  <c r="P16" i="16" s="1"/>
  <c r="M111" i="16"/>
  <c r="N111" i="16" s="1"/>
  <c r="O111" i="16" s="1"/>
  <c r="P111" i="16" s="1"/>
  <c r="M182" i="16"/>
  <c r="N182" i="16" s="1"/>
  <c r="O182" i="16" s="1"/>
  <c r="P182" i="16" s="1"/>
  <c r="M38" i="16"/>
  <c r="N38" i="16" s="1"/>
  <c r="O38" i="16" s="1"/>
  <c r="P38" i="16" s="1"/>
  <c r="M97" i="16"/>
  <c r="N97" i="16" s="1"/>
  <c r="O97" i="16" s="1"/>
  <c r="P97" i="16" s="1"/>
  <c r="M156" i="16"/>
  <c r="N156" i="16" s="1"/>
  <c r="O156" i="16" s="1"/>
  <c r="P156" i="16" s="1"/>
  <c r="M12" i="16"/>
  <c r="N12" i="16" s="1"/>
  <c r="O12" i="16" s="1"/>
  <c r="P12" i="16" s="1"/>
  <c r="M83" i="16"/>
  <c r="N83" i="16" s="1"/>
  <c r="O83" i="16" s="1"/>
  <c r="P83" i="16" s="1"/>
  <c r="M154" i="16"/>
  <c r="N154" i="16" s="1"/>
  <c r="O154" i="16" s="1"/>
  <c r="P154" i="16" s="1"/>
  <c r="M10" i="16"/>
  <c r="N10" i="16" s="1"/>
  <c r="O10" i="16" s="1"/>
  <c r="P10" i="16" s="1"/>
  <c r="M81" i="16"/>
  <c r="N81" i="16" s="1"/>
  <c r="O81" i="16" s="1"/>
  <c r="P81" i="16" s="1"/>
  <c r="M152" i="16"/>
  <c r="N152" i="16" s="1"/>
  <c r="O152" i="16" s="1"/>
  <c r="P152" i="16" s="1"/>
  <c r="M8" i="16"/>
  <c r="N8" i="16" s="1"/>
  <c r="O8" i="16" s="1"/>
  <c r="P8" i="16" s="1"/>
  <c r="M79" i="16"/>
  <c r="N79" i="16" s="1"/>
  <c r="O79" i="16" s="1"/>
  <c r="P79" i="16" s="1"/>
  <c r="M150" i="16"/>
  <c r="N150" i="16" s="1"/>
  <c r="O150" i="16" s="1"/>
  <c r="P150" i="16" s="1"/>
  <c r="M6" i="16"/>
  <c r="N6" i="16" s="1"/>
  <c r="O6" i="16" s="1"/>
  <c r="P6" i="16" s="1"/>
  <c r="M77" i="16"/>
  <c r="N77" i="16" s="1"/>
  <c r="O77" i="16" s="1"/>
  <c r="P77" i="16" s="1"/>
  <c r="M148" i="16"/>
  <c r="N148" i="16" s="1"/>
  <c r="O148" i="16" s="1"/>
  <c r="P148" i="16" s="1"/>
  <c r="O119" i="18"/>
  <c r="P119" i="18" s="1"/>
  <c r="Q119" i="18" s="1"/>
  <c r="R119" i="18" s="1"/>
  <c r="O9" i="18"/>
  <c r="P9" i="18" s="1"/>
  <c r="Q9" i="18" s="1"/>
  <c r="R9" i="18" s="1"/>
  <c r="O163" i="18"/>
  <c r="P163" i="18" s="1"/>
  <c r="Q163" i="18" s="1"/>
  <c r="R163" i="18" s="1"/>
  <c r="O78" i="18"/>
  <c r="P78" i="18" s="1"/>
  <c r="Q78" i="18" s="1"/>
  <c r="R78" i="18" s="1"/>
  <c r="O212" i="18"/>
  <c r="P212" i="18" s="1"/>
  <c r="Q212" i="18" s="1"/>
  <c r="R212" i="18" s="1"/>
  <c r="O112" i="18"/>
  <c r="P112" i="18" s="1"/>
  <c r="Q112" i="18" s="1"/>
  <c r="R112" i="18" s="1"/>
  <c r="O207" i="18"/>
  <c r="P207" i="18" s="1"/>
  <c r="Q207" i="18" s="1"/>
  <c r="R207" i="18" s="1"/>
  <c r="O63" i="18"/>
  <c r="P63" i="18" s="1"/>
  <c r="Q63" i="18" s="1"/>
  <c r="R63" i="18" s="1"/>
  <c r="O180" i="18"/>
  <c r="P180" i="18" s="1"/>
  <c r="Q180" i="18" s="1"/>
  <c r="R180" i="18" s="1"/>
  <c r="O36" i="18"/>
  <c r="P36" i="18" s="1"/>
  <c r="Q36" i="18" s="1"/>
  <c r="R36" i="18" s="1"/>
  <c r="O129" i="18"/>
  <c r="P129" i="18" s="1"/>
  <c r="Q129" i="18" s="1"/>
  <c r="R129" i="18" s="1"/>
  <c r="O91" i="18"/>
  <c r="P91" i="18" s="1"/>
  <c r="Q91" i="18" s="1"/>
  <c r="R91" i="18" s="1"/>
  <c r="O100" i="18"/>
  <c r="P100" i="18" s="1"/>
  <c r="Q100" i="18" s="1"/>
  <c r="R100" i="18" s="1"/>
  <c r="O168" i="18"/>
  <c r="P168" i="18" s="1"/>
  <c r="Q168" i="18" s="1"/>
  <c r="R168" i="18" s="1"/>
  <c r="O6" i="18"/>
  <c r="P6" i="18" s="1"/>
  <c r="Q6" i="18" s="1"/>
  <c r="R6" i="18" s="1"/>
  <c r="O195" i="18"/>
  <c r="P195" i="18" s="1"/>
  <c r="Q195" i="18" s="1"/>
  <c r="R195" i="18" s="1"/>
  <c r="O24" i="18"/>
  <c r="P24" i="18" s="1"/>
  <c r="Q24" i="18" s="1"/>
  <c r="R24" i="18" s="1"/>
  <c r="O200" i="18"/>
  <c r="P200" i="18" s="1"/>
  <c r="Q200" i="18" s="1"/>
  <c r="R200" i="18" s="1"/>
  <c r="O51" i="18"/>
  <c r="P51" i="18" s="1"/>
  <c r="Q51" i="18" s="1"/>
  <c r="R51" i="18" s="1"/>
  <c r="O107" i="18"/>
  <c r="P107" i="18" s="1"/>
  <c r="Q107" i="18" s="1"/>
  <c r="R107" i="18" s="1"/>
  <c r="O68" i="18"/>
  <c r="P68" i="18" s="1"/>
  <c r="Q68" i="18" s="1"/>
  <c r="R68" i="18" s="1"/>
  <c r="O158" i="18"/>
  <c r="P158" i="18" s="1"/>
  <c r="Q158" i="18" s="1"/>
  <c r="R158" i="18" s="1"/>
  <c r="O202" i="18"/>
  <c r="P202" i="18" s="1"/>
  <c r="Q202" i="18" s="1"/>
  <c r="R202" i="18" s="1"/>
  <c r="O56" i="18"/>
  <c r="P56" i="18" s="1"/>
  <c r="Q56" i="18" s="1"/>
  <c r="R56" i="18" s="1"/>
  <c r="O146" i="18"/>
  <c r="P146" i="18" s="1"/>
  <c r="Q146" i="18" s="1"/>
  <c r="R146" i="18" s="1"/>
  <c r="O190" i="18"/>
  <c r="P190" i="18" s="1"/>
  <c r="Q190" i="18" s="1"/>
  <c r="R190" i="18" s="1"/>
  <c r="O161" i="18"/>
  <c r="P161" i="18" s="1"/>
  <c r="Q161" i="18" s="1"/>
  <c r="R161" i="18" s="1"/>
  <c r="O14" i="18"/>
  <c r="P14" i="18" s="1"/>
  <c r="Q14" i="18" s="1"/>
  <c r="R14" i="18" s="1"/>
  <c r="O58" i="18"/>
  <c r="P58" i="18" s="1"/>
  <c r="Q58" i="18" s="1"/>
  <c r="R58" i="18" s="1"/>
  <c r="O149" i="18"/>
  <c r="P149" i="18" s="1"/>
  <c r="Q149" i="18" s="1"/>
  <c r="R149" i="18" s="1"/>
  <c r="O229" i="18"/>
  <c r="P229" i="18" s="1"/>
  <c r="Q229" i="18" s="1"/>
  <c r="R229" i="18" s="1"/>
  <c r="O46" i="18"/>
  <c r="P46" i="18" s="1"/>
  <c r="Q46" i="18" s="1"/>
  <c r="R46" i="18" s="1"/>
  <c r="O186" i="18"/>
  <c r="P186" i="18" s="1"/>
  <c r="Q186" i="18" s="1"/>
  <c r="R186" i="18" s="1"/>
  <c r="O17" i="18"/>
  <c r="P17" i="18" s="1"/>
  <c r="Q17" i="18" s="1"/>
  <c r="R17" i="18" s="1"/>
  <c r="O97" i="18"/>
  <c r="P97" i="18" s="1"/>
  <c r="Q97" i="18" s="1"/>
  <c r="R97" i="18" s="1"/>
  <c r="O141" i="18"/>
  <c r="P141" i="18" s="1"/>
  <c r="Q141" i="18" s="1"/>
  <c r="R141" i="18" s="1"/>
  <c r="O114" i="18"/>
  <c r="P114" i="18" s="1"/>
  <c r="Q114" i="18" s="1"/>
  <c r="R114" i="18" s="1"/>
  <c r="O5" i="18"/>
  <c r="P5" i="18" s="1"/>
  <c r="Q5" i="18" s="1"/>
  <c r="R5" i="18" s="1"/>
  <c r="O85" i="18"/>
  <c r="P85" i="18" s="1"/>
  <c r="Q85" i="18" s="1"/>
  <c r="R85" i="18" s="1"/>
  <c r="O42" i="18"/>
  <c r="P42" i="18" s="1"/>
  <c r="Q42" i="18" s="1"/>
  <c r="R42" i="18" s="1"/>
  <c r="O19" i="18"/>
  <c r="P19" i="18" s="1"/>
  <c r="Q19" i="18" s="1"/>
  <c r="R19" i="18" s="1"/>
  <c r="O211" i="18"/>
  <c r="P211" i="18" s="1"/>
  <c r="Q211" i="18" s="1"/>
  <c r="R211" i="18" s="1"/>
  <c r="O188" i="18"/>
  <c r="P188" i="18" s="1"/>
  <c r="Q188" i="18" s="1"/>
  <c r="R188" i="18" s="1"/>
  <c r="O44" i="18"/>
  <c r="P44" i="18" s="1"/>
  <c r="Q44" i="18" s="1"/>
  <c r="R44" i="18" s="1"/>
  <c r="O137" i="18"/>
  <c r="P137" i="18" s="1"/>
  <c r="Q137" i="18" s="1"/>
  <c r="R137" i="18" s="1"/>
  <c r="O232" i="18"/>
  <c r="P232" i="18" s="1"/>
  <c r="Q232" i="18" s="1"/>
  <c r="R232" i="18" s="1"/>
  <c r="O88" i="18"/>
  <c r="P88" i="18" s="1"/>
  <c r="Q88" i="18" s="1"/>
  <c r="R88" i="18" s="1"/>
  <c r="O183" i="18"/>
  <c r="P183" i="18" s="1"/>
  <c r="Q183" i="18" s="1"/>
  <c r="R183" i="18" s="1"/>
  <c r="O39" i="18"/>
  <c r="P39" i="18" s="1"/>
  <c r="Q39" i="18" s="1"/>
  <c r="R39" i="18" s="1"/>
  <c r="O134" i="18"/>
  <c r="P134" i="18" s="1"/>
  <c r="Q134" i="18" s="1"/>
  <c r="R134" i="18" s="1"/>
  <c r="O217" i="18"/>
  <c r="P217" i="18" s="1"/>
  <c r="Q217" i="18" s="1"/>
  <c r="R217" i="18" s="1"/>
  <c r="O73" i="18"/>
  <c r="P73" i="18" s="1"/>
  <c r="Q73" i="18" s="1"/>
  <c r="R73" i="18" s="1"/>
  <c r="O156" i="18"/>
  <c r="P156" i="18" s="1"/>
  <c r="Q156" i="18" s="1"/>
  <c r="R156" i="18" s="1"/>
  <c r="O12" i="18"/>
  <c r="P12" i="18" s="1"/>
  <c r="Q12" i="18" s="1"/>
  <c r="R12" i="18" s="1"/>
  <c r="O95" i="18"/>
  <c r="P95" i="18" s="1"/>
  <c r="Q95" i="18" s="1"/>
  <c r="R95" i="18" s="1"/>
  <c r="O178" i="18"/>
  <c r="P178" i="18" s="1"/>
  <c r="Q178" i="18" s="1"/>
  <c r="R178" i="18" s="1"/>
  <c r="O34" i="18"/>
  <c r="P34" i="18" s="1"/>
  <c r="Q34" i="18" s="1"/>
  <c r="R34" i="18" s="1"/>
  <c r="O117" i="18"/>
  <c r="P117" i="18" s="1"/>
  <c r="Q117" i="18" s="1"/>
  <c r="R117" i="18" s="1"/>
  <c r="O198" i="18"/>
  <c r="P198" i="18" s="1"/>
  <c r="Q198" i="18" s="1"/>
  <c r="R198" i="18" s="1"/>
  <c r="O162" i="18"/>
  <c r="P162" i="18" s="1"/>
  <c r="Q162" i="18" s="1"/>
  <c r="R162" i="18" s="1"/>
  <c r="O139" i="18"/>
  <c r="P139" i="18" s="1"/>
  <c r="Q139" i="18" s="1"/>
  <c r="R139" i="18" s="1"/>
  <c r="O176" i="18"/>
  <c r="P176" i="18" s="1"/>
  <c r="Q176" i="18" s="1"/>
  <c r="R176" i="18" s="1"/>
  <c r="O32" i="18"/>
  <c r="P32" i="18" s="1"/>
  <c r="Q32" i="18" s="1"/>
  <c r="R32" i="18" s="1"/>
  <c r="O125" i="18"/>
  <c r="P125" i="18" s="1"/>
  <c r="Q125" i="18" s="1"/>
  <c r="R125" i="18" s="1"/>
  <c r="O220" i="18"/>
  <c r="P220" i="18" s="1"/>
  <c r="Q220" i="18" s="1"/>
  <c r="R220" i="18" s="1"/>
  <c r="O76" i="18"/>
  <c r="P76" i="18" s="1"/>
  <c r="Q76" i="18" s="1"/>
  <c r="R76" i="18" s="1"/>
  <c r="O171" i="18"/>
  <c r="P171" i="18" s="1"/>
  <c r="Q171" i="18" s="1"/>
  <c r="R171" i="18" s="1"/>
  <c r="O27" i="18"/>
  <c r="P27" i="18" s="1"/>
  <c r="Q27" i="18" s="1"/>
  <c r="R27" i="18" s="1"/>
  <c r="O122" i="18"/>
  <c r="P122" i="18" s="1"/>
  <c r="Q122" i="18" s="1"/>
  <c r="R122" i="18" s="1"/>
  <c r="O205" i="18"/>
  <c r="P205" i="18" s="1"/>
  <c r="Q205" i="18" s="1"/>
  <c r="R205" i="18" s="1"/>
  <c r="O61" i="18"/>
  <c r="P61" i="18" s="1"/>
  <c r="Q61" i="18" s="1"/>
  <c r="R61" i="18" s="1"/>
  <c r="O144" i="18"/>
  <c r="P144" i="18" s="1"/>
  <c r="Q144" i="18" s="1"/>
  <c r="R144" i="18" s="1"/>
  <c r="O227" i="18"/>
  <c r="P227" i="18" s="1"/>
  <c r="Q227" i="18" s="1"/>
  <c r="R227" i="18" s="1"/>
  <c r="O83" i="18"/>
  <c r="P83" i="18" s="1"/>
  <c r="Q83" i="18" s="1"/>
  <c r="R83" i="18" s="1"/>
  <c r="O166" i="18"/>
  <c r="P166" i="18" s="1"/>
  <c r="Q166" i="18" s="1"/>
  <c r="R166" i="18" s="1"/>
  <c r="O22" i="18"/>
  <c r="P22" i="18" s="1"/>
  <c r="Q22" i="18" s="1"/>
  <c r="R22" i="18" s="1"/>
  <c r="O105" i="18"/>
  <c r="P105" i="18" s="1"/>
  <c r="Q105" i="18" s="1"/>
  <c r="R105" i="18" s="1"/>
  <c r="O54" i="18"/>
  <c r="P54" i="18" s="1"/>
  <c r="Q54" i="18" s="1"/>
  <c r="R54" i="18" s="1"/>
  <c r="O90" i="18"/>
  <c r="P90" i="18" s="1"/>
  <c r="Q90" i="18" s="1"/>
  <c r="R90" i="18" s="1"/>
  <c r="O67" i="18"/>
  <c r="P67" i="18" s="1"/>
  <c r="Q67" i="18" s="1"/>
  <c r="R67" i="18" s="1"/>
  <c r="O164" i="18"/>
  <c r="P164" i="18" s="1"/>
  <c r="Q164" i="18" s="1"/>
  <c r="R164" i="18" s="1"/>
  <c r="O20" i="18"/>
  <c r="P20" i="18" s="1"/>
  <c r="Q20" i="18" s="1"/>
  <c r="R20" i="18" s="1"/>
  <c r="O113" i="18"/>
  <c r="P113" i="18" s="1"/>
  <c r="Q113" i="18" s="1"/>
  <c r="R113" i="18" s="1"/>
  <c r="O208" i="18"/>
  <c r="P208" i="18" s="1"/>
  <c r="Q208" i="18" s="1"/>
  <c r="R208" i="18" s="1"/>
  <c r="O64" i="18"/>
  <c r="P64" i="18" s="1"/>
  <c r="Q64" i="18" s="1"/>
  <c r="R64" i="18" s="1"/>
  <c r="O159" i="18"/>
  <c r="P159" i="18" s="1"/>
  <c r="Q159" i="18" s="1"/>
  <c r="R159" i="18" s="1"/>
  <c r="O15" i="18"/>
  <c r="P15" i="18" s="1"/>
  <c r="Q15" i="18" s="1"/>
  <c r="R15" i="18" s="1"/>
  <c r="O110" i="18"/>
  <c r="P110" i="18" s="1"/>
  <c r="Q110" i="18" s="1"/>
  <c r="R110" i="18" s="1"/>
  <c r="O193" i="18"/>
  <c r="P193" i="18" s="1"/>
  <c r="Q193" i="18" s="1"/>
  <c r="R193" i="18" s="1"/>
  <c r="O49" i="18"/>
  <c r="P49" i="18" s="1"/>
  <c r="Q49" i="18" s="1"/>
  <c r="R49" i="18" s="1"/>
  <c r="O132" i="18"/>
  <c r="P132" i="18" s="1"/>
  <c r="Q132" i="18" s="1"/>
  <c r="R132" i="18" s="1"/>
  <c r="O215" i="18"/>
  <c r="P215" i="18" s="1"/>
  <c r="Q215" i="18" s="1"/>
  <c r="R215" i="18" s="1"/>
  <c r="O71" i="18"/>
  <c r="P71" i="18" s="1"/>
  <c r="Q71" i="18" s="1"/>
  <c r="R71" i="18" s="1"/>
  <c r="O154" i="18"/>
  <c r="P154" i="18" s="1"/>
  <c r="Q154" i="18" s="1"/>
  <c r="R154" i="18" s="1"/>
  <c r="O10" i="18"/>
  <c r="P10" i="18" s="1"/>
  <c r="Q10" i="18" s="1"/>
  <c r="R10" i="18" s="1"/>
  <c r="O93" i="18"/>
  <c r="P93" i="18" s="1"/>
  <c r="Q93" i="18" s="1"/>
  <c r="R93" i="18" s="1"/>
  <c r="O175" i="18"/>
  <c r="P175" i="18" s="1"/>
  <c r="Q175" i="18" s="1"/>
  <c r="R175" i="18" s="1"/>
  <c r="O18" i="18"/>
  <c r="P18" i="18" s="1"/>
  <c r="Q18" i="18" s="1"/>
  <c r="R18" i="18" s="1"/>
  <c r="O210" i="18"/>
  <c r="P210" i="18" s="1"/>
  <c r="Q210" i="18" s="1"/>
  <c r="R210" i="18" s="1"/>
  <c r="O152" i="18"/>
  <c r="P152" i="18" s="1"/>
  <c r="Q152" i="18" s="1"/>
  <c r="R152" i="18" s="1"/>
  <c r="O8" i="18"/>
  <c r="P8" i="18" s="1"/>
  <c r="Q8" i="18" s="1"/>
  <c r="R8" i="18" s="1"/>
  <c r="O101" i="18"/>
  <c r="P101" i="18" s="1"/>
  <c r="Q101" i="18" s="1"/>
  <c r="R101" i="18" s="1"/>
  <c r="O196" i="18"/>
  <c r="P196" i="18" s="1"/>
  <c r="Q196" i="18" s="1"/>
  <c r="R196" i="18" s="1"/>
  <c r="O52" i="18"/>
  <c r="P52" i="18" s="1"/>
  <c r="Q52" i="18" s="1"/>
  <c r="R52" i="18" s="1"/>
  <c r="O147" i="18"/>
  <c r="P147" i="18" s="1"/>
  <c r="Q147" i="18" s="1"/>
  <c r="R147" i="18" s="1"/>
  <c r="O3" i="18"/>
  <c r="P3" i="18" s="1"/>
  <c r="Q3" i="18" s="1"/>
  <c r="R3" i="18" s="1"/>
  <c r="O98" i="18"/>
  <c r="P98" i="18" s="1"/>
  <c r="Q98" i="18" s="1"/>
  <c r="R98" i="18" s="1"/>
  <c r="O181" i="18"/>
  <c r="P181" i="18" s="1"/>
  <c r="Q181" i="18" s="1"/>
  <c r="R181" i="18" s="1"/>
  <c r="O37" i="18"/>
  <c r="P37" i="18" s="1"/>
  <c r="Q37" i="18" s="1"/>
  <c r="R37" i="18" s="1"/>
  <c r="O120" i="18"/>
  <c r="P120" i="18" s="1"/>
  <c r="Q120" i="18" s="1"/>
  <c r="R120" i="18" s="1"/>
  <c r="O203" i="18"/>
  <c r="P203" i="18" s="1"/>
  <c r="Q203" i="18" s="1"/>
  <c r="R203" i="18" s="1"/>
  <c r="O59" i="18"/>
  <c r="P59" i="18" s="1"/>
  <c r="Q59" i="18" s="1"/>
  <c r="R59" i="18" s="1"/>
  <c r="O142" i="18"/>
  <c r="P142" i="18" s="1"/>
  <c r="Q142" i="18" s="1"/>
  <c r="R142" i="18" s="1"/>
  <c r="O225" i="18"/>
  <c r="P225" i="18" s="1"/>
  <c r="Q225" i="18" s="1"/>
  <c r="R225" i="18" s="1"/>
  <c r="O81" i="18"/>
  <c r="P81" i="18" s="1"/>
  <c r="Q81" i="18" s="1"/>
  <c r="R81" i="18" s="1"/>
  <c r="O103" i="18"/>
  <c r="P103" i="18" s="1"/>
  <c r="Q103" i="18" s="1"/>
  <c r="R103" i="18" s="1"/>
  <c r="O223" i="18"/>
  <c r="P223" i="18" s="1"/>
  <c r="Q223" i="18" s="1"/>
  <c r="R223" i="18" s="1"/>
  <c r="O138" i="18"/>
  <c r="P138" i="18" s="1"/>
  <c r="Q138" i="18" s="1"/>
  <c r="R138" i="18" s="1"/>
  <c r="O140" i="18"/>
  <c r="P140" i="18" s="1"/>
  <c r="Q140" i="18" s="1"/>
  <c r="R140" i="18" s="1"/>
  <c r="O2" i="18"/>
  <c r="P2" i="18" s="1"/>
  <c r="Q2" i="18" s="1"/>
  <c r="R2" i="18" s="1"/>
  <c r="O89" i="18"/>
  <c r="P89" i="18" s="1"/>
  <c r="Q89" i="18" s="1"/>
  <c r="R89" i="18" s="1"/>
  <c r="O184" i="18"/>
  <c r="P184" i="18" s="1"/>
  <c r="Q184" i="18" s="1"/>
  <c r="R184" i="18" s="1"/>
  <c r="O40" i="18"/>
  <c r="P40" i="18" s="1"/>
  <c r="Q40" i="18" s="1"/>
  <c r="R40" i="18" s="1"/>
  <c r="O135" i="18"/>
  <c r="P135" i="18" s="1"/>
  <c r="Q135" i="18" s="1"/>
  <c r="R135" i="18" s="1"/>
  <c r="O230" i="18"/>
  <c r="P230" i="18" s="1"/>
  <c r="Q230" i="18" s="1"/>
  <c r="R230" i="18" s="1"/>
  <c r="O86" i="18"/>
  <c r="P86" i="18" s="1"/>
  <c r="Q86" i="18" s="1"/>
  <c r="R86" i="18" s="1"/>
  <c r="O169" i="18"/>
  <c r="P169" i="18" s="1"/>
  <c r="Q169" i="18" s="1"/>
  <c r="R169" i="18" s="1"/>
  <c r="O25" i="18"/>
  <c r="P25" i="18" s="1"/>
  <c r="Q25" i="18" s="1"/>
  <c r="R25" i="18" s="1"/>
  <c r="O108" i="18"/>
  <c r="P108" i="18" s="1"/>
  <c r="Q108" i="18" s="1"/>
  <c r="R108" i="18" s="1"/>
  <c r="O191" i="18"/>
  <c r="P191" i="18" s="1"/>
  <c r="Q191" i="18" s="1"/>
  <c r="R191" i="18" s="1"/>
  <c r="O47" i="18"/>
  <c r="P47" i="18" s="1"/>
  <c r="Q47" i="18" s="1"/>
  <c r="R47" i="18" s="1"/>
  <c r="O130" i="18"/>
  <c r="P130" i="18" s="1"/>
  <c r="Q130" i="18" s="1"/>
  <c r="R130" i="18" s="1"/>
  <c r="O213" i="18"/>
  <c r="P213" i="18" s="1"/>
  <c r="Q213" i="18" s="1"/>
  <c r="R213" i="18" s="1"/>
  <c r="O69" i="18"/>
  <c r="P69" i="18" s="1"/>
  <c r="Q69" i="18" s="1"/>
  <c r="R69" i="18" s="1"/>
  <c r="O31" i="18"/>
  <c r="P31" i="18" s="1"/>
  <c r="Q31" i="18" s="1"/>
  <c r="R31" i="18" s="1"/>
  <c r="O151" i="18"/>
  <c r="P151" i="18" s="1"/>
  <c r="Q151" i="18" s="1"/>
  <c r="R151" i="18" s="1"/>
  <c r="O66" i="18"/>
  <c r="P66" i="18" s="1"/>
  <c r="Q66" i="18" s="1"/>
  <c r="R66" i="18" s="1"/>
  <c r="O128" i="18"/>
  <c r="P128" i="18" s="1"/>
  <c r="Q128" i="18" s="1"/>
  <c r="R128" i="18" s="1"/>
  <c r="O221" i="18"/>
  <c r="P221" i="18" s="1"/>
  <c r="Q221" i="18" s="1"/>
  <c r="R221" i="18" s="1"/>
  <c r="O77" i="18"/>
  <c r="P77" i="18" s="1"/>
  <c r="Q77" i="18" s="1"/>
  <c r="R77" i="18" s="1"/>
  <c r="O172" i="18"/>
  <c r="P172" i="18" s="1"/>
  <c r="Q172" i="18" s="1"/>
  <c r="R172" i="18" s="1"/>
  <c r="O28" i="18"/>
  <c r="P28" i="18" s="1"/>
  <c r="Q28" i="18" s="1"/>
  <c r="R28" i="18" s="1"/>
  <c r="O123" i="18"/>
  <c r="P123" i="18" s="1"/>
  <c r="Q123" i="18" s="1"/>
  <c r="R123" i="18" s="1"/>
  <c r="O218" i="18"/>
  <c r="P218" i="18" s="1"/>
  <c r="Q218" i="18" s="1"/>
  <c r="R218" i="18" s="1"/>
  <c r="O74" i="18"/>
  <c r="P74" i="18" s="1"/>
  <c r="Q74" i="18" s="1"/>
  <c r="R74" i="18" s="1"/>
  <c r="O157" i="18"/>
  <c r="P157" i="18" s="1"/>
  <c r="Q157" i="18" s="1"/>
  <c r="R157" i="18" s="1"/>
  <c r="O13" i="18"/>
  <c r="P13" i="18" s="1"/>
  <c r="Q13" i="18" s="1"/>
  <c r="R13" i="18" s="1"/>
  <c r="O96" i="18"/>
  <c r="P96" i="18" s="1"/>
  <c r="Q96" i="18" s="1"/>
  <c r="R96" i="18" s="1"/>
  <c r="O179" i="18"/>
  <c r="P179" i="18" s="1"/>
  <c r="Q179" i="18" s="1"/>
  <c r="R179" i="18" s="1"/>
  <c r="O35" i="18"/>
  <c r="P35" i="18" s="1"/>
  <c r="Q35" i="18" s="1"/>
  <c r="R35" i="18" s="1"/>
  <c r="O118" i="18"/>
  <c r="P118" i="18" s="1"/>
  <c r="Q118" i="18" s="1"/>
  <c r="R118" i="18" s="1"/>
  <c r="O201" i="18"/>
  <c r="P201" i="18" s="1"/>
  <c r="Q201" i="18" s="1"/>
  <c r="R201" i="18" s="1"/>
  <c r="O57" i="18"/>
  <c r="P57" i="18" s="1"/>
  <c r="Q57" i="18" s="1"/>
  <c r="R57" i="18" s="1"/>
  <c r="O126" i="18"/>
  <c r="P126" i="18" s="1"/>
  <c r="Q126" i="18" s="1"/>
  <c r="R126" i="18" s="1"/>
  <c r="O79" i="18"/>
  <c r="P79" i="18" s="1"/>
  <c r="Q79" i="18" s="1"/>
  <c r="R79" i="18" s="1"/>
  <c r="O199" i="18"/>
  <c r="P199" i="18" s="1"/>
  <c r="Q199" i="18" s="1"/>
  <c r="R199" i="18" s="1"/>
  <c r="O116" i="18"/>
  <c r="P116" i="18" s="1"/>
  <c r="Q116" i="18" s="1"/>
  <c r="R116" i="18" s="1"/>
  <c r="O209" i="18"/>
  <c r="P209" i="18" s="1"/>
  <c r="Q209" i="18" s="1"/>
  <c r="R209" i="18" s="1"/>
  <c r="O65" i="18"/>
  <c r="P65" i="18" s="1"/>
  <c r="Q65" i="18" s="1"/>
  <c r="R65" i="18" s="1"/>
  <c r="O160" i="18"/>
  <c r="P160" i="18" s="1"/>
  <c r="Q160" i="18" s="1"/>
  <c r="R160" i="18" s="1"/>
  <c r="O16" i="18"/>
  <c r="P16" i="18" s="1"/>
  <c r="Q16" i="18" s="1"/>
  <c r="R16" i="18" s="1"/>
  <c r="O111" i="18"/>
  <c r="P111" i="18" s="1"/>
  <c r="Q111" i="18" s="1"/>
  <c r="R111" i="18" s="1"/>
  <c r="O206" i="18"/>
  <c r="P206" i="18" s="1"/>
  <c r="Q206" i="18" s="1"/>
  <c r="R206" i="18" s="1"/>
  <c r="O62" i="18"/>
  <c r="P62" i="18" s="1"/>
  <c r="Q62" i="18" s="1"/>
  <c r="R62" i="18" s="1"/>
  <c r="O145" i="18"/>
  <c r="P145" i="18" s="1"/>
  <c r="Q145" i="18" s="1"/>
  <c r="R145" i="18" s="1"/>
  <c r="O228" i="18"/>
  <c r="P228" i="18" s="1"/>
  <c r="Q228" i="18" s="1"/>
  <c r="R228" i="18" s="1"/>
  <c r="O84" i="18"/>
  <c r="P84" i="18" s="1"/>
  <c r="Q84" i="18" s="1"/>
  <c r="R84" i="18" s="1"/>
  <c r="O167" i="18"/>
  <c r="P167" i="18" s="1"/>
  <c r="Q167" i="18" s="1"/>
  <c r="R167" i="18" s="1"/>
  <c r="O23" i="18"/>
  <c r="P23" i="18" s="1"/>
  <c r="Q23" i="18" s="1"/>
  <c r="R23" i="18" s="1"/>
  <c r="O106" i="18"/>
  <c r="P106" i="18" s="1"/>
  <c r="Q106" i="18" s="1"/>
  <c r="R106" i="18" s="1"/>
  <c r="O189" i="18"/>
  <c r="P189" i="18" s="1"/>
  <c r="Q189" i="18" s="1"/>
  <c r="R189" i="18" s="1"/>
  <c r="O45" i="18"/>
  <c r="P45" i="18" s="1"/>
  <c r="Q45" i="18" s="1"/>
  <c r="R45" i="18" s="1"/>
  <c r="O187" i="18"/>
  <c r="P187" i="18" s="1"/>
  <c r="Q187" i="18" s="1"/>
  <c r="R187" i="18" s="1"/>
  <c r="O174" i="18"/>
  <c r="P174" i="18" s="1"/>
  <c r="Q174" i="18" s="1"/>
  <c r="R174" i="18" s="1"/>
  <c r="O7" i="18"/>
  <c r="P7" i="18" s="1"/>
  <c r="Q7" i="18" s="1"/>
  <c r="R7" i="18" s="1"/>
  <c r="O127" i="18"/>
  <c r="P127" i="18" s="1"/>
  <c r="Q127" i="18" s="1"/>
  <c r="R127" i="18" s="1"/>
  <c r="O104" i="18"/>
  <c r="P104" i="18" s="1"/>
  <c r="Q104" i="18" s="1"/>
  <c r="R104" i="18" s="1"/>
  <c r="O197" i="18"/>
  <c r="P197" i="18" s="1"/>
  <c r="Q197" i="18" s="1"/>
  <c r="R197" i="18" s="1"/>
  <c r="O53" i="18"/>
  <c r="P53" i="18" s="1"/>
  <c r="Q53" i="18" s="1"/>
  <c r="R53" i="18" s="1"/>
  <c r="O148" i="18"/>
  <c r="P148" i="18" s="1"/>
  <c r="Q148" i="18" s="1"/>
  <c r="R148" i="18" s="1"/>
  <c r="O4" i="18"/>
  <c r="P4" i="18" s="1"/>
  <c r="Q4" i="18" s="1"/>
  <c r="R4" i="18" s="1"/>
  <c r="O99" i="18"/>
  <c r="P99" i="18" s="1"/>
  <c r="Q99" i="18" s="1"/>
  <c r="R99" i="18" s="1"/>
  <c r="O194" i="18"/>
  <c r="P194" i="18" s="1"/>
  <c r="Q194" i="18" s="1"/>
  <c r="R194" i="18" s="1"/>
  <c r="O50" i="18"/>
  <c r="P50" i="18" s="1"/>
  <c r="Q50" i="18" s="1"/>
  <c r="R50" i="18" s="1"/>
  <c r="O133" i="18"/>
  <c r="P133" i="18" s="1"/>
  <c r="Q133" i="18" s="1"/>
  <c r="R133" i="18" s="1"/>
  <c r="O216" i="18"/>
  <c r="P216" i="18" s="1"/>
  <c r="Q216" i="18" s="1"/>
  <c r="R216" i="18" s="1"/>
  <c r="O72" i="18"/>
  <c r="P72" i="18" s="1"/>
  <c r="Q72" i="18" s="1"/>
  <c r="R72" i="18" s="1"/>
  <c r="O155" i="18"/>
  <c r="P155" i="18" s="1"/>
  <c r="Q155" i="18" s="1"/>
  <c r="R155" i="18" s="1"/>
  <c r="O11" i="18"/>
  <c r="P11" i="18" s="1"/>
  <c r="Q11" i="18" s="1"/>
  <c r="R11" i="18" s="1"/>
  <c r="O94" i="18"/>
  <c r="P94" i="18" s="1"/>
  <c r="Q94" i="18" s="1"/>
  <c r="R94" i="18" s="1"/>
  <c r="O177" i="18"/>
  <c r="P177" i="18" s="1"/>
  <c r="Q177" i="18" s="1"/>
  <c r="R177" i="18" s="1"/>
  <c r="O33" i="18"/>
  <c r="P33" i="18" s="1"/>
  <c r="Q33" i="18" s="1"/>
  <c r="R33" i="18" s="1"/>
  <c r="O115" i="18"/>
  <c r="P115" i="18" s="1"/>
  <c r="Q115" i="18" s="1"/>
  <c r="R115" i="18" s="1"/>
  <c r="O102" i="18"/>
  <c r="P102" i="18" s="1"/>
  <c r="Q102" i="18" s="1"/>
  <c r="R102" i="18" s="1"/>
  <c r="O222" i="18"/>
  <c r="P222" i="18" s="1"/>
  <c r="Q222" i="18" s="1"/>
  <c r="R222" i="18" s="1"/>
  <c r="O55" i="18"/>
  <c r="P55" i="18" s="1"/>
  <c r="Q55" i="18" s="1"/>
  <c r="R55" i="18" s="1"/>
  <c r="O92" i="18"/>
  <c r="P92" i="18" s="1"/>
  <c r="Q92" i="18" s="1"/>
  <c r="R92" i="18" s="1"/>
  <c r="O185" i="18"/>
  <c r="P185" i="18" s="1"/>
  <c r="Q185" i="18" s="1"/>
  <c r="R185" i="18" s="1"/>
  <c r="O41" i="18"/>
  <c r="P41" i="18" s="1"/>
  <c r="Q41" i="18" s="1"/>
  <c r="R41" i="18" s="1"/>
  <c r="O136" i="18"/>
  <c r="P136" i="18" s="1"/>
  <c r="Q136" i="18" s="1"/>
  <c r="R136" i="18" s="1"/>
  <c r="O231" i="18"/>
  <c r="P231" i="18" s="1"/>
  <c r="Q231" i="18" s="1"/>
  <c r="R231" i="18" s="1"/>
  <c r="O87" i="18"/>
  <c r="P87" i="18" s="1"/>
  <c r="Q87" i="18" s="1"/>
  <c r="R87" i="18" s="1"/>
  <c r="O182" i="18"/>
  <c r="P182" i="18" s="1"/>
  <c r="Q182" i="18" s="1"/>
  <c r="R182" i="18" s="1"/>
  <c r="O38" i="18"/>
  <c r="P38" i="18" s="1"/>
  <c r="Q38" i="18" s="1"/>
  <c r="R38" i="18" s="1"/>
  <c r="O121" i="18"/>
  <c r="P121" i="18" s="1"/>
  <c r="Q121" i="18" s="1"/>
  <c r="R121" i="18" s="1"/>
  <c r="O204" i="18"/>
  <c r="P204" i="18" s="1"/>
  <c r="Q204" i="18" s="1"/>
  <c r="R204" i="18" s="1"/>
  <c r="O60" i="18"/>
  <c r="P60" i="18" s="1"/>
  <c r="Q60" i="18" s="1"/>
  <c r="R60" i="18" s="1"/>
  <c r="O143" i="18"/>
  <c r="P143" i="18" s="1"/>
  <c r="Q143" i="18" s="1"/>
  <c r="R143" i="18" s="1"/>
  <c r="O226" i="18"/>
  <c r="P226" i="18" s="1"/>
  <c r="Q226" i="18" s="1"/>
  <c r="R226" i="18" s="1"/>
  <c r="O82" i="18"/>
  <c r="P82" i="18" s="1"/>
  <c r="Q82" i="18" s="1"/>
  <c r="R82" i="18" s="1"/>
  <c r="O165" i="18"/>
  <c r="P165" i="18" s="1"/>
  <c r="Q165" i="18" s="1"/>
  <c r="R165" i="18" s="1"/>
  <c r="O21" i="18"/>
  <c r="P21" i="18" s="1"/>
  <c r="Q21" i="18" s="1"/>
  <c r="R21" i="18" s="1"/>
  <c r="O43" i="18"/>
  <c r="P43" i="18" s="1"/>
  <c r="Q43" i="18" s="1"/>
  <c r="R43" i="18" s="1"/>
  <c r="O30" i="18"/>
  <c r="P30" i="18" s="1"/>
  <c r="Q30" i="18" s="1"/>
  <c r="R30" i="18" s="1"/>
  <c r="O150" i="18"/>
  <c r="P150" i="18" s="1"/>
  <c r="Q150" i="18" s="1"/>
  <c r="R150" i="18" s="1"/>
  <c r="O224" i="18"/>
  <c r="P224" i="18" s="1"/>
  <c r="Q224" i="18" s="1"/>
  <c r="R224" i="18" s="1"/>
  <c r="O80" i="18"/>
  <c r="P80" i="18" s="1"/>
  <c r="Q80" i="18" s="1"/>
  <c r="R80" i="18" s="1"/>
  <c r="O173" i="18"/>
  <c r="P173" i="18" s="1"/>
  <c r="Q173" i="18" s="1"/>
  <c r="R173" i="18" s="1"/>
  <c r="O29" i="18"/>
  <c r="P29" i="18" s="1"/>
  <c r="Q29" i="18" s="1"/>
  <c r="R29" i="18" s="1"/>
  <c r="O124" i="18"/>
  <c r="P124" i="18" s="1"/>
  <c r="Q124" i="18" s="1"/>
  <c r="R124" i="18" s="1"/>
  <c r="O219" i="18"/>
  <c r="P219" i="18" s="1"/>
  <c r="Q219" i="18" s="1"/>
  <c r="R219" i="18" s="1"/>
  <c r="O75" i="18"/>
  <c r="P75" i="18" s="1"/>
  <c r="Q75" i="18" s="1"/>
  <c r="R75" i="18" s="1"/>
  <c r="O170" i="18"/>
  <c r="P170" i="18" s="1"/>
  <c r="Q170" i="18" s="1"/>
  <c r="R170" i="18" s="1"/>
  <c r="O26" i="18"/>
  <c r="P26" i="18" s="1"/>
  <c r="Q26" i="18" s="1"/>
  <c r="R26" i="18" s="1"/>
  <c r="O109" i="18"/>
  <c r="P109" i="18" s="1"/>
  <c r="Q109" i="18" s="1"/>
  <c r="R109" i="18" s="1"/>
  <c r="O192" i="18"/>
  <c r="P192" i="18" s="1"/>
  <c r="Q192" i="18" s="1"/>
  <c r="R192" i="18" s="1"/>
  <c r="O48" i="18"/>
  <c r="P48" i="18" s="1"/>
  <c r="Q48" i="18" s="1"/>
  <c r="R48" i="18" s="1"/>
  <c r="O131" i="18"/>
  <c r="P131" i="18" s="1"/>
  <c r="Q131" i="18" s="1"/>
  <c r="R131" i="18" s="1"/>
  <c r="O214" i="18"/>
  <c r="P214" i="18" s="1"/>
  <c r="Q214" i="18" s="1"/>
  <c r="R214" i="18" s="1"/>
  <c r="O70" i="18"/>
  <c r="P70" i="18" s="1"/>
  <c r="Q70" i="18" s="1"/>
  <c r="R70" i="18" s="1"/>
  <c r="O153" i="18"/>
  <c r="P153" i="18" s="1"/>
  <c r="Q153" i="18" s="1"/>
  <c r="R153" i="18" s="1"/>
  <c r="O128" i="14"/>
  <c r="P128" i="14" s="1"/>
  <c r="Q128" i="14" s="1"/>
  <c r="R128" i="14" s="1"/>
  <c r="O139" i="14"/>
  <c r="P139" i="14" s="1"/>
  <c r="Q139" i="14" s="1"/>
  <c r="R139" i="14" s="1"/>
  <c r="O147" i="14"/>
  <c r="P147" i="14" s="1"/>
  <c r="Q147" i="14" s="1"/>
  <c r="R147" i="14" s="1"/>
  <c r="O120" i="14"/>
  <c r="P120" i="14" s="1"/>
  <c r="Q120" i="14" s="1"/>
  <c r="R120" i="14" s="1"/>
  <c r="O115" i="14"/>
  <c r="P115" i="14" s="1"/>
  <c r="Q115" i="14" s="1"/>
  <c r="R115" i="14" s="1"/>
  <c r="O135" i="14"/>
  <c r="P135" i="14" s="1"/>
  <c r="Q135" i="14" s="1"/>
  <c r="R135" i="14" s="1"/>
  <c r="O108" i="14"/>
  <c r="P108" i="14" s="1"/>
  <c r="Q108" i="14" s="1"/>
  <c r="R108" i="14" s="1"/>
  <c r="O79" i="14"/>
  <c r="P79" i="14" s="1"/>
  <c r="Q79" i="14" s="1"/>
  <c r="R79" i="14" s="1"/>
  <c r="O123" i="14"/>
  <c r="P123" i="14" s="1"/>
  <c r="Q123" i="14" s="1"/>
  <c r="R123" i="14" s="1"/>
  <c r="O96" i="14"/>
  <c r="P96" i="14" s="1"/>
  <c r="Q96" i="14" s="1"/>
  <c r="R96" i="14" s="1"/>
  <c r="O66" i="14"/>
  <c r="P66" i="14" s="1"/>
  <c r="Q66" i="14" s="1"/>
  <c r="R66" i="14" s="1"/>
  <c r="O3" i="14"/>
  <c r="P3" i="14" s="1"/>
  <c r="Q3" i="14" s="1"/>
  <c r="R3" i="14" s="1"/>
  <c r="O143" i="14"/>
  <c r="P143" i="14" s="1"/>
  <c r="Q143" i="14" s="1"/>
  <c r="R143" i="14" s="1"/>
  <c r="O54" i="14"/>
  <c r="P54" i="14" s="1"/>
  <c r="Q54" i="14" s="1"/>
  <c r="R54" i="14" s="1"/>
  <c r="O158" i="14"/>
  <c r="P158" i="14" s="1"/>
  <c r="Q158" i="14" s="1"/>
  <c r="R158" i="14" s="1"/>
  <c r="O131" i="14"/>
  <c r="P131" i="14" s="1"/>
  <c r="Q131" i="14" s="1"/>
  <c r="R131" i="14" s="1"/>
  <c r="O42" i="14"/>
  <c r="P42" i="14" s="1"/>
  <c r="Q42" i="14" s="1"/>
  <c r="R42" i="14" s="1"/>
  <c r="O146" i="14"/>
  <c r="P146" i="14" s="1"/>
  <c r="Q146" i="14" s="1"/>
  <c r="R146" i="14" s="1"/>
  <c r="O119" i="14"/>
  <c r="P119" i="14" s="1"/>
  <c r="Q119" i="14" s="1"/>
  <c r="R119" i="14" s="1"/>
  <c r="O89" i="14"/>
  <c r="P89" i="14" s="1"/>
  <c r="Q89" i="14" s="1"/>
  <c r="R89" i="14" s="1"/>
  <c r="O26" i="14"/>
  <c r="P26" i="14" s="1"/>
  <c r="Q26" i="14" s="1"/>
  <c r="R26" i="14" s="1"/>
  <c r="O91" i="14"/>
  <c r="P91" i="14" s="1"/>
  <c r="Q91" i="14" s="1"/>
  <c r="R91" i="14" s="1"/>
  <c r="O77" i="14"/>
  <c r="P77" i="14" s="1"/>
  <c r="Q77" i="14" s="1"/>
  <c r="R77" i="14" s="1"/>
  <c r="O14" i="14"/>
  <c r="P14" i="14" s="1"/>
  <c r="Q14" i="14" s="1"/>
  <c r="R14" i="14" s="1"/>
  <c r="O154" i="14"/>
  <c r="P154" i="14" s="1"/>
  <c r="Q154" i="14" s="1"/>
  <c r="R154" i="14" s="1"/>
  <c r="O152" i="14"/>
  <c r="P152" i="14" s="1"/>
  <c r="Q152" i="14" s="1"/>
  <c r="R152" i="14" s="1"/>
  <c r="O65" i="14"/>
  <c r="P65" i="14" s="1"/>
  <c r="Q65" i="14" s="1"/>
  <c r="R65" i="14" s="1"/>
  <c r="O19" i="14"/>
  <c r="P19" i="14" s="1"/>
  <c r="Q19" i="14" s="1"/>
  <c r="R19" i="14" s="1"/>
  <c r="O142" i="14"/>
  <c r="P142" i="14" s="1"/>
  <c r="Q142" i="14" s="1"/>
  <c r="R142" i="14" s="1"/>
  <c r="O141" i="14"/>
  <c r="P141" i="14" s="1"/>
  <c r="Q141" i="14" s="1"/>
  <c r="R141" i="14" s="1"/>
  <c r="O124" i="14"/>
  <c r="P124" i="14" s="1"/>
  <c r="Q124" i="14" s="1"/>
  <c r="R124" i="14" s="1"/>
  <c r="O49" i="14"/>
  <c r="P49" i="14" s="1"/>
  <c r="Q49" i="14" s="1"/>
  <c r="R49" i="14" s="1"/>
  <c r="O22" i="14"/>
  <c r="P22" i="14" s="1"/>
  <c r="Q22" i="14" s="1"/>
  <c r="R22" i="14" s="1"/>
  <c r="O129" i="14"/>
  <c r="P129" i="14" s="1"/>
  <c r="Q129" i="14" s="1"/>
  <c r="R129" i="14" s="1"/>
  <c r="O112" i="14"/>
  <c r="P112" i="14" s="1"/>
  <c r="Q112" i="14" s="1"/>
  <c r="R112" i="14" s="1"/>
  <c r="O37" i="14"/>
  <c r="P37" i="14" s="1"/>
  <c r="Q37" i="14" s="1"/>
  <c r="R37" i="14" s="1"/>
  <c r="O10" i="14"/>
  <c r="P10" i="14" s="1"/>
  <c r="Q10" i="14" s="1"/>
  <c r="R10" i="14" s="1"/>
  <c r="O117" i="14"/>
  <c r="P117" i="14" s="1"/>
  <c r="Q117" i="14" s="1"/>
  <c r="R117" i="14" s="1"/>
  <c r="O100" i="14"/>
  <c r="P100" i="14" s="1"/>
  <c r="Q100" i="14" s="1"/>
  <c r="R100" i="14" s="1"/>
  <c r="O25" i="14"/>
  <c r="P25" i="14" s="1"/>
  <c r="Q25" i="14" s="1"/>
  <c r="R25" i="14" s="1"/>
  <c r="O105" i="14"/>
  <c r="P105" i="14" s="1"/>
  <c r="Q105" i="14" s="1"/>
  <c r="R105" i="14" s="1"/>
  <c r="O31" i="14"/>
  <c r="P31" i="14" s="1"/>
  <c r="Q31" i="14" s="1"/>
  <c r="R31" i="14" s="1"/>
  <c r="O30" i="14"/>
  <c r="P30" i="14" s="1"/>
  <c r="Q30" i="14" s="1"/>
  <c r="R30" i="14" s="1"/>
  <c r="O53" i="14"/>
  <c r="P53" i="14" s="1"/>
  <c r="Q53" i="14" s="1"/>
  <c r="R53" i="14" s="1"/>
  <c r="O88" i="14"/>
  <c r="P88" i="14" s="1"/>
  <c r="Q88" i="14" s="1"/>
  <c r="R88" i="14" s="1"/>
  <c r="O111" i="14"/>
  <c r="P111" i="14" s="1"/>
  <c r="Q111" i="14" s="1"/>
  <c r="R111" i="14" s="1"/>
  <c r="O134" i="14"/>
  <c r="P134" i="14" s="1"/>
  <c r="Q134" i="14" s="1"/>
  <c r="R134" i="14" s="1"/>
  <c r="O157" i="14"/>
  <c r="P157" i="14" s="1"/>
  <c r="Q157" i="14" s="1"/>
  <c r="R157" i="14" s="1"/>
  <c r="O13" i="14"/>
  <c r="P13" i="14" s="1"/>
  <c r="Q13" i="14" s="1"/>
  <c r="R13" i="14" s="1"/>
  <c r="O84" i="14"/>
  <c r="P84" i="14" s="1"/>
  <c r="Q84" i="14" s="1"/>
  <c r="R84" i="14" s="1"/>
  <c r="O107" i="14"/>
  <c r="P107" i="14" s="1"/>
  <c r="Q107" i="14" s="1"/>
  <c r="R107" i="14" s="1"/>
  <c r="O130" i="14"/>
  <c r="P130" i="14" s="1"/>
  <c r="Q130" i="14" s="1"/>
  <c r="R130" i="14" s="1"/>
  <c r="O140" i="14"/>
  <c r="P140" i="14" s="1"/>
  <c r="Q140" i="14" s="1"/>
  <c r="R140" i="14" s="1"/>
  <c r="O93" i="14"/>
  <c r="P93" i="14" s="1"/>
  <c r="Q93" i="14" s="1"/>
  <c r="R93" i="14" s="1"/>
  <c r="O162" i="14"/>
  <c r="P162" i="14" s="1"/>
  <c r="Q162" i="14" s="1"/>
  <c r="R162" i="14" s="1"/>
  <c r="O18" i="14"/>
  <c r="P18" i="14" s="1"/>
  <c r="Q18" i="14" s="1"/>
  <c r="R18" i="14" s="1"/>
  <c r="O41" i="14"/>
  <c r="P41" i="14" s="1"/>
  <c r="Q41" i="14" s="1"/>
  <c r="R41" i="14" s="1"/>
  <c r="O76" i="14"/>
  <c r="P76" i="14" s="1"/>
  <c r="Q76" i="14" s="1"/>
  <c r="R76" i="14" s="1"/>
  <c r="O99" i="14"/>
  <c r="P99" i="14" s="1"/>
  <c r="Q99" i="14" s="1"/>
  <c r="R99" i="14" s="1"/>
  <c r="O122" i="14"/>
  <c r="P122" i="14" s="1"/>
  <c r="Q122" i="14" s="1"/>
  <c r="R122" i="14" s="1"/>
  <c r="O145" i="14"/>
  <c r="P145" i="14" s="1"/>
  <c r="Q145" i="14" s="1"/>
  <c r="R145" i="14" s="1"/>
  <c r="O151" i="14"/>
  <c r="P151" i="14" s="1"/>
  <c r="Q151" i="14" s="1"/>
  <c r="R151" i="14" s="1"/>
  <c r="O72" i="14"/>
  <c r="P72" i="14" s="1"/>
  <c r="Q72" i="14" s="1"/>
  <c r="R72" i="14" s="1"/>
  <c r="O95" i="14"/>
  <c r="P95" i="14" s="1"/>
  <c r="Q95" i="14" s="1"/>
  <c r="R95" i="14" s="1"/>
  <c r="O118" i="14"/>
  <c r="P118" i="14" s="1"/>
  <c r="Q118" i="14" s="1"/>
  <c r="R118" i="14" s="1"/>
  <c r="O8" i="14"/>
  <c r="P8" i="14" s="1"/>
  <c r="Q8" i="14" s="1"/>
  <c r="R8" i="14" s="1"/>
  <c r="O81" i="14"/>
  <c r="P81" i="14" s="1"/>
  <c r="Q81" i="14" s="1"/>
  <c r="R81" i="14" s="1"/>
  <c r="O150" i="14"/>
  <c r="P150" i="14" s="1"/>
  <c r="Q150" i="14" s="1"/>
  <c r="R150" i="14" s="1"/>
  <c r="O6" i="14"/>
  <c r="P6" i="14" s="1"/>
  <c r="Q6" i="14" s="1"/>
  <c r="R6" i="14" s="1"/>
  <c r="O29" i="14"/>
  <c r="P29" i="14" s="1"/>
  <c r="Q29" i="14" s="1"/>
  <c r="R29" i="14" s="1"/>
  <c r="O64" i="14"/>
  <c r="P64" i="14" s="1"/>
  <c r="Q64" i="14" s="1"/>
  <c r="R64" i="14" s="1"/>
  <c r="O87" i="14"/>
  <c r="P87" i="14" s="1"/>
  <c r="Q87" i="14" s="1"/>
  <c r="R87" i="14" s="1"/>
  <c r="O110" i="14"/>
  <c r="P110" i="14" s="1"/>
  <c r="Q110" i="14" s="1"/>
  <c r="R110" i="14" s="1"/>
  <c r="O133" i="14"/>
  <c r="P133" i="14" s="1"/>
  <c r="Q133" i="14" s="1"/>
  <c r="R133" i="14" s="1"/>
  <c r="O127" i="14"/>
  <c r="P127" i="14" s="1"/>
  <c r="Q127" i="14" s="1"/>
  <c r="R127" i="14" s="1"/>
  <c r="O60" i="14"/>
  <c r="P60" i="14" s="1"/>
  <c r="Q60" i="14" s="1"/>
  <c r="R60" i="14" s="1"/>
  <c r="O83" i="14"/>
  <c r="P83" i="14" s="1"/>
  <c r="Q83" i="14" s="1"/>
  <c r="R83" i="14" s="1"/>
  <c r="O106" i="14"/>
  <c r="P106" i="14" s="1"/>
  <c r="Q106" i="14" s="1"/>
  <c r="R106" i="14" s="1"/>
  <c r="O68" i="14"/>
  <c r="P68" i="14" s="1"/>
  <c r="Q68" i="14" s="1"/>
  <c r="R68" i="14" s="1"/>
  <c r="O56" i="14"/>
  <c r="P56" i="14" s="1"/>
  <c r="Q56" i="14" s="1"/>
  <c r="R56" i="14" s="1"/>
  <c r="O69" i="14"/>
  <c r="P69" i="14" s="1"/>
  <c r="Q69" i="14" s="1"/>
  <c r="R69" i="14" s="1"/>
  <c r="O138" i="14"/>
  <c r="P138" i="14" s="1"/>
  <c r="Q138" i="14" s="1"/>
  <c r="R138" i="14" s="1"/>
  <c r="O161" i="14"/>
  <c r="P161" i="14" s="1"/>
  <c r="Q161" i="14" s="1"/>
  <c r="R161" i="14" s="1"/>
  <c r="O17" i="14"/>
  <c r="P17" i="14" s="1"/>
  <c r="Q17" i="14" s="1"/>
  <c r="R17" i="14" s="1"/>
  <c r="O52" i="14"/>
  <c r="P52" i="14" s="1"/>
  <c r="Q52" i="14" s="1"/>
  <c r="R52" i="14" s="1"/>
  <c r="O75" i="14"/>
  <c r="P75" i="14" s="1"/>
  <c r="Q75" i="14" s="1"/>
  <c r="R75" i="14" s="1"/>
  <c r="O98" i="14"/>
  <c r="P98" i="14" s="1"/>
  <c r="Q98" i="14" s="1"/>
  <c r="R98" i="14" s="1"/>
  <c r="O121" i="14"/>
  <c r="P121" i="14" s="1"/>
  <c r="Q121" i="14" s="1"/>
  <c r="R121" i="14" s="1"/>
  <c r="O103" i="14"/>
  <c r="P103" i="14" s="1"/>
  <c r="Q103" i="14" s="1"/>
  <c r="R103" i="14" s="1"/>
  <c r="O48" i="14"/>
  <c r="P48" i="14" s="1"/>
  <c r="Q48" i="14" s="1"/>
  <c r="R48" i="14" s="1"/>
  <c r="O71" i="14"/>
  <c r="P71" i="14" s="1"/>
  <c r="Q71" i="14" s="1"/>
  <c r="R71" i="14" s="1"/>
  <c r="O94" i="14"/>
  <c r="P94" i="14" s="1"/>
  <c r="Q94" i="14" s="1"/>
  <c r="R94" i="14" s="1"/>
  <c r="O20" i="14"/>
  <c r="P20" i="14" s="1"/>
  <c r="Q20" i="14" s="1"/>
  <c r="R20" i="14" s="1"/>
  <c r="O92" i="14"/>
  <c r="P92" i="14" s="1"/>
  <c r="Q92" i="14" s="1"/>
  <c r="R92" i="14" s="1"/>
  <c r="O57" i="14"/>
  <c r="P57" i="14" s="1"/>
  <c r="Q57" i="14" s="1"/>
  <c r="R57" i="14" s="1"/>
  <c r="O126" i="14"/>
  <c r="P126" i="14" s="1"/>
  <c r="Q126" i="14" s="1"/>
  <c r="R126" i="14" s="1"/>
  <c r="O149" i="14"/>
  <c r="P149" i="14" s="1"/>
  <c r="Q149" i="14" s="1"/>
  <c r="R149" i="14" s="1"/>
  <c r="O5" i="14"/>
  <c r="P5" i="14" s="1"/>
  <c r="Q5" i="14" s="1"/>
  <c r="R5" i="14" s="1"/>
  <c r="O40" i="14"/>
  <c r="P40" i="14" s="1"/>
  <c r="Q40" i="14" s="1"/>
  <c r="R40" i="14" s="1"/>
  <c r="O63" i="14"/>
  <c r="P63" i="14" s="1"/>
  <c r="Q63" i="14" s="1"/>
  <c r="R63" i="14" s="1"/>
  <c r="O86" i="14"/>
  <c r="P86" i="14" s="1"/>
  <c r="Q86" i="14" s="1"/>
  <c r="R86" i="14" s="1"/>
  <c r="O109" i="14"/>
  <c r="P109" i="14" s="1"/>
  <c r="Q109" i="14" s="1"/>
  <c r="R109" i="14" s="1"/>
  <c r="O67" i="14"/>
  <c r="P67" i="14" s="1"/>
  <c r="Q67" i="14" s="1"/>
  <c r="R67" i="14" s="1"/>
  <c r="O36" i="14"/>
  <c r="P36" i="14" s="1"/>
  <c r="Q36" i="14" s="1"/>
  <c r="R36" i="14" s="1"/>
  <c r="O59" i="14"/>
  <c r="P59" i="14" s="1"/>
  <c r="Q59" i="14" s="1"/>
  <c r="R59" i="14" s="1"/>
  <c r="O82" i="14"/>
  <c r="P82" i="14" s="1"/>
  <c r="Q82" i="14" s="1"/>
  <c r="R82" i="14" s="1"/>
  <c r="O164" i="14"/>
  <c r="P164" i="14" s="1"/>
  <c r="Q164" i="14" s="1"/>
  <c r="R164" i="14" s="1"/>
  <c r="O104" i="14"/>
  <c r="P104" i="14" s="1"/>
  <c r="Q104" i="14" s="1"/>
  <c r="R104" i="14" s="1"/>
  <c r="O45" i="14"/>
  <c r="P45" i="14" s="1"/>
  <c r="Q45" i="14" s="1"/>
  <c r="R45" i="14" s="1"/>
  <c r="O114" i="14"/>
  <c r="P114" i="14" s="1"/>
  <c r="Q114" i="14" s="1"/>
  <c r="R114" i="14" s="1"/>
  <c r="O137" i="14"/>
  <c r="P137" i="14" s="1"/>
  <c r="Q137" i="14" s="1"/>
  <c r="R137" i="14" s="1"/>
  <c r="O55" i="14"/>
  <c r="P55" i="14" s="1"/>
  <c r="Q55" i="14" s="1"/>
  <c r="R55" i="14" s="1"/>
  <c r="O28" i="14"/>
  <c r="P28" i="14" s="1"/>
  <c r="Q28" i="14" s="1"/>
  <c r="R28" i="14" s="1"/>
  <c r="O51" i="14"/>
  <c r="P51" i="14" s="1"/>
  <c r="Q51" i="14" s="1"/>
  <c r="R51" i="14" s="1"/>
  <c r="O74" i="14"/>
  <c r="P74" i="14" s="1"/>
  <c r="Q74" i="14" s="1"/>
  <c r="R74" i="14" s="1"/>
  <c r="O97" i="14"/>
  <c r="P97" i="14" s="1"/>
  <c r="Q97" i="14" s="1"/>
  <c r="R97" i="14" s="1"/>
  <c r="O7" i="14"/>
  <c r="P7" i="14" s="1"/>
  <c r="Q7" i="14" s="1"/>
  <c r="R7" i="14" s="1"/>
  <c r="O24" i="14"/>
  <c r="P24" i="14" s="1"/>
  <c r="Q24" i="14" s="1"/>
  <c r="R24" i="14" s="1"/>
  <c r="O47" i="14"/>
  <c r="P47" i="14" s="1"/>
  <c r="Q47" i="14" s="1"/>
  <c r="R47" i="14" s="1"/>
  <c r="O70" i="14"/>
  <c r="P70" i="14" s="1"/>
  <c r="Q70" i="14" s="1"/>
  <c r="R70" i="14" s="1"/>
  <c r="O32" i="14"/>
  <c r="P32" i="14" s="1"/>
  <c r="Q32" i="14" s="1"/>
  <c r="R32" i="14" s="1"/>
  <c r="O43" i="14"/>
  <c r="P43" i="14" s="1"/>
  <c r="Q43" i="14" s="1"/>
  <c r="R43" i="14" s="1"/>
  <c r="O33" i="14"/>
  <c r="P33" i="14" s="1"/>
  <c r="Q33" i="14" s="1"/>
  <c r="R33" i="14" s="1"/>
  <c r="O102" i="14"/>
  <c r="P102" i="14" s="1"/>
  <c r="Q102" i="14" s="1"/>
  <c r="R102" i="14" s="1"/>
  <c r="O125" i="14"/>
  <c r="P125" i="14" s="1"/>
  <c r="Q125" i="14" s="1"/>
  <c r="R125" i="14" s="1"/>
  <c r="O160" i="14"/>
  <c r="P160" i="14" s="1"/>
  <c r="Q160" i="14" s="1"/>
  <c r="R160" i="14" s="1"/>
  <c r="O16" i="14"/>
  <c r="P16" i="14" s="1"/>
  <c r="Q16" i="14" s="1"/>
  <c r="R16" i="14" s="1"/>
  <c r="O39" i="14"/>
  <c r="P39" i="14" s="1"/>
  <c r="Q39" i="14" s="1"/>
  <c r="R39" i="14" s="1"/>
  <c r="O62" i="14"/>
  <c r="P62" i="14" s="1"/>
  <c r="Q62" i="14" s="1"/>
  <c r="R62" i="14" s="1"/>
  <c r="O85" i="14"/>
  <c r="P85" i="14" s="1"/>
  <c r="Q85" i="14" s="1"/>
  <c r="R85" i="14" s="1"/>
  <c r="O156" i="14"/>
  <c r="P156" i="14" s="1"/>
  <c r="Q156" i="14" s="1"/>
  <c r="R156" i="14" s="1"/>
  <c r="O12" i="14"/>
  <c r="P12" i="14" s="1"/>
  <c r="Q12" i="14" s="1"/>
  <c r="R12" i="14" s="1"/>
  <c r="O35" i="14"/>
  <c r="P35" i="14" s="1"/>
  <c r="Q35" i="14" s="1"/>
  <c r="R35" i="14" s="1"/>
  <c r="O58" i="14"/>
  <c r="P58" i="14" s="1"/>
  <c r="Q58" i="14" s="1"/>
  <c r="R58" i="14" s="1"/>
  <c r="O44" i="14"/>
  <c r="P44" i="14" s="1"/>
  <c r="Q44" i="14" s="1"/>
  <c r="R44" i="14" s="1"/>
  <c r="O2" i="14"/>
  <c r="P2" i="14" s="1"/>
  <c r="Q2" i="14" s="1"/>
  <c r="R2" i="14" s="1"/>
  <c r="O21" i="14"/>
  <c r="P21" i="14" s="1"/>
  <c r="Q21" i="14" s="1"/>
  <c r="R21" i="14" s="1"/>
  <c r="O90" i="14"/>
  <c r="P90" i="14" s="1"/>
  <c r="Q90" i="14" s="1"/>
  <c r="R90" i="14" s="1"/>
  <c r="O113" i="14"/>
  <c r="P113" i="14" s="1"/>
  <c r="Q113" i="14" s="1"/>
  <c r="R113" i="14" s="1"/>
  <c r="O148" i="14"/>
  <c r="P148" i="14" s="1"/>
  <c r="Q148" i="14" s="1"/>
  <c r="R148" i="14" s="1"/>
  <c r="O4" i="14"/>
  <c r="P4" i="14" s="1"/>
  <c r="Q4" i="14" s="1"/>
  <c r="R4" i="14" s="1"/>
  <c r="O27" i="14"/>
  <c r="P27" i="14" s="1"/>
  <c r="Q27" i="14" s="1"/>
  <c r="R27" i="14" s="1"/>
  <c r="O50" i="14"/>
  <c r="P50" i="14" s="1"/>
  <c r="Q50" i="14" s="1"/>
  <c r="R50" i="14" s="1"/>
  <c r="O73" i="14"/>
  <c r="P73" i="14" s="1"/>
  <c r="Q73" i="14" s="1"/>
  <c r="R73" i="14" s="1"/>
  <c r="O144" i="14"/>
  <c r="P144" i="14" s="1"/>
  <c r="Q144" i="14" s="1"/>
  <c r="R144" i="14" s="1"/>
  <c r="O163" i="14"/>
  <c r="P163" i="14" s="1"/>
  <c r="Q163" i="14" s="1"/>
  <c r="R163" i="14" s="1"/>
  <c r="O23" i="14"/>
  <c r="P23" i="14" s="1"/>
  <c r="Q23" i="14" s="1"/>
  <c r="R23" i="14" s="1"/>
  <c r="O46" i="14"/>
  <c r="P46" i="14" s="1"/>
  <c r="Q46" i="14" s="1"/>
  <c r="R46" i="14" s="1"/>
  <c r="O80" i="14"/>
  <c r="P80" i="14" s="1"/>
  <c r="Q80" i="14" s="1"/>
  <c r="R80" i="14" s="1"/>
  <c r="O153" i="14"/>
  <c r="P153" i="14" s="1"/>
  <c r="Q153" i="14" s="1"/>
  <c r="R153" i="14" s="1"/>
  <c r="O9" i="14"/>
  <c r="P9" i="14" s="1"/>
  <c r="Q9" i="14" s="1"/>
  <c r="R9" i="14" s="1"/>
  <c r="O78" i="14"/>
  <c r="P78" i="14" s="1"/>
  <c r="Q78" i="14" s="1"/>
  <c r="R78" i="14" s="1"/>
  <c r="O101" i="14"/>
  <c r="P101" i="14" s="1"/>
  <c r="Q101" i="14" s="1"/>
  <c r="R101" i="14" s="1"/>
  <c r="O136" i="14"/>
  <c r="P136" i="14" s="1"/>
  <c r="Q136" i="14" s="1"/>
  <c r="R136" i="14" s="1"/>
  <c r="O159" i="14"/>
  <c r="P159" i="14" s="1"/>
  <c r="Q159" i="14" s="1"/>
  <c r="R159" i="14" s="1"/>
  <c r="O15" i="14"/>
  <c r="P15" i="14" s="1"/>
  <c r="Q15" i="14" s="1"/>
  <c r="R15" i="14" s="1"/>
  <c r="O38" i="14"/>
  <c r="P38" i="14" s="1"/>
  <c r="Q38" i="14" s="1"/>
  <c r="R38" i="14" s="1"/>
  <c r="O61" i="14"/>
  <c r="P61" i="14" s="1"/>
  <c r="Q61" i="14" s="1"/>
  <c r="R61" i="14" s="1"/>
  <c r="O132" i="14"/>
  <c r="P132" i="14" s="1"/>
  <c r="Q132" i="14" s="1"/>
  <c r="R132" i="14" s="1"/>
  <c r="O155" i="14"/>
  <c r="P155" i="14" s="1"/>
  <c r="Q155" i="14" s="1"/>
  <c r="R155" i="14" s="1"/>
  <c r="O11" i="14"/>
  <c r="P11" i="14" s="1"/>
  <c r="Q11" i="14" s="1"/>
  <c r="R11" i="14" s="1"/>
  <c r="O34" i="14"/>
  <c r="P34" i="14" s="1"/>
  <c r="Q34" i="14" s="1"/>
  <c r="R34" i="14" s="1"/>
  <c r="O116" i="14"/>
  <c r="P116" i="14" s="1"/>
  <c r="Q116" i="14" s="1"/>
  <c r="R116" i="14" s="1"/>
  <c r="O5" i="13"/>
  <c r="P5" i="13" s="1"/>
  <c r="Q5" i="13" s="1"/>
  <c r="R5" i="13" s="1"/>
  <c r="O125" i="13"/>
  <c r="P125" i="13" s="1"/>
  <c r="Q125" i="13" s="1"/>
  <c r="R125" i="13" s="1"/>
  <c r="O176" i="13"/>
  <c r="P176" i="13" s="1"/>
  <c r="Q176" i="13" s="1"/>
  <c r="R176" i="13" s="1"/>
  <c r="O194" i="13"/>
  <c r="P194" i="13" s="1"/>
  <c r="Q194" i="13" s="1"/>
  <c r="R194" i="13" s="1"/>
  <c r="O247" i="13"/>
  <c r="P247" i="13" s="1"/>
  <c r="Q247" i="13" s="1"/>
  <c r="R247" i="13" s="1"/>
  <c r="O4" i="13"/>
  <c r="P4" i="13" s="1"/>
  <c r="Q4" i="13" s="1"/>
  <c r="R4" i="13" s="1"/>
  <c r="O164" i="13"/>
  <c r="P164" i="13" s="1"/>
  <c r="Q164" i="13" s="1"/>
  <c r="R164" i="13" s="1"/>
  <c r="O148" i="13"/>
  <c r="P148" i="13" s="1"/>
  <c r="Q148" i="13" s="1"/>
  <c r="R148" i="13" s="1"/>
  <c r="O16" i="13"/>
  <c r="P16" i="13" s="1"/>
  <c r="Q16" i="13" s="1"/>
  <c r="R16" i="13" s="1"/>
  <c r="O228" i="13"/>
  <c r="P228" i="13" s="1"/>
  <c r="Q228" i="13" s="1"/>
  <c r="R228" i="13" s="1"/>
  <c r="O270" i="13"/>
  <c r="P270" i="13" s="1"/>
  <c r="Q270" i="13" s="1"/>
  <c r="R270" i="13" s="1"/>
  <c r="O49" i="13"/>
  <c r="P49" i="13" s="1"/>
  <c r="Q49" i="13" s="1"/>
  <c r="R49" i="13" s="1"/>
  <c r="O32" i="13"/>
  <c r="P32" i="13" s="1"/>
  <c r="Q32" i="13" s="1"/>
  <c r="R32" i="13" s="1"/>
  <c r="O259" i="13"/>
  <c r="P259" i="13" s="1"/>
  <c r="Q259" i="13" s="1"/>
  <c r="R259" i="13" s="1"/>
  <c r="O204" i="13"/>
  <c r="P204" i="13" s="1"/>
  <c r="Q204" i="13" s="1"/>
  <c r="R204" i="13" s="1"/>
  <c r="O258" i="13"/>
  <c r="P258" i="13" s="1"/>
  <c r="Q258" i="13" s="1"/>
  <c r="R258" i="13" s="1"/>
  <c r="O37" i="13"/>
  <c r="P37" i="13" s="1"/>
  <c r="Q37" i="13" s="1"/>
  <c r="R37" i="13" s="1"/>
  <c r="O20" i="13"/>
  <c r="P20" i="13" s="1"/>
  <c r="Q20" i="13" s="1"/>
  <c r="R20" i="13" s="1"/>
  <c r="O206" i="13"/>
  <c r="P206" i="13" s="1"/>
  <c r="Q206" i="13" s="1"/>
  <c r="R206" i="13" s="1"/>
  <c r="O179" i="13"/>
  <c r="P179" i="13" s="1"/>
  <c r="Q179" i="13" s="1"/>
  <c r="R179" i="13" s="1"/>
  <c r="O269" i="13"/>
  <c r="P269" i="13" s="1"/>
  <c r="Q269" i="13" s="1"/>
  <c r="R269" i="13" s="1"/>
  <c r="O72" i="13"/>
  <c r="P72" i="13" s="1"/>
  <c r="Q72" i="13" s="1"/>
  <c r="R72" i="13" s="1"/>
  <c r="O67" i="13"/>
  <c r="P67" i="13" s="1"/>
  <c r="Q67" i="13" s="1"/>
  <c r="R67" i="13" s="1"/>
  <c r="O122" i="13"/>
  <c r="P122" i="13" s="1"/>
  <c r="Q122" i="13" s="1"/>
  <c r="R122" i="13" s="1"/>
  <c r="O257" i="13"/>
  <c r="P257" i="13" s="1"/>
  <c r="Q257" i="13" s="1"/>
  <c r="R257" i="13" s="1"/>
  <c r="O60" i="13"/>
  <c r="P60" i="13" s="1"/>
  <c r="Q60" i="13" s="1"/>
  <c r="R60" i="13" s="1"/>
  <c r="O55" i="13"/>
  <c r="P55" i="13" s="1"/>
  <c r="Q55" i="13" s="1"/>
  <c r="R55" i="13" s="1"/>
  <c r="O274" i="13"/>
  <c r="P274" i="13" s="1"/>
  <c r="Q274" i="13" s="1"/>
  <c r="R274" i="13" s="1"/>
  <c r="O268" i="13"/>
  <c r="P268" i="13" s="1"/>
  <c r="Q268" i="13" s="1"/>
  <c r="R268" i="13" s="1"/>
  <c r="O95" i="13"/>
  <c r="P95" i="13" s="1"/>
  <c r="Q95" i="13" s="1"/>
  <c r="R95" i="13" s="1"/>
  <c r="O102" i="13"/>
  <c r="P102" i="13" s="1"/>
  <c r="Q102" i="13" s="1"/>
  <c r="R102" i="13" s="1"/>
  <c r="O248" i="13"/>
  <c r="P248" i="13" s="1"/>
  <c r="Q248" i="13" s="1"/>
  <c r="R248" i="13" s="1"/>
  <c r="O262" i="13"/>
  <c r="P262" i="13" s="1"/>
  <c r="Q262" i="13" s="1"/>
  <c r="R262" i="13" s="1"/>
  <c r="O256" i="13"/>
  <c r="P256" i="13" s="1"/>
  <c r="Q256" i="13" s="1"/>
  <c r="R256" i="13" s="1"/>
  <c r="O83" i="13"/>
  <c r="P83" i="13" s="1"/>
  <c r="Q83" i="13" s="1"/>
  <c r="R83" i="13" s="1"/>
  <c r="O90" i="13"/>
  <c r="P90" i="13" s="1"/>
  <c r="Q90" i="13" s="1"/>
  <c r="R90" i="13" s="1"/>
  <c r="O129" i="13"/>
  <c r="P129" i="13" s="1"/>
  <c r="Q129" i="13" s="1"/>
  <c r="R129" i="13" s="1"/>
  <c r="O261" i="13"/>
  <c r="P261" i="13" s="1"/>
  <c r="Q261" i="13" s="1"/>
  <c r="R261" i="13" s="1"/>
  <c r="O279" i="13"/>
  <c r="P279" i="13" s="1"/>
  <c r="Q279" i="13" s="1"/>
  <c r="R279" i="13" s="1"/>
  <c r="O118" i="13"/>
  <c r="P118" i="13" s="1"/>
  <c r="Q118" i="13" s="1"/>
  <c r="R118" i="13" s="1"/>
  <c r="O137" i="13"/>
  <c r="P137" i="13" s="1"/>
  <c r="Q137" i="13" s="1"/>
  <c r="R137" i="13" s="1"/>
  <c r="O249" i="13"/>
  <c r="P249" i="13" s="1"/>
  <c r="Q249" i="13" s="1"/>
  <c r="R249" i="13" s="1"/>
  <c r="O267" i="13"/>
  <c r="P267" i="13" s="1"/>
  <c r="Q267" i="13" s="1"/>
  <c r="R267" i="13" s="1"/>
  <c r="O106" i="13"/>
  <c r="P106" i="13" s="1"/>
  <c r="Q106" i="13" s="1"/>
  <c r="R106" i="13" s="1"/>
  <c r="O260" i="13"/>
  <c r="P260" i="13" s="1"/>
  <c r="Q260" i="13" s="1"/>
  <c r="R260" i="13" s="1"/>
  <c r="O160" i="13"/>
  <c r="P160" i="13" s="1"/>
  <c r="Q160" i="13" s="1"/>
  <c r="R160" i="13" s="1"/>
  <c r="O141" i="13"/>
  <c r="P141" i="13" s="1"/>
  <c r="Q141" i="13" s="1"/>
  <c r="R141" i="13" s="1"/>
  <c r="O182" i="13"/>
  <c r="P182" i="13" s="1"/>
  <c r="Q182" i="13" s="1"/>
  <c r="R182" i="13" s="1"/>
  <c r="O180" i="13"/>
  <c r="P180" i="13" s="1"/>
  <c r="Q180" i="13" s="1"/>
  <c r="R180" i="13" s="1"/>
  <c r="O50" i="13"/>
  <c r="P50" i="13" s="1"/>
  <c r="Q50" i="13" s="1"/>
  <c r="R50" i="13" s="1"/>
  <c r="O250" i="13"/>
  <c r="P250" i="13" s="1"/>
  <c r="Q250" i="13" s="1"/>
  <c r="R250" i="13" s="1"/>
  <c r="O237" i="13"/>
  <c r="P237" i="13" s="1"/>
  <c r="Q237" i="13" s="1"/>
  <c r="R237" i="13" s="1"/>
  <c r="O236" i="13"/>
  <c r="P236" i="13" s="1"/>
  <c r="Q236" i="13" s="1"/>
  <c r="R236" i="13" s="1"/>
  <c r="O235" i="13"/>
  <c r="P235" i="13" s="1"/>
  <c r="Q235" i="13" s="1"/>
  <c r="R235" i="13" s="1"/>
  <c r="O246" i="13"/>
  <c r="P246" i="13" s="1"/>
  <c r="Q246" i="13" s="1"/>
  <c r="R246" i="13" s="1"/>
  <c r="O245" i="13"/>
  <c r="P245" i="13" s="1"/>
  <c r="Q245" i="13" s="1"/>
  <c r="R245" i="13" s="1"/>
  <c r="O244" i="13"/>
  <c r="P244" i="13" s="1"/>
  <c r="Q244" i="13" s="1"/>
  <c r="R244" i="13" s="1"/>
  <c r="O255" i="13"/>
  <c r="P255" i="13" s="1"/>
  <c r="Q255" i="13" s="1"/>
  <c r="R255" i="13" s="1"/>
  <c r="O136" i="13"/>
  <c r="P136" i="13" s="1"/>
  <c r="Q136" i="13" s="1"/>
  <c r="R136" i="13" s="1"/>
  <c r="O169" i="13"/>
  <c r="P169" i="13" s="1"/>
  <c r="Q169" i="13" s="1"/>
  <c r="R169" i="13" s="1"/>
  <c r="O25" i="13"/>
  <c r="P25" i="13" s="1"/>
  <c r="Q25" i="13" s="1"/>
  <c r="R25" i="13" s="1"/>
  <c r="O48" i="13"/>
  <c r="P48" i="13" s="1"/>
  <c r="Q48" i="13" s="1"/>
  <c r="R48" i="13" s="1"/>
  <c r="O71" i="13"/>
  <c r="P71" i="13" s="1"/>
  <c r="Q71" i="13" s="1"/>
  <c r="R71" i="13" s="1"/>
  <c r="O94" i="13"/>
  <c r="P94" i="13" s="1"/>
  <c r="Q94" i="13" s="1"/>
  <c r="R94" i="13" s="1"/>
  <c r="O117" i="13"/>
  <c r="P117" i="13" s="1"/>
  <c r="Q117" i="13" s="1"/>
  <c r="R117" i="13" s="1"/>
  <c r="O152" i="13"/>
  <c r="P152" i="13" s="1"/>
  <c r="Q152" i="13" s="1"/>
  <c r="R152" i="13" s="1"/>
  <c r="O8" i="13"/>
  <c r="P8" i="13" s="1"/>
  <c r="Q8" i="13" s="1"/>
  <c r="R8" i="13" s="1"/>
  <c r="O43" i="13"/>
  <c r="P43" i="13" s="1"/>
  <c r="Q43" i="13" s="1"/>
  <c r="R43" i="13" s="1"/>
  <c r="O78" i="13"/>
  <c r="P78" i="13" s="1"/>
  <c r="Q78" i="13" s="1"/>
  <c r="R78" i="13" s="1"/>
  <c r="O113" i="13"/>
  <c r="P113" i="13" s="1"/>
  <c r="Q113" i="13" s="1"/>
  <c r="R113" i="13" s="1"/>
  <c r="O135" i="13"/>
  <c r="P135" i="13" s="1"/>
  <c r="Q135" i="13" s="1"/>
  <c r="R135" i="13" s="1"/>
  <c r="O51" i="13"/>
  <c r="P51" i="13" s="1"/>
  <c r="Q51" i="13" s="1"/>
  <c r="R51" i="13" s="1"/>
  <c r="O265" i="13"/>
  <c r="P265" i="13" s="1"/>
  <c r="Q265" i="13" s="1"/>
  <c r="R265" i="13" s="1"/>
  <c r="O238" i="13"/>
  <c r="P238" i="13" s="1"/>
  <c r="Q238" i="13" s="1"/>
  <c r="R238" i="13" s="1"/>
  <c r="O225" i="13"/>
  <c r="P225" i="13" s="1"/>
  <c r="Q225" i="13" s="1"/>
  <c r="R225" i="13" s="1"/>
  <c r="O224" i="13"/>
  <c r="P224" i="13" s="1"/>
  <c r="Q224" i="13" s="1"/>
  <c r="R224" i="13" s="1"/>
  <c r="O223" i="13"/>
  <c r="P223" i="13" s="1"/>
  <c r="Q223" i="13" s="1"/>
  <c r="R223" i="13" s="1"/>
  <c r="O234" i="13"/>
  <c r="P234" i="13" s="1"/>
  <c r="Q234" i="13" s="1"/>
  <c r="R234" i="13" s="1"/>
  <c r="O233" i="13"/>
  <c r="P233" i="13" s="1"/>
  <c r="Q233" i="13" s="1"/>
  <c r="R233" i="13" s="1"/>
  <c r="O232" i="13"/>
  <c r="P232" i="13" s="1"/>
  <c r="Q232" i="13" s="1"/>
  <c r="R232" i="13" s="1"/>
  <c r="O243" i="13"/>
  <c r="P243" i="13" s="1"/>
  <c r="Q243" i="13" s="1"/>
  <c r="R243" i="13" s="1"/>
  <c r="O124" i="13"/>
  <c r="P124" i="13" s="1"/>
  <c r="Q124" i="13" s="1"/>
  <c r="R124" i="13" s="1"/>
  <c r="O157" i="13"/>
  <c r="P157" i="13" s="1"/>
  <c r="Q157" i="13" s="1"/>
  <c r="R157" i="13" s="1"/>
  <c r="O13" i="13"/>
  <c r="P13" i="13" s="1"/>
  <c r="Q13" i="13" s="1"/>
  <c r="R13" i="13" s="1"/>
  <c r="O36" i="13"/>
  <c r="P36" i="13" s="1"/>
  <c r="Q36" i="13" s="1"/>
  <c r="R36" i="13" s="1"/>
  <c r="O59" i="13"/>
  <c r="P59" i="13" s="1"/>
  <c r="Q59" i="13" s="1"/>
  <c r="R59" i="13" s="1"/>
  <c r="O82" i="13"/>
  <c r="P82" i="13" s="1"/>
  <c r="Q82" i="13" s="1"/>
  <c r="R82" i="13" s="1"/>
  <c r="O105" i="13"/>
  <c r="P105" i="13" s="1"/>
  <c r="Q105" i="13" s="1"/>
  <c r="R105" i="13" s="1"/>
  <c r="O140" i="13"/>
  <c r="P140" i="13" s="1"/>
  <c r="Q140" i="13" s="1"/>
  <c r="R140" i="13" s="1"/>
  <c r="O175" i="13"/>
  <c r="P175" i="13" s="1"/>
  <c r="Q175" i="13" s="1"/>
  <c r="R175" i="13" s="1"/>
  <c r="O31" i="13"/>
  <c r="P31" i="13" s="1"/>
  <c r="Q31" i="13" s="1"/>
  <c r="R31" i="13" s="1"/>
  <c r="O66" i="13"/>
  <c r="P66" i="13" s="1"/>
  <c r="Q66" i="13" s="1"/>
  <c r="R66" i="13" s="1"/>
  <c r="O101" i="13"/>
  <c r="P101" i="13" s="1"/>
  <c r="Q101" i="13" s="1"/>
  <c r="R101" i="13" s="1"/>
  <c r="O63" i="13"/>
  <c r="P63" i="13" s="1"/>
  <c r="Q63" i="13" s="1"/>
  <c r="R63" i="13" s="1"/>
  <c r="O275" i="13"/>
  <c r="P275" i="13" s="1"/>
  <c r="Q275" i="13" s="1"/>
  <c r="R275" i="13" s="1"/>
  <c r="O241" i="13"/>
  <c r="P241" i="13" s="1"/>
  <c r="Q241" i="13" s="1"/>
  <c r="R241" i="13" s="1"/>
  <c r="O226" i="13"/>
  <c r="P226" i="13" s="1"/>
  <c r="Q226" i="13" s="1"/>
  <c r="R226" i="13" s="1"/>
  <c r="O213" i="13"/>
  <c r="P213" i="13" s="1"/>
  <c r="Q213" i="13" s="1"/>
  <c r="R213" i="13" s="1"/>
  <c r="O212" i="13"/>
  <c r="P212" i="13" s="1"/>
  <c r="Q212" i="13" s="1"/>
  <c r="R212" i="13" s="1"/>
  <c r="O211" i="13"/>
  <c r="P211" i="13" s="1"/>
  <c r="Q211" i="13" s="1"/>
  <c r="R211" i="13" s="1"/>
  <c r="O222" i="13"/>
  <c r="P222" i="13" s="1"/>
  <c r="Q222" i="13" s="1"/>
  <c r="R222" i="13" s="1"/>
  <c r="O221" i="13"/>
  <c r="P221" i="13" s="1"/>
  <c r="Q221" i="13" s="1"/>
  <c r="R221" i="13" s="1"/>
  <c r="O220" i="13"/>
  <c r="P220" i="13" s="1"/>
  <c r="Q220" i="13" s="1"/>
  <c r="R220" i="13" s="1"/>
  <c r="O231" i="13"/>
  <c r="P231" i="13" s="1"/>
  <c r="Q231" i="13" s="1"/>
  <c r="R231" i="13" s="1"/>
  <c r="O112" i="13"/>
  <c r="P112" i="13" s="1"/>
  <c r="Q112" i="13" s="1"/>
  <c r="R112" i="13" s="1"/>
  <c r="O145" i="13"/>
  <c r="P145" i="13" s="1"/>
  <c r="Q145" i="13" s="1"/>
  <c r="R145" i="13" s="1"/>
  <c r="O168" i="13"/>
  <c r="P168" i="13" s="1"/>
  <c r="Q168" i="13" s="1"/>
  <c r="R168" i="13" s="1"/>
  <c r="O24" i="13"/>
  <c r="P24" i="13" s="1"/>
  <c r="Q24" i="13" s="1"/>
  <c r="R24" i="13" s="1"/>
  <c r="O47" i="13"/>
  <c r="P47" i="13" s="1"/>
  <c r="Q47" i="13" s="1"/>
  <c r="R47" i="13" s="1"/>
  <c r="O70" i="13"/>
  <c r="P70" i="13" s="1"/>
  <c r="Q70" i="13" s="1"/>
  <c r="R70" i="13" s="1"/>
  <c r="O93" i="13"/>
  <c r="P93" i="13" s="1"/>
  <c r="Q93" i="13" s="1"/>
  <c r="R93" i="13" s="1"/>
  <c r="O128" i="13"/>
  <c r="P128" i="13" s="1"/>
  <c r="Q128" i="13" s="1"/>
  <c r="R128" i="13" s="1"/>
  <c r="O163" i="13"/>
  <c r="P163" i="13" s="1"/>
  <c r="Q163" i="13" s="1"/>
  <c r="R163" i="13" s="1"/>
  <c r="O19" i="13"/>
  <c r="P19" i="13" s="1"/>
  <c r="Q19" i="13" s="1"/>
  <c r="R19" i="13" s="1"/>
  <c r="O54" i="13"/>
  <c r="P54" i="13" s="1"/>
  <c r="Q54" i="13" s="1"/>
  <c r="R54" i="13" s="1"/>
  <c r="O89" i="13"/>
  <c r="P89" i="13" s="1"/>
  <c r="Q89" i="13" s="1"/>
  <c r="R89" i="13" s="1"/>
  <c r="O277" i="13"/>
  <c r="P277" i="13" s="1"/>
  <c r="Q277" i="13" s="1"/>
  <c r="R277" i="13" s="1"/>
  <c r="O263" i="13"/>
  <c r="P263" i="13" s="1"/>
  <c r="Q263" i="13" s="1"/>
  <c r="R263" i="13" s="1"/>
  <c r="O217" i="13"/>
  <c r="P217" i="13" s="1"/>
  <c r="Q217" i="13" s="1"/>
  <c r="R217" i="13" s="1"/>
  <c r="O214" i="13"/>
  <c r="P214" i="13" s="1"/>
  <c r="Q214" i="13" s="1"/>
  <c r="R214" i="13" s="1"/>
  <c r="O201" i="13"/>
  <c r="P201" i="13" s="1"/>
  <c r="Q201" i="13" s="1"/>
  <c r="R201" i="13" s="1"/>
  <c r="O200" i="13"/>
  <c r="P200" i="13" s="1"/>
  <c r="Q200" i="13" s="1"/>
  <c r="R200" i="13" s="1"/>
  <c r="O199" i="13"/>
  <c r="P199" i="13" s="1"/>
  <c r="Q199" i="13" s="1"/>
  <c r="R199" i="13" s="1"/>
  <c r="O210" i="13"/>
  <c r="P210" i="13" s="1"/>
  <c r="Q210" i="13" s="1"/>
  <c r="R210" i="13" s="1"/>
  <c r="O209" i="13"/>
  <c r="P209" i="13" s="1"/>
  <c r="Q209" i="13" s="1"/>
  <c r="R209" i="13" s="1"/>
  <c r="O208" i="13"/>
  <c r="P208" i="13" s="1"/>
  <c r="Q208" i="13" s="1"/>
  <c r="R208" i="13" s="1"/>
  <c r="O219" i="13"/>
  <c r="P219" i="13" s="1"/>
  <c r="Q219" i="13" s="1"/>
  <c r="R219" i="13" s="1"/>
  <c r="O100" i="13"/>
  <c r="P100" i="13" s="1"/>
  <c r="Q100" i="13" s="1"/>
  <c r="R100" i="13" s="1"/>
  <c r="O133" i="13"/>
  <c r="P133" i="13" s="1"/>
  <c r="Q133" i="13" s="1"/>
  <c r="R133" i="13" s="1"/>
  <c r="O156" i="13"/>
  <c r="P156" i="13" s="1"/>
  <c r="Q156" i="13" s="1"/>
  <c r="R156" i="13" s="1"/>
  <c r="O12" i="13"/>
  <c r="P12" i="13" s="1"/>
  <c r="Q12" i="13" s="1"/>
  <c r="R12" i="13" s="1"/>
  <c r="O35" i="13"/>
  <c r="P35" i="13" s="1"/>
  <c r="Q35" i="13" s="1"/>
  <c r="R35" i="13" s="1"/>
  <c r="O58" i="13"/>
  <c r="P58" i="13" s="1"/>
  <c r="Q58" i="13" s="1"/>
  <c r="R58" i="13" s="1"/>
  <c r="O81" i="13"/>
  <c r="P81" i="13" s="1"/>
  <c r="Q81" i="13" s="1"/>
  <c r="R81" i="13" s="1"/>
  <c r="O116" i="13"/>
  <c r="P116" i="13" s="1"/>
  <c r="Q116" i="13" s="1"/>
  <c r="R116" i="13" s="1"/>
  <c r="O151" i="13"/>
  <c r="P151" i="13" s="1"/>
  <c r="Q151" i="13" s="1"/>
  <c r="R151" i="13" s="1"/>
  <c r="O7" i="13"/>
  <c r="P7" i="13" s="1"/>
  <c r="Q7" i="13" s="1"/>
  <c r="R7" i="13" s="1"/>
  <c r="O42" i="13"/>
  <c r="P42" i="13" s="1"/>
  <c r="Q42" i="13" s="1"/>
  <c r="R42" i="13" s="1"/>
  <c r="O77" i="13"/>
  <c r="P77" i="13" s="1"/>
  <c r="Q77" i="13" s="1"/>
  <c r="R77" i="13" s="1"/>
  <c r="O278" i="13"/>
  <c r="P278" i="13" s="1"/>
  <c r="Q278" i="13" s="1"/>
  <c r="R278" i="13" s="1"/>
  <c r="O253" i="13"/>
  <c r="P253" i="13" s="1"/>
  <c r="Q253" i="13" s="1"/>
  <c r="R253" i="13" s="1"/>
  <c r="O251" i="13"/>
  <c r="P251" i="13" s="1"/>
  <c r="Q251" i="13" s="1"/>
  <c r="R251" i="13" s="1"/>
  <c r="O193" i="13"/>
  <c r="P193" i="13" s="1"/>
  <c r="Q193" i="13" s="1"/>
  <c r="R193" i="13" s="1"/>
  <c r="O202" i="13"/>
  <c r="P202" i="13" s="1"/>
  <c r="Q202" i="13" s="1"/>
  <c r="R202" i="13" s="1"/>
  <c r="O189" i="13"/>
  <c r="P189" i="13" s="1"/>
  <c r="Q189" i="13" s="1"/>
  <c r="R189" i="13" s="1"/>
  <c r="O188" i="13"/>
  <c r="P188" i="13" s="1"/>
  <c r="Q188" i="13" s="1"/>
  <c r="R188" i="13" s="1"/>
  <c r="O187" i="13"/>
  <c r="P187" i="13" s="1"/>
  <c r="Q187" i="13" s="1"/>
  <c r="R187" i="13" s="1"/>
  <c r="O198" i="13"/>
  <c r="P198" i="13" s="1"/>
  <c r="Q198" i="13" s="1"/>
  <c r="R198" i="13" s="1"/>
  <c r="O197" i="13"/>
  <c r="P197" i="13" s="1"/>
  <c r="Q197" i="13" s="1"/>
  <c r="R197" i="13" s="1"/>
  <c r="O196" i="13"/>
  <c r="P196" i="13" s="1"/>
  <c r="Q196" i="13" s="1"/>
  <c r="R196" i="13" s="1"/>
  <c r="O207" i="13"/>
  <c r="P207" i="13" s="1"/>
  <c r="Q207" i="13" s="1"/>
  <c r="R207" i="13" s="1"/>
  <c r="O88" i="13"/>
  <c r="P88" i="13" s="1"/>
  <c r="Q88" i="13" s="1"/>
  <c r="R88" i="13" s="1"/>
  <c r="O121" i="13"/>
  <c r="P121" i="13" s="1"/>
  <c r="Q121" i="13" s="1"/>
  <c r="R121" i="13" s="1"/>
  <c r="O144" i="13"/>
  <c r="P144" i="13" s="1"/>
  <c r="Q144" i="13" s="1"/>
  <c r="R144" i="13" s="1"/>
  <c r="O167" i="13"/>
  <c r="P167" i="13" s="1"/>
  <c r="Q167" i="13" s="1"/>
  <c r="R167" i="13" s="1"/>
  <c r="O23" i="13"/>
  <c r="P23" i="13" s="1"/>
  <c r="Q23" i="13" s="1"/>
  <c r="R23" i="13" s="1"/>
  <c r="O46" i="13"/>
  <c r="P46" i="13" s="1"/>
  <c r="Q46" i="13" s="1"/>
  <c r="R46" i="13" s="1"/>
  <c r="O69" i="13"/>
  <c r="P69" i="13" s="1"/>
  <c r="Q69" i="13" s="1"/>
  <c r="R69" i="13" s="1"/>
  <c r="O104" i="13"/>
  <c r="P104" i="13" s="1"/>
  <c r="Q104" i="13" s="1"/>
  <c r="R104" i="13" s="1"/>
  <c r="O139" i="13"/>
  <c r="P139" i="13" s="1"/>
  <c r="Q139" i="13" s="1"/>
  <c r="R139" i="13" s="1"/>
  <c r="O174" i="13"/>
  <c r="P174" i="13" s="1"/>
  <c r="Q174" i="13" s="1"/>
  <c r="R174" i="13" s="1"/>
  <c r="O30" i="13"/>
  <c r="P30" i="13" s="1"/>
  <c r="Q30" i="13" s="1"/>
  <c r="R30" i="13" s="1"/>
  <c r="O65" i="13"/>
  <c r="P65" i="13" s="1"/>
  <c r="Q65" i="13" s="1"/>
  <c r="R65" i="13" s="1"/>
  <c r="O266" i="13"/>
  <c r="P266" i="13" s="1"/>
  <c r="Q266" i="13" s="1"/>
  <c r="R266" i="13" s="1"/>
  <c r="O229" i="13"/>
  <c r="P229" i="13" s="1"/>
  <c r="Q229" i="13" s="1"/>
  <c r="R229" i="13" s="1"/>
  <c r="O239" i="13"/>
  <c r="P239" i="13" s="1"/>
  <c r="Q239" i="13" s="1"/>
  <c r="R239" i="13" s="1"/>
  <c r="O264" i="13"/>
  <c r="P264" i="13" s="1"/>
  <c r="Q264" i="13" s="1"/>
  <c r="R264" i="13" s="1"/>
  <c r="O190" i="13"/>
  <c r="P190" i="13" s="1"/>
  <c r="Q190" i="13" s="1"/>
  <c r="R190" i="13" s="1"/>
  <c r="O177" i="13"/>
  <c r="P177" i="13" s="1"/>
  <c r="Q177" i="13" s="1"/>
  <c r="R177" i="13" s="1"/>
  <c r="O171" i="13"/>
  <c r="P171" i="13" s="1"/>
  <c r="Q171" i="13" s="1"/>
  <c r="R171" i="13" s="1"/>
  <c r="O170" i="13"/>
  <c r="P170" i="13" s="1"/>
  <c r="Q170" i="13" s="1"/>
  <c r="R170" i="13" s="1"/>
  <c r="O186" i="13"/>
  <c r="P186" i="13" s="1"/>
  <c r="Q186" i="13" s="1"/>
  <c r="R186" i="13" s="1"/>
  <c r="O185" i="13"/>
  <c r="P185" i="13" s="1"/>
  <c r="Q185" i="13" s="1"/>
  <c r="R185" i="13" s="1"/>
  <c r="O184" i="13"/>
  <c r="P184" i="13" s="1"/>
  <c r="Q184" i="13" s="1"/>
  <c r="R184" i="13" s="1"/>
  <c r="O195" i="13"/>
  <c r="P195" i="13" s="1"/>
  <c r="Q195" i="13" s="1"/>
  <c r="R195" i="13" s="1"/>
  <c r="O76" i="13"/>
  <c r="P76" i="13" s="1"/>
  <c r="Q76" i="13" s="1"/>
  <c r="R76" i="13" s="1"/>
  <c r="O109" i="13"/>
  <c r="P109" i="13" s="1"/>
  <c r="Q109" i="13" s="1"/>
  <c r="R109" i="13" s="1"/>
  <c r="O132" i="13"/>
  <c r="P132" i="13" s="1"/>
  <c r="Q132" i="13" s="1"/>
  <c r="R132" i="13" s="1"/>
  <c r="O155" i="13"/>
  <c r="P155" i="13" s="1"/>
  <c r="Q155" i="13" s="1"/>
  <c r="R155" i="13" s="1"/>
  <c r="O11" i="13"/>
  <c r="P11" i="13" s="1"/>
  <c r="Q11" i="13" s="1"/>
  <c r="R11" i="13" s="1"/>
  <c r="O34" i="13"/>
  <c r="P34" i="13" s="1"/>
  <c r="Q34" i="13" s="1"/>
  <c r="R34" i="13" s="1"/>
  <c r="O57" i="13"/>
  <c r="P57" i="13" s="1"/>
  <c r="Q57" i="13" s="1"/>
  <c r="R57" i="13" s="1"/>
  <c r="O92" i="13"/>
  <c r="P92" i="13" s="1"/>
  <c r="Q92" i="13" s="1"/>
  <c r="R92" i="13" s="1"/>
  <c r="O127" i="13"/>
  <c r="P127" i="13" s="1"/>
  <c r="Q127" i="13" s="1"/>
  <c r="R127" i="13" s="1"/>
  <c r="O162" i="13"/>
  <c r="P162" i="13" s="1"/>
  <c r="Q162" i="13" s="1"/>
  <c r="R162" i="13" s="1"/>
  <c r="O18" i="13"/>
  <c r="P18" i="13" s="1"/>
  <c r="Q18" i="13" s="1"/>
  <c r="R18" i="13" s="1"/>
  <c r="O53" i="13"/>
  <c r="P53" i="13" s="1"/>
  <c r="Q53" i="13" s="1"/>
  <c r="R53" i="13" s="1"/>
  <c r="O254" i="13"/>
  <c r="P254" i="13" s="1"/>
  <c r="Q254" i="13" s="1"/>
  <c r="R254" i="13" s="1"/>
  <c r="O205" i="13"/>
  <c r="P205" i="13" s="1"/>
  <c r="Q205" i="13" s="1"/>
  <c r="R205" i="13" s="1"/>
  <c r="O227" i="13"/>
  <c r="P227" i="13" s="1"/>
  <c r="Q227" i="13" s="1"/>
  <c r="R227" i="13" s="1"/>
  <c r="O240" i="13"/>
  <c r="P240" i="13" s="1"/>
  <c r="Q240" i="13" s="1"/>
  <c r="R240" i="13" s="1"/>
  <c r="O178" i="13"/>
  <c r="P178" i="13" s="1"/>
  <c r="Q178" i="13" s="1"/>
  <c r="R178" i="13" s="1"/>
  <c r="O110" i="13"/>
  <c r="P110" i="13" s="1"/>
  <c r="Q110" i="13" s="1"/>
  <c r="R110" i="13" s="1"/>
  <c r="O99" i="13"/>
  <c r="P99" i="13" s="1"/>
  <c r="Q99" i="13" s="1"/>
  <c r="R99" i="13" s="1"/>
  <c r="O98" i="13"/>
  <c r="P98" i="13" s="1"/>
  <c r="Q98" i="13" s="1"/>
  <c r="R98" i="13" s="1"/>
  <c r="O159" i="13"/>
  <c r="P159" i="13" s="1"/>
  <c r="Q159" i="13" s="1"/>
  <c r="R159" i="13" s="1"/>
  <c r="O158" i="13"/>
  <c r="P158" i="13" s="1"/>
  <c r="Q158" i="13" s="1"/>
  <c r="R158" i="13" s="1"/>
  <c r="O147" i="13"/>
  <c r="P147" i="13" s="1"/>
  <c r="Q147" i="13" s="1"/>
  <c r="R147" i="13" s="1"/>
  <c r="O183" i="13"/>
  <c r="P183" i="13" s="1"/>
  <c r="Q183" i="13" s="1"/>
  <c r="R183" i="13" s="1"/>
  <c r="O64" i="13"/>
  <c r="P64" i="13" s="1"/>
  <c r="Q64" i="13" s="1"/>
  <c r="R64" i="13" s="1"/>
  <c r="O97" i="13"/>
  <c r="P97" i="13" s="1"/>
  <c r="Q97" i="13" s="1"/>
  <c r="R97" i="13" s="1"/>
  <c r="O120" i="13"/>
  <c r="P120" i="13" s="1"/>
  <c r="Q120" i="13" s="1"/>
  <c r="R120" i="13" s="1"/>
  <c r="O143" i="13"/>
  <c r="P143" i="13" s="1"/>
  <c r="Q143" i="13" s="1"/>
  <c r="R143" i="13" s="1"/>
  <c r="O166" i="13"/>
  <c r="P166" i="13" s="1"/>
  <c r="Q166" i="13" s="1"/>
  <c r="R166" i="13" s="1"/>
  <c r="O22" i="13"/>
  <c r="P22" i="13" s="1"/>
  <c r="Q22" i="13" s="1"/>
  <c r="R22" i="13" s="1"/>
  <c r="O45" i="13"/>
  <c r="P45" i="13" s="1"/>
  <c r="Q45" i="13" s="1"/>
  <c r="R45" i="13" s="1"/>
  <c r="O80" i="13"/>
  <c r="P80" i="13" s="1"/>
  <c r="Q80" i="13" s="1"/>
  <c r="R80" i="13" s="1"/>
  <c r="O115" i="13"/>
  <c r="P115" i="13" s="1"/>
  <c r="Q115" i="13" s="1"/>
  <c r="R115" i="13" s="1"/>
  <c r="O150" i="13"/>
  <c r="P150" i="13" s="1"/>
  <c r="Q150" i="13" s="1"/>
  <c r="R150" i="13" s="1"/>
  <c r="O6" i="13"/>
  <c r="P6" i="13" s="1"/>
  <c r="Q6" i="13" s="1"/>
  <c r="R6" i="13" s="1"/>
  <c r="O41" i="13"/>
  <c r="P41" i="13" s="1"/>
  <c r="Q41" i="13" s="1"/>
  <c r="R41" i="13" s="1"/>
  <c r="O242" i="13"/>
  <c r="P242" i="13" s="1"/>
  <c r="Q242" i="13" s="1"/>
  <c r="R242" i="13" s="1"/>
  <c r="O134" i="13"/>
  <c r="P134" i="13" s="1"/>
  <c r="Q134" i="13" s="1"/>
  <c r="R134" i="13" s="1"/>
  <c r="O215" i="13"/>
  <c r="P215" i="13" s="1"/>
  <c r="Q215" i="13" s="1"/>
  <c r="R215" i="13" s="1"/>
  <c r="O216" i="13"/>
  <c r="P216" i="13" s="1"/>
  <c r="Q216" i="13" s="1"/>
  <c r="R216" i="13" s="1"/>
  <c r="O111" i="13"/>
  <c r="P111" i="13" s="1"/>
  <c r="Q111" i="13" s="1"/>
  <c r="R111" i="13" s="1"/>
  <c r="O38" i="13"/>
  <c r="P38" i="13" s="1"/>
  <c r="Q38" i="13" s="1"/>
  <c r="R38" i="13" s="1"/>
  <c r="O27" i="13"/>
  <c r="P27" i="13" s="1"/>
  <c r="Q27" i="13" s="1"/>
  <c r="R27" i="13" s="1"/>
  <c r="O26" i="13"/>
  <c r="P26" i="13" s="1"/>
  <c r="Q26" i="13" s="1"/>
  <c r="R26" i="13" s="1"/>
  <c r="O87" i="13"/>
  <c r="P87" i="13" s="1"/>
  <c r="Q87" i="13" s="1"/>
  <c r="R87" i="13" s="1"/>
  <c r="O86" i="13"/>
  <c r="P86" i="13" s="1"/>
  <c r="Q86" i="13" s="1"/>
  <c r="R86" i="13" s="1"/>
  <c r="O75" i="13"/>
  <c r="P75" i="13" s="1"/>
  <c r="Q75" i="13" s="1"/>
  <c r="R75" i="13" s="1"/>
  <c r="O146" i="13"/>
  <c r="P146" i="13" s="1"/>
  <c r="Q146" i="13" s="1"/>
  <c r="R146" i="13" s="1"/>
  <c r="O52" i="13"/>
  <c r="P52" i="13" s="1"/>
  <c r="Q52" i="13" s="1"/>
  <c r="R52" i="13" s="1"/>
  <c r="O85" i="13"/>
  <c r="P85" i="13" s="1"/>
  <c r="Q85" i="13" s="1"/>
  <c r="R85" i="13" s="1"/>
  <c r="O108" i="13"/>
  <c r="P108" i="13" s="1"/>
  <c r="Q108" i="13" s="1"/>
  <c r="R108" i="13" s="1"/>
  <c r="O131" i="13"/>
  <c r="P131" i="13" s="1"/>
  <c r="Q131" i="13" s="1"/>
  <c r="R131" i="13" s="1"/>
  <c r="O154" i="13"/>
  <c r="P154" i="13" s="1"/>
  <c r="Q154" i="13" s="1"/>
  <c r="R154" i="13" s="1"/>
  <c r="O10" i="13"/>
  <c r="P10" i="13" s="1"/>
  <c r="Q10" i="13" s="1"/>
  <c r="R10" i="13" s="1"/>
  <c r="O33" i="13"/>
  <c r="P33" i="13" s="1"/>
  <c r="Q33" i="13" s="1"/>
  <c r="R33" i="13" s="1"/>
  <c r="O68" i="13"/>
  <c r="P68" i="13" s="1"/>
  <c r="Q68" i="13" s="1"/>
  <c r="R68" i="13" s="1"/>
  <c r="O103" i="13"/>
  <c r="P103" i="13" s="1"/>
  <c r="Q103" i="13" s="1"/>
  <c r="R103" i="13" s="1"/>
  <c r="O138" i="13"/>
  <c r="P138" i="13" s="1"/>
  <c r="Q138" i="13" s="1"/>
  <c r="R138" i="13" s="1"/>
  <c r="O173" i="13"/>
  <c r="P173" i="13" s="1"/>
  <c r="Q173" i="13" s="1"/>
  <c r="R173" i="13" s="1"/>
  <c r="O29" i="13"/>
  <c r="P29" i="13" s="1"/>
  <c r="Q29" i="13" s="1"/>
  <c r="R29" i="13" s="1"/>
  <c r="O230" i="13"/>
  <c r="P230" i="13" s="1"/>
  <c r="Q230" i="13" s="1"/>
  <c r="R230" i="13" s="1"/>
  <c r="O276" i="13"/>
  <c r="P276" i="13" s="1"/>
  <c r="Q276" i="13" s="1"/>
  <c r="R276" i="13" s="1"/>
  <c r="O203" i="13"/>
  <c r="P203" i="13" s="1"/>
  <c r="Q203" i="13" s="1"/>
  <c r="R203" i="13" s="1"/>
  <c r="O192" i="13"/>
  <c r="P192" i="13" s="1"/>
  <c r="Q192" i="13" s="1"/>
  <c r="R192" i="13" s="1"/>
  <c r="O39" i="13"/>
  <c r="P39" i="13" s="1"/>
  <c r="Q39" i="13" s="1"/>
  <c r="R39" i="13" s="1"/>
  <c r="O2" i="13"/>
  <c r="P2" i="13" s="1"/>
  <c r="Q2" i="13" s="1"/>
  <c r="R2" i="13" s="1"/>
  <c r="O283" i="13"/>
  <c r="P283" i="13" s="1"/>
  <c r="Q283" i="13" s="1"/>
  <c r="R283" i="13" s="1"/>
  <c r="O62" i="13"/>
  <c r="P62" i="13" s="1"/>
  <c r="Q62" i="13" s="1"/>
  <c r="R62" i="13" s="1"/>
  <c r="O15" i="13"/>
  <c r="P15" i="13" s="1"/>
  <c r="Q15" i="13" s="1"/>
  <c r="R15" i="13" s="1"/>
  <c r="O14" i="13"/>
  <c r="P14" i="13" s="1"/>
  <c r="Q14" i="13" s="1"/>
  <c r="R14" i="13" s="1"/>
  <c r="O3" i="13"/>
  <c r="P3" i="13" s="1"/>
  <c r="Q3" i="13" s="1"/>
  <c r="R3" i="13" s="1"/>
  <c r="O74" i="13"/>
  <c r="P74" i="13" s="1"/>
  <c r="Q74" i="13" s="1"/>
  <c r="R74" i="13" s="1"/>
  <c r="O40" i="13"/>
  <c r="P40" i="13" s="1"/>
  <c r="Q40" i="13" s="1"/>
  <c r="R40" i="13" s="1"/>
  <c r="O73" i="13"/>
  <c r="P73" i="13" s="1"/>
  <c r="Q73" i="13" s="1"/>
  <c r="R73" i="13" s="1"/>
  <c r="O96" i="13"/>
  <c r="P96" i="13" s="1"/>
  <c r="Q96" i="13" s="1"/>
  <c r="R96" i="13" s="1"/>
  <c r="O119" i="13"/>
  <c r="P119" i="13" s="1"/>
  <c r="Q119" i="13" s="1"/>
  <c r="R119" i="13" s="1"/>
  <c r="O142" i="13"/>
  <c r="P142" i="13" s="1"/>
  <c r="Q142" i="13" s="1"/>
  <c r="R142" i="13" s="1"/>
  <c r="O165" i="13"/>
  <c r="P165" i="13" s="1"/>
  <c r="Q165" i="13" s="1"/>
  <c r="R165" i="13" s="1"/>
  <c r="O21" i="13"/>
  <c r="P21" i="13" s="1"/>
  <c r="Q21" i="13" s="1"/>
  <c r="R21" i="13" s="1"/>
  <c r="O56" i="13"/>
  <c r="P56" i="13" s="1"/>
  <c r="Q56" i="13" s="1"/>
  <c r="R56" i="13" s="1"/>
  <c r="O91" i="13"/>
  <c r="P91" i="13" s="1"/>
  <c r="Q91" i="13" s="1"/>
  <c r="R91" i="13" s="1"/>
  <c r="O126" i="13"/>
  <c r="P126" i="13" s="1"/>
  <c r="Q126" i="13" s="1"/>
  <c r="R126" i="13" s="1"/>
  <c r="O161" i="13"/>
  <c r="P161" i="13" s="1"/>
  <c r="Q161" i="13" s="1"/>
  <c r="R161" i="13" s="1"/>
  <c r="O17" i="13"/>
  <c r="P17" i="13" s="1"/>
  <c r="Q17" i="13" s="1"/>
  <c r="R17" i="13" s="1"/>
  <c r="O218" i="13"/>
  <c r="P218" i="13" s="1"/>
  <c r="Q218" i="13" s="1"/>
  <c r="R218" i="13" s="1"/>
  <c r="O252" i="13"/>
  <c r="P252" i="13" s="1"/>
  <c r="Q252" i="13" s="1"/>
  <c r="R252" i="13" s="1"/>
  <c r="O191" i="13"/>
  <c r="P191" i="13" s="1"/>
  <c r="Q191" i="13" s="1"/>
  <c r="R191" i="13" s="1"/>
  <c r="O123" i="13"/>
  <c r="P123" i="13" s="1"/>
  <c r="Q123" i="13" s="1"/>
  <c r="R123" i="13" s="1"/>
  <c r="O273" i="13"/>
  <c r="P273" i="13" s="1"/>
  <c r="Q273" i="13" s="1"/>
  <c r="R273" i="13" s="1"/>
  <c r="O272" i="13"/>
  <c r="P272" i="13" s="1"/>
  <c r="Q272" i="13" s="1"/>
  <c r="R272" i="13" s="1"/>
  <c r="O271" i="13"/>
  <c r="P271" i="13" s="1"/>
  <c r="Q271" i="13" s="1"/>
  <c r="R271" i="13" s="1"/>
  <c r="O282" i="13"/>
  <c r="P282" i="13" s="1"/>
  <c r="Q282" i="13" s="1"/>
  <c r="R282" i="13" s="1"/>
  <c r="O281" i="13"/>
  <c r="P281" i="13" s="1"/>
  <c r="Q281" i="13" s="1"/>
  <c r="R281" i="13" s="1"/>
  <c r="O280" i="13"/>
  <c r="P280" i="13" s="1"/>
  <c r="Q280" i="13" s="1"/>
  <c r="R280" i="13" s="1"/>
  <c r="O181" i="13"/>
  <c r="P181" i="13" s="1"/>
  <c r="Q181" i="13" s="1"/>
  <c r="R181" i="13" s="1"/>
  <c r="O172" i="13"/>
  <c r="P172" i="13" s="1"/>
  <c r="Q172" i="13" s="1"/>
  <c r="R172" i="13" s="1"/>
  <c r="O28" i="13"/>
  <c r="P28" i="13" s="1"/>
  <c r="Q28" i="13" s="1"/>
  <c r="R28" i="13" s="1"/>
  <c r="O61" i="13"/>
  <c r="P61" i="13" s="1"/>
  <c r="Q61" i="13" s="1"/>
  <c r="R61" i="13" s="1"/>
  <c r="O84" i="13"/>
  <c r="P84" i="13" s="1"/>
  <c r="Q84" i="13" s="1"/>
  <c r="R84" i="13" s="1"/>
  <c r="O107" i="13"/>
  <c r="P107" i="13" s="1"/>
  <c r="Q107" i="13" s="1"/>
  <c r="R107" i="13" s="1"/>
  <c r="O130" i="13"/>
  <c r="P130" i="13" s="1"/>
  <c r="Q130" i="13" s="1"/>
  <c r="R130" i="13" s="1"/>
  <c r="O153" i="13"/>
  <c r="P153" i="13" s="1"/>
  <c r="Q153" i="13" s="1"/>
  <c r="R153" i="13" s="1"/>
  <c r="O9" i="13"/>
  <c r="P9" i="13" s="1"/>
  <c r="Q9" i="13" s="1"/>
  <c r="R9" i="13" s="1"/>
  <c r="O44" i="13"/>
  <c r="P44" i="13" s="1"/>
  <c r="Q44" i="13" s="1"/>
  <c r="R44" i="13" s="1"/>
  <c r="O79" i="13"/>
  <c r="P79" i="13" s="1"/>
  <c r="Q79" i="13" s="1"/>
  <c r="R79" i="13" s="1"/>
  <c r="O114" i="13"/>
  <c r="P114" i="13" s="1"/>
  <c r="Q114" i="13" s="1"/>
  <c r="R114" i="13" s="1"/>
  <c r="O149" i="13"/>
  <c r="P149" i="13" s="1"/>
  <c r="Q149" i="13" s="1"/>
  <c r="R149" i="13" s="1"/>
  <c r="G5" i="12" l="1"/>
  <c r="H5" i="12"/>
  <c r="G29" i="16"/>
  <c r="H29" i="16"/>
  <c r="H102" i="16"/>
  <c r="G102" i="16"/>
  <c r="H195" i="16"/>
  <c r="G195" i="16"/>
  <c r="H120" i="16"/>
  <c r="G120" i="16"/>
  <c r="G5" i="16"/>
  <c r="H5" i="16"/>
  <c r="G4" i="16"/>
  <c r="H4" i="16"/>
  <c r="H3" i="16"/>
  <c r="G3" i="16"/>
  <c r="G204" i="16"/>
  <c r="H204" i="16"/>
  <c r="H75" i="16"/>
  <c r="G75" i="16"/>
  <c r="G161" i="16"/>
  <c r="H161" i="16"/>
  <c r="H160" i="16"/>
  <c r="G160" i="16"/>
  <c r="H157" i="16"/>
  <c r="G157" i="16"/>
  <c r="H13" i="16"/>
  <c r="G13" i="16"/>
  <c r="H130" i="16"/>
  <c r="G130" i="16"/>
  <c r="H201" i="16"/>
  <c r="G201" i="16"/>
  <c r="H57" i="16"/>
  <c r="G57" i="16"/>
  <c r="G128" i="16"/>
  <c r="H128" i="16"/>
  <c r="H92" i="12"/>
  <c r="G92" i="12"/>
  <c r="G67" i="12"/>
  <c r="H67" i="12"/>
  <c r="G41" i="12"/>
  <c r="H41" i="12"/>
  <c r="G60" i="12"/>
  <c r="H60" i="12"/>
  <c r="H103" i="12"/>
  <c r="G103" i="12"/>
  <c r="G147" i="12"/>
  <c r="H147" i="12"/>
  <c r="G24" i="12"/>
  <c r="H24" i="12"/>
  <c r="H18" i="12"/>
  <c r="G18" i="12"/>
  <c r="H28" i="12"/>
  <c r="G28" i="12"/>
  <c r="H38" i="12"/>
  <c r="G38" i="12"/>
  <c r="G49" i="12"/>
  <c r="H49" i="12"/>
  <c r="G58" i="12"/>
  <c r="H58" i="12"/>
  <c r="G69" i="12"/>
  <c r="H69" i="12"/>
  <c r="G139" i="16"/>
  <c r="H139" i="16"/>
  <c r="H50" i="16"/>
  <c r="G50" i="16"/>
  <c r="H159" i="16"/>
  <c r="G159" i="16"/>
  <c r="H67" i="16"/>
  <c r="G67" i="16"/>
  <c r="H207" i="16"/>
  <c r="G207" i="16"/>
  <c r="H206" i="16"/>
  <c r="G206" i="16"/>
  <c r="H205" i="16"/>
  <c r="G205" i="16"/>
  <c r="G185" i="16"/>
  <c r="H185" i="16"/>
  <c r="G55" i="16"/>
  <c r="H55" i="16"/>
  <c r="G144" i="16"/>
  <c r="H144" i="16"/>
  <c r="G143" i="16"/>
  <c r="H143" i="16"/>
  <c r="G145" i="16"/>
  <c r="H145" i="16"/>
  <c r="H47" i="16"/>
  <c r="G47" i="16"/>
  <c r="H118" i="16"/>
  <c r="G118" i="16"/>
  <c r="H189" i="16"/>
  <c r="G189" i="16"/>
  <c r="H45" i="16"/>
  <c r="G45" i="16"/>
  <c r="G116" i="16"/>
  <c r="H116" i="16"/>
  <c r="H20" i="12"/>
  <c r="G20" i="12"/>
  <c r="H32" i="12"/>
  <c r="G32" i="12"/>
  <c r="G17" i="12"/>
  <c r="H17" i="12"/>
  <c r="G36" i="12"/>
  <c r="H36" i="12"/>
  <c r="H79" i="12"/>
  <c r="G79" i="12"/>
  <c r="G123" i="12"/>
  <c r="H123" i="12"/>
  <c r="G150" i="12"/>
  <c r="H150" i="12"/>
  <c r="G6" i="12"/>
  <c r="H6" i="12"/>
  <c r="H16" i="12"/>
  <c r="G16" i="12"/>
  <c r="H26" i="12"/>
  <c r="G26" i="12"/>
  <c r="G37" i="12"/>
  <c r="H37" i="12"/>
  <c r="G46" i="12"/>
  <c r="H46" i="12"/>
  <c r="G57" i="12"/>
  <c r="H57" i="12"/>
  <c r="H91" i="12"/>
  <c r="G91" i="12"/>
  <c r="H128" i="12"/>
  <c r="G128" i="12"/>
  <c r="H135" i="12"/>
  <c r="G135" i="12"/>
  <c r="G12" i="12"/>
  <c r="H12" i="12"/>
  <c r="G55" i="12"/>
  <c r="H55" i="12"/>
  <c r="H99" i="12"/>
  <c r="G99" i="12"/>
  <c r="H138" i="12"/>
  <c r="G138" i="12"/>
  <c r="H148" i="12"/>
  <c r="G148" i="12"/>
  <c r="H4" i="12"/>
  <c r="G4" i="12"/>
  <c r="H14" i="12"/>
  <c r="G14" i="12"/>
  <c r="G25" i="12"/>
  <c r="H25" i="12"/>
  <c r="G34" i="12"/>
  <c r="H34" i="12"/>
  <c r="G45" i="12"/>
  <c r="H45" i="12"/>
  <c r="G65" i="16"/>
  <c r="H65" i="16"/>
  <c r="G179" i="16"/>
  <c r="H179" i="16"/>
  <c r="H213" i="16"/>
  <c r="G213" i="16"/>
  <c r="H23" i="12"/>
  <c r="G23" i="12"/>
  <c r="G65" i="12"/>
  <c r="H65" i="12"/>
  <c r="H127" i="12"/>
  <c r="G127" i="12"/>
  <c r="G48" i="12"/>
  <c r="H48" i="12"/>
  <c r="H82" i="9"/>
  <c r="H158" i="9"/>
  <c r="H170" i="9"/>
  <c r="H182" i="9"/>
  <c r="H194" i="9"/>
  <c r="H206" i="9"/>
  <c r="H218" i="9"/>
  <c r="H159" i="9"/>
  <c r="H171" i="9"/>
  <c r="H183" i="9"/>
  <c r="H195" i="9"/>
  <c r="H207" i="9"/>
  <c r="H219" i="9"/>
  <c r="H150" i="9"/>
  <c r="H162" i="9"/>
  <c r="H174" i="9"/>
  <c r="H186" i="9"/>
  <c r="H198" i="9"/>
  <c r="H210" i="9"/>
  <c r="H222" i="9"/>
  <c r="H151" i="9"/>
  <c r="H163" i="9"/>
  <c r="H175" i="9"/>
  <c r="H187" i="9"/>
  <c r="H199" i="9"/>
  <c r="H211" i="9"/>
  <c r="H223" i="9"/>
  <c r="H152" i="9"/>
  <c r="H164" i="9"/>
  <c r="H176" i="9"/>
  <c r="H188" i="9"/>
  <c r="H200" i="9"/>
  <c r="H212" i="9"/>
  <c r="H224" i="9"/>
  <c r="H154" i="9"/>
  <c r="H166" i="9"/>
  <c r="H178" i="9"/>
  <c r="H190" i="9"/>
  <c r="H202" i="9"/>
  <c r="H214" i="9"/>
  <c r="H226" i="9"/>
  <c r="H155" i="9"/>
  <c r="H167" i="9"/>
  <c r="H179" i="9"/>
  <c r="H191" i="9"/>
  <c r="H203" i="9"/>
  <c r="H215" i="9"/>
  <c r="H227" i="9"/>
  <c r="H156" i="9"/>
  <c r="H168" i="9"/>
  <c r="H180" i="9"/>
  <c r="H192" i="9"/>
  <c r="H204" i="9"/>
  <c r="H216" i="9"/>
  <c r="H160" i="9"/>
  <c r="H196" i="9"/>
  <c r="H161" i="9"/>
  <c r="H197" i="9"/>
  <c r="H165" i="9"/>
  <c r="H201" i="9"/>
  <c r="H173" i="9"/>
  <c r="H209" i="9"/>
  <c r="H177" i="9"/>
  <c r="H213" i="9"/>
  <c r="H181" i="9"/>
  <c r="H217" i="9"/>
  <c r="H184" i="9"/>
  <c r="H220" i="9"/>
  <c r="H221" i="9"/>
  <c r="H225" i="9"/>
  <c r="H153" i="9"/>
  <c r="H169" i="9"/>
  <c r="H172" i="9"/>
  <c r="H185" i="9"/>
  <c r="H157" i="9"/>
  <c r="H193" i="9"/>
  <c r="H205" i="9"/>
  <c r="H208" i="9"/>
  <c r="H189" i="9"/>
  <c r="H182" i="16"/>
  <c r="G182" i="16"/>
  <c r="G137" i="16"/>
  <c r="H137" i="16"/>
  <c r="H203" i="16"/>
  <c r="G203" i="16"/>
  <c r="H123" i="16"/>
  <c r="G123" i="16"/>
  <c r="G7" i="16"/>
  <c r="H7" i="16"/>
  <c r="H191" i="16"/>
  <c r="G191" i="16"/>
  <c r="G187" i="16"/>
  <c r="H187" i="16"/>
  <c r="G186" i="16"/>
  <c r="H186" i="16"/>
  <c r="G168" i="16"/>
  <c r="H168" i="16"/>
  <c r="H38" i="16"/>
  <c r="G38" i="16"/>
  <c r="G125" i="16"/>
  <c r="H125" i="16"/>
  <c r="H124" i="16"/>
  <c r="G124" i="16"/>
  <c r="H133" i="16"/>
  <c r="G133" i="16"/>
  <c r="H35" i="16"/>
  <c r="G35" i="16"/>
  <c r="H106" i="16"/>
  <c r="G106" i="16"/>
  <c r="H177" i="16"/>
  <c r="G177" i="16"/>
  <c r="H33" i="16"/>
  <c r="G33" i="16"/>
  <c r="H104" i="16"/>
  <c r="G104" i="16"/>
  <c r="H48" i="16"/>
  <c r="G48" i="16"/>
  <c r="G127" i="16"/>
  <c r="H127" i="16"/>
  <c r="G167" i="16"/>
  <c r="H167" i="16"/>
  <c r="H84" i="16"/>
  <c r="G84" i="16"/>
  <c r="H184" i="16"/>
  <c r="G184" i="16"/>
  <c r="H172" i="16"/>
  <c r="G172" i="16"/>
  <c r="H171" i="16"/>
  <c r="G171" i="16"/>
  <c r="H170" i="16"/>
  <c r="G170" i="16"/>
  <c r="G149" i="16"/>
  <c r="H149" i="16"/>
  <c r="H16" i="16"/>
  <c r="G16" i="16"/>
  <c r="H108" i="16"/>
  <c r="G108" i="16"/>
  <c r="H107" i="16"/>
  <c r="G107" i="16"/>
  <c r="H121" i="16"/>
  <c r="G121" i="16"/>
  <c r="H23" i="16"/>
  <c r="G23" i="16"/>
  <c r="H94" i="16"/>
  <c r="G94" i="16"/>
  <c r="H165" i="16"/>
  <c r="G165" i="16"/>
  <c r="G21" i="16"/>
  <c r="H21" i="16"/>
  <c r="H92" i="16"/>
  <c r="G92" i="16"/>
  <c r="H8" i="14"/>
  <c r="H20" i="14"/>
  <c r="H32" i="14"/>
  <c r="H44" i="14"/>
  <c r="H56" i="14"/>
  <c r="H68" i="14"/>
  <c r="H80" i="14"/>
  <c r="H92" i="14"/>
  <c r="H104" i="14"/>
  <c r="H116" i="14"/>
  <c r="H128" i="14"/>
  <c r="H140" i="14"/>
  <c r="H152" i="14"/>
  <c r="H164" i="14"/>
  <c r="H9" i="14"/>
  <c r="H21" i="14"/>
  <c r="H33" i="14"/>
  <c r="H45" i="14"/>
  <c r="H57" i="14"/>
  <c r="H69" i="14"/>
  <c r="H81" i="14"/>
  <c r="H93" i="14"/>
  <c r="H105" i="14"/>
  <c r="H117" i="14"/>
  <c r="H129" i="14"/>
  <c r="H141" i="14"/>
  <c r="H153" i="14"/>
  <c r="H10" i="14"/>
  <c r="H22" i="14"/>
  <c r="H34" i="14"/>
  <c r="H46" i="14"/>
  <c r="H58" i="14"/>
  <c r="H70" i="14"/>
  <c r="H82" i="14"/>
  <c r="H94" i="14"/>
  <c r="H106" i="14"/>
  <c r="H118" i="14"/>
  <c r="H130" i="14"/>
  <c r="H142" i="14"/>
  <c r="H154" i="14"/>
  <c r="H13" i="14"/>
  <c r="H25" i="14"/>
  <c r="H37" i="14"/>
  <c r="H49" i="14"/>
  <c r="H61" i="14"/>
  <c r="H73" i="14"/>
  <c r="H85" i="14"/>
  <c r="H97" i="14"/>
  <c r="H109" i="14"/>
  <c r="H121" i="14"/>
  <c r="H133" i="14"/>
  <c r="H145" i="14"/>
  <c r="H157" i="14"/>
  <c r="H14" i="14"/>
  <c r="H26" i="14"/>
  <c r="H38" i="14"/>
  <c r="H50" i="14"/>
  <c r="H62" i="14"/>
  <c r="H74" i="14"/>
  <c r="H86" i="14"/>
  <c r="H98" i="14"/>
  <c r="H110" i="14"/>
  <c r="H122" i="14"/>
  <c r="H134" i="14"/>
  <c r="H146" i="14"/>
  <c r="H158" i="14"/>
  <c r="H2" i="14"/>
  <c r="H3" i="14"/>
  <c r="H15" i="14"/>
  <c r="H27" i="14"/>
  <c r="H39" i="14"/>
  <c r="H51" i="14"/>
  <c r="H63" i="14"/>
  <c r="H75" i="14"/>
  <c r="H87" i="14"/>
  <c r="H99" i="14"/>
  <c r="H111" i="14"/>
  <c r="H123" i="14"/>
  <c r="H135" i="14"/>
  <c r="H147" i="14"/>
  <c r="H159" i="14"/>
  <c r="H4" i="14"/>
  <c r="H16" i="14"/>
  <c r="H28" i="14"/>
  <c r="H40" i="14"/>
  <c r="H52" i="14"/>
  <c r="H64" i="14"/>
  <c r="H76" i="14"/>
  <c r="H88" i="14"/>
  <c r="H100" i="14"/>
  <c r="H112" i="14"/>
  <c r="H124" i="14"/>
  <c r="H136" i="14"/>
  <c r="H148" i="14"/>
  <c r="H160" i="14"/>
  <c r="H24" i="14"/>
  <c r="H54" i="14"/>
  <c r="H83" i="14"/>
  <c r="H113" i="14"/>
  <c r="H139" i="14"/>
  <c r="H19" i="14"/>
  <c r="H29" i="14"/>
  <c r="H55" i="14"/>
  <c r="H84" i="14"/>
  <c r="H114" i="14"/>
  <c r="H143" i="14"/>
  <c r="H30" i="14"/>
  <c r="H59" i="14"/>
  <c r="H89" i="14"/>
  <c r="H115" i="14"/>
  <c r="H144" i="14"/>
  <c r="H48" i="14"/>
  <c r="H23" i="14"/>
  <c r="H79" i="14"/>
  <c r="H138" i="14"/>
  <c r="H5" i="14"/>
  <c r="H31" i="14"/>
  <c r="H60" i="14"/>
  <c r="H90" i="14"/>
  <c r="H119" i="14"/>
  <c r="H149" i="14"/>
  <c r="H77" i="14"/>
  <c r="H6" i="14"/>
  <c r="H35" i="14"/>
  <c r="H65" i="14"/>
  <c r="H91" i="14"/>
  <c r="H120" i="14"/>
  <c r="H150" i="14"/>
  <c r="H107" i="14"/>
  <c r="H7" i="14"/>
  <c r="H36" i="14"/>
  <c r="H66" i="14"/>
  <c r="H95" i="14"/>
  <c r="H125" i="14"/>
  <c r="H151" i="14"/>
  <c r="H11" i="14"/>
  <c r="H41" i="14"/>
  <c r="H67" i="14"/>
  <c r="H96" i="14"/>
  <c r="H126" i="14"/>
  <c r="H155" i="14"/>
  <c r="H12" i="14"/>
  <c r="H42" i="14"/>
  <c r="H71" i="14"/>
  <c r="H101" i="14"/>
  <c r="H127" i="14"/>
  <c r="H156" i="14"/>
  <c r="H137" i="14"/>
  <c r="H17" i="14"/>
  <c r="H43" i="14"/>
  <c r="H72" i="14"/>
  <c r="H102" i="14"/>
  <c r="H131" i="14"/>
  <c r="H161" i="14"/>
  <c r="H18" i="14"/>
  <c r="H47" i="14"/>
  <c r="H103" i="14"/>
  <c r="H132" i="14"/>
  <c r="H162" i="14"/>
  <c r="H78" i="14"/>
  <c r="H163" i="14"/>
  <c r="H53" i="14"/>
  <c r="H108" i="14"/>
  <c r="G19" i="12"/>
  <c r="H19" i="12"/>
  <c r="H56" i="12"/>
  <c r="G56" i="12"/>
  <c r="G111" i="12"/>
  <c r="H111" i="12"/>
  <c r="H155" i="12"/>
  <c r="G155" i="12"/>
  <c r="H31" i="12"/>
  <c r="G31" i="12"/>
  <c r="H75" i="12"/>
  <c r="G75" i="12"/>
  <c r="G126" i="12"/>
  <c r="H126" i="12"/>
  <c r="H136" i="12"/>
  <c r="G136" i="12"/>
  <c r="H146" i="12"/>
  <c r="G146" i="12"/>
  <c r="H2" i="12"/>
  <c r="G2" i="12"/>
  <c r="G13" i="12"/>
  <c r="H13" i="12"/>
  <c r="G22" i="12"/>
  <c r="H22" i="12"/>
  <c r="G33" i="12"/>
  <c r="H33" i="12"/>
  <c r="G163" i="16"/>
  <c r="H163" i="16"/>
  <c r="G180" i="16"/>
  <c r="H180" i="16"/>
  <c r="G140" i="16"/>
  <c r="H140" i="16"/>
  <c r="G70" i="12"/>
  <c r="H70" i="12"/>
  <c r="G199" i="16"/>
  <c r="H199" i="16"/>
  <c r="G155" i="16"/>
  <c r="H155" i="16"/>
  <c r="H109" i="16"/>
  <c r="G109" i="16"/>
  <c r="H124" i="12"/>
  <c r="G124" i="12"/>
  <c r="G173" i="16"/>
  <c r="H173" i="16"/>
  <c r="G210" i="16"/>
  <c r="H210" i="16"/>
  <c r="H95" i="16"/>
  <c r="G95" i="16"/>
  <c r="H194" i="16"/>
  <c r="G194" i="16"/>
  <c r="G112" i="16"/>
  <c r="H112" i="16"/>
  <c r="H136" i="16"/>
  <c r="G136" i="16"/>
  <c r="H135" i="16"/>
  <c r="G135" i="16"/>
  <c r="H134" i="16"/>
  <c r="G134" i="16"/>
  <c r="G113" i="16"/>
  <c r="H113" i="16"/>
  <c r="H74" i="16"/>
  <c r="G74" i="16"/>
  <c r="H72" i="16"/>
  <c r="G72" i="16"/>
  <c r="H71" i="16"/>
  <c r="G71" i="16"/>
  <c r="H97" i="16"/>
  <c r="G97" i="16"/>
  <c r="G214" i="16"/>
  <c r="H214" i="16"/>
  <c r="H70" i="16"/>
  <c r="G70" i="16"/>
  <c r="H141" i="16"/>
  <c r="G141" i="16"/>
  <c r="G212" i="16"/>
  <c r="H212" i="16"/>
  <c r="H68" i="16"/>
  <c r="G68" i="16"/>
  <c r="H9" i="17"/>
  <c r="H21" i="17"/>
  <c r="H33" i="17"/>
  <c r="H45" i="17"/>
  <c r="H57" i="17"/>
  <c r="H3" i="17"/>
  <c r="H15" i="17"/>
  <c r="H27" i="17"/>
  <c r="H39" i="17"/>
  <c r="H51" i="17"/>
  <c r="H7" i="17"/>
  <c r="H22" i="17"/>
  <c r="H36" i="17"/>
  <c r="H50" i="17"/>
  <c r="H64" i="17"/>
  <c r="H76" i="17"/>
  <c r="H88" i="17"/>
  <c r="H100" i="17"/>
  <c r="H112" i="17"/>
  <c r="H124" i="17"/>
  <c r="H136" i="17"/>
  <c r="H148" i="17"/>
  <c r="H10" i="17"/>
  <c r="H24" i="17"/>
  <c r="H38" i="17"/>
  <c r="H53" i="17"/>
  <c r="H66" i="17"/>
  <c r="H78" i="17"/>
  <c r="H90" i="17"/>
  <c r="H102" i="17"/>
  <c r="H114" i="17"/>
  <c r="H126" i="17"/>
  <c r="H138" i="17"/>
  <c r="H150" i="17"/>
  <c r="H11" i="17"/>
  <c r="H25" i="17"/>
  <c r="H40" i="17"/>
  <c r="H54" i="17"/>
  <c r="H67" i="17"/>
  <c r="H79" i="17"/>
  <c r="H91" i="17"/>
  <c r="H103" i="17"/>
  <c r="H115" i="17"/>
  <c r="H127" i="17"/>
  <c r="H139" i="17"/>
  <c r="H151" i="17"/>
  <c r="H13" i="17"/>
  <c r="H28" i="17"/>
  <c r="H42" i="17"/>
  <c r="H56" i="17"/>
  <c r="H69" i="17"/>
  <c r="H81" i="17"/>
  <c r="H93" i="17"/>
  <c r="H105" i="17"/>
  <c r="H117" i="17"/>
  <c r="H129" i="17"/>
  <c r="H141" i="17"/>
  <c r="H153" i="17"/>
  <c r="H14" i="17"/>
  <c r="H29" i="17"/>
  <c r="H43" i="17"/>
  <c r="H58" i="17"/>
  <c r="H70" i="17"/>
  <c r="H82" i="17"/>
  <c r="H94" i="17"/>
  <c r="H106" i="17"/>
  <c r="H118" i="17"/>
  <c r="H130" i="17"/>
  <c r="H142" i="17"/>
  <c r="H154" i="17"/>
  <c r="H16" i="17"/>
  <c r="H30" i="17"/>
  <c r="H44" i="17"/>
  <c r="H59" i="17"/>
  <c r="H71" i="17"/>
  <c r="H83" i="17"/>
  <c r="H95" i="17"/>
  <c r="H107" i="17"/>
  <c r="H119" i="17"/>
  <c r="H131" i="17"/>
  <c r="H143" i="17"/>
  <c r="H155" i="17"/>
  <c r="H18" i="17"/>
  <c r="H47" i="17"/>
  <c r="H73" i="17"/>
  <c r="H97" i="17"/>
  <c r="H121" i="17"/>
  <c r="H145" i="17"/>
  <c r="H19" i="17"/>
  <c r="H48" i="17"/>
  <c r="H74" i="17"/>
  <c r="H98" i="17"/>
  <c r="H122" i="17"/>
  <c r="H146" i="17"/>
  <c r="H20" i="17"/>
  <c r="H49" i="17"/>
  <c r="H75" i="17"/>
  <c r="H99" i="17"/>
  <c r="H123" i="17"/>
  <c r="H147" i="17"/>
  <c r="H23" i="17"/>
  <c r="H52" i="17"/>
  <c r="H77" i="17"/>
  <c r="H101" i="17"/>
  <c r="H125" i="17"/>
  <c r="H149" i="17"/>
  <c r="H26" i="17"/>
  <c r="H55" i="17"/>
  <c r="H80" i="17"/>
  <c r="H104" i="17"/>
  <c r="H128" i="17"/>
  <c r="H152" i="17"/>
  <c r="H31" i="17"/>
  <c r="H60" i="17"/>
  <c r="H84" i="17"/>
  <c r="H108" i="17"/>
  <c r="H132" i="17"/>
  <c r="H156" i="17"/>
  <c r="H4" i="17"/>
  <c r="H32" i="17"/>
  <c r="H61" i="17"/>
  <c r="H85" i="17"/>
  <c r="H109" i="17"/>
  <c r="H133" i="17"/>
  <c r="H157" i="17"/>
  <c r="H5" i="17"/>
  <c r="H34" i="17"/>
  <c r="H62" i="17"/>
  <c r="H86" i="17"/>
  <c r="H110" i="17"/>
  <c r="H134" i="17"/>
  <c r="H2" i="17"/>
  <c r="H68" i="17"/>
  <c r="H140" i="17"/>
  <c r="H72" i="17"/>
  <c r="H144" i="17"/>
  <c r="H6" i="17"/>
  <c r="H87" i="17"/>
  <c r="H8" i="17"/>
  <c r="H89" i="17"/>
  <c r="H17" i="17"/>
  <c r="H96" i="17"/>
  <c r="H35" i="17"/>
  <c r="H111" i="17"/>
  <c r="H37" i="17"/>
  <c r="H113" i="17"/>
  <c r="H41" i="17"/>
  <c r="H116" i="17"/>
  <c r="H12" i="17"/>
  <c r="H46" i="17"/>
  <c r="H63" i="17"/>
  <c r="H92" i="17"/>
  <c r="H135" i="17"/>
  <c r="H65" i="17"/>
  <c r="H137" i="17"/>
  <c r="H120" i="17"/>
  <c r="H80" i="12"/>
  <c r="G80" i="12"/>
  <c r="H47" i="12"/>
  <c r="G47" i="12"/>
  <c r="G63" i="12"/>
  <c r="H63" i="12"/>
  <c r="H107" i="12"/>
  <c r="G107" i="12"/>
  <c r="H149" i="12"/>
  <c r="G149" i="12"/>
  <c r="G27" i="12"/>
  <c r="H27" i="12"/>
  <c r="H102" i="12"/>
  <c r="G102" i="12"/>
  <c r="H112" i="12"/>
  <c r="G112" i="12"/>
  <c r="H122" i="12"/>
  <c r="G122" i="12"/>
  <c r="G133" i="12"/>
  <c r="H133" i="12"/>
  <c r="H142" i="12"/>
  <c r="G142" i="12"/>
  <c r="H153" i="12"/>
  <c r="G153" i="12"/>
  <c r="G9" i="12"/>
  <c r="H9" i="12"/>
  <c r="G28" i="16"/>
  <c r="H28" i="16"/>
  <c r="G91" i="16"/>
  <c r="H91" i="16"/>
  <c r="H69" i="16"/>
  <c r="G69" i="16"/>
  <c r="H81" i="12"/>
  <c r="G81" i="12"/>
  <c r="H148" i="16"/>
  <c r="G148" i="16"/>
  <c r="H88" i="16"/>
  <c r="G88" i="16"/>
  <c r="G145" i="12"/>
  <c r="H145" i="12"/>
  <c r="H146" i="16"/>
  <c r="G146" i="16"/>
  <c r="H103" i="16"/>
  <c r="G103" i="16"/>
  <c r="H39" i="16"/>
  <c r="G39" i="16"/>
  <c r="H158" i="16"/>
  <c r="G158" i="16"/>
  <c r="H66" i="16"/>
  <c r="G66" i="16"/>
  <c r="H119" i="16"/>
  <c r="G119" i="16"/>
  <c r="G115" i="16"/>
  <c r="H115" i="16"/>
  <c r="G114" i="16"/>
  <c r="H114" i="16"/>
  <c r="H96" i="16"/>
  <c r="G96" i="16"/>
  <c r="G54" i="16"/>
  <c r="H54" i="16"/>
  <c r="G53" i="16"/>
  <c r="H53" i="16"/>
  <c r="H52" i="16"/>
  <c r="G52" i="16"/>
  <c r="G85" i="16"/>
  <c r="H85" i="16"/>
  <c r="G202" i="16"/>
  <c r="H202" i="16"/>
  <c r="H58" i="16"/>
  <c r="G58" i="16"/>
  <c r="H129" i="16"/>
  <c r="G129" i="16"/>
  <c r="G200" i="16"/>
  <c r="H200" i="16"/>
  <c r="H56" i="16"/>
  <c r="G56" i="16"/>
  <c r="H8" i="12"/>
  <c r="G8" i="12"/>
  <c r="H116" i="12"/>
  <c r="G116" i="12"/>
  <c r="H39" i="12"/>
  <c r="G39" i="12"/>
  <c r="H83" i="12"/>
  <c r="G83" i="12"/>
  <c r="H125" i="12"/>
  <c r="G125" i="12"/>
  <c r="G3" i="12"/>
  <c r="H3" i="12"/>
  <c r="H90" i="12"/>
  <c r="G90" i="12"/>
  <c r="H100" i="12"/>
  <c r="G100" i="12"/>
  <c r="G110" i="12"/>
  <c r="H110" i="12"/>
  <c r="H121" i="12"/>
  <c r="G121" i="12"/>
  <c r="G130" i="12"/>
  <c r="H130" i="12"/>
  <c r="H141" i="12"/>
  <c r="G141" i="12"/>
  <c r="H26" i="16"/>
  <c r="G26" i="16"/>
  <c r="G142" i="16"/>
  <c r="H142" i="16"/>
  <c r="H30" i="12"/>
  <c r="G30" i="12"/>
  <c r="G27" i="16"/>
  <c r="H27" i="16"/>
  <c r="G132" i="16"/>
  <c r="H132" i="16"/>
  <c r="H153" i="16"/>
  <c r="G153" i="16"/>
  <c r="G10" i="12"/>
  <c r="H10" i="12"/>
  <c r="H87" i="16"/>
  <c r="G87" i="16"/>
  <c r="H208" i="16"/>
  <c r="G208" i="16"/>
  <c r="G198" i="16"/>
  <c r="H198" i="16"/>
  <c r="H122" i="16"/>
  <c r="G122" i="16"/>
  <c r="G6" i="16"/>
  <c r="H6" i="16"/>
  <c r="H100" i="16"/>
  <c r="G100" i="16"/>
  <c r="H99" i="16"/>
  <c r="G99" i="16"/>
  <c r="H98" i="16"/>
  <c r="G98" i="16"/>
  <c r="G77" i="16"/>
  <c r="H77" i="16"/>
  <c r="H36" i="16"/>
  <c r="G36" i="16"/>
  <c r="H31" i="16"/>
  <c r="G31" i="16"/>
  <c r="H30" i="16"/>
  <c r="G30" i="16"/>
  <c r="H73" i="16"/>
  <c r="G73" i="16"/>
  <c r="G190" i="16"/>
  <c r="H190" i="16"/>
  <c r="H46" i="16"/>
  <c r="G46" i="16"/>
  <c r="G117" i="16"/>
  <c r="H117" i="16"/>
  <c r="G188" i="16"/>
  <c r="H188" i="16"/>
  <c r="H44" i="16"/>
  <c r="G44" i="16"/>
  <c r="H115" i="12"/>
  <c r="G115" i="12"/>
  <c r="H143" i="12"/>
  <c r="G143" i="12"/>
  <c r="H44" i="12"/>
  <c r="G44" i="12"/>
  <c r="G15" i="12"/>
  <c r="H15" i="12"/>
  <c r="H59" i="12"/>
  <c r="G59" i="12"/>
  <c r="H101" i="12"/>
  <c r="G101" i="12"/>
  <c r="H144" i="12"/>
  <c r="G144" i="12"/>
  <c r="H78" i="12"/>
  <c r="G78" i="12"/>
  <c r="H88" i="12"/>
  <c r="G88" i="12"/>
  <c r="H98" i="12"/>
  <c r="G98" i="12"/>
  <c r="G109" i="12"/>
  <c r="H109" i="12"/>
  <c r="G118" i="12"/>
  <c r="H118" i="12"/>
  <c r="H129" i="12"/>
  <c r="G129" i="12"/>
  <c r="G156" i="16"/>
  <c r="H156" i="16"/>
  <c r="H25" i="16"/>
  <c r="G25" i="16"/>
  <c r="H40" i="12"/>
  <c r="G40" i="12"/>
  <c r="G2" i="8"/>
  <c r="F2" i="8"/>
  <c r="H131" i="16"/>
  <c r="G131" i="16"/>
  <c r="G150" i="16"/>
  <c r="H150" i="16"/>
  <c r="G89" i="16"/>
  <c r="H89" i="16"/>
  <c r="H82" i="16"/>
  <c r="G82" i="16"/>
  <c r="H80" i="16"/>
  <c r="G80" i="16"/>
  <c r="H134" i="12"/>
  <c r="G134" i="12"/>
  <c r="H59" i="16"/>
  <c r="G59" i="16"/>
  <c r="G101" i="16"/>
  <c r="H101" i="16"/>
  <c r="G162" i="16"/>
  <c r="H162" i="16"/>
  <c r="G76" i="16"/>
  <c r="H76" i="16"/>
  <c r="H183" i="16"/>
  <c r="G183" i="16"/>
  <c r="H83" i="16"/>
  <c r="G83" i="16"/>
  <c r="G79" i="16"/>
  <c r="H79" i="16"/>
  <c r="G78" i="16"/>
  <c r="H78" i="16"/>
  <c r="H60" i="16"/>
  <c r="G60" i="16"/>
  <c r="H15" i="16"/>
  <c r="G15" i="16"/>
  <c r="H14" i="16"/>
  <c r="G14" i="16"/>
  <c r="H12" i="16"/>
  <c r="G12" i="16"/>
  <c r="H61" i="16"/>
  <c r="G61" i="16"/>
  <c r="G178" i="16"/>
  <c r="H178" i="16"/>
  <c r="H34" i="16"/>
  <c r="G34" i="16"/>
  <c r="H105" i="16"/>
  <c r="G105" i="16"/>
  <c r="G176" i="16"/>
  <c r="H176" i="16"/>
  <c r="H32" i="16"/>
  <c r="G32" i="16"/>
  <c r="G43" i="12"/>
  <c r="H43" i="12"/>
  <c r="H71" i="12"/>
  <c r="G71" i="12"/>
  <c r="H137" i="12"/>
  <c r="G137" i="12"/>
  <c r="H156" i="12"/>
  <c r="G156" i="12"/>
  <c r="H35" i="12"/>
  <c r="G35" i="12"/>
  <c r="G77" i="12"/>
  <c r="H77" i="12"/>
  <c r="H120" i="12"/>
  <c r="G120" i="12"/>
  <c r="H66" i="12"/>
  <c r="G66" i="12"/>
  <c r="H76" i="12"/>
  <c r="G76" i="12"/>
  <c r="H86" i="12"/>
  <c r="G86" i="12"/>
  <c r="H97" i="12"/>
  <c r="G97" i="12"/>
  <c r="G106" i="12"/>
  <c r="H106" i="12"/>
  <c r="H117" i="12"/>
  <c r="G117" i="12"/>
  <c r="H3" i="18"/>
  <c r="H4" i="18"/>
  <c r="H16" i="18"/>
  <c r="H28" i="18"/>
  <c r="H40" i="18"/>
  <c r="H52" i="18"/>
  <c r="H64" i="18"/>
  <c r="H76" i="18"/>
  <c r="H88" i="18"/>
  <c r="H100" i="18"/>
  <c r="H112" i="18"/>
  <c r="H124" i="18"/>
  <c r="H136" i="18"/>
  <c r="H148" i="18"/>
  <c r="H160" i="18"/>
  <c r="H172" i="18"/>
  <c r="H184" i="18"/>
  <c r="H196" i="18"/>
  <c r="H5" i="18"/>
  <c r="H17" i="18"/>
  <c r="H29" i="18"/>
  <c r="H41" i="18"/>
  <c r="H53" i="18"/>
  <c r="H65" i="18"/>
  <c r="H77" i="18"/>
  <c r="H89" i="18"/>
  <c r="H101" i="18"/>
  <c r="H113" i="18"/>
  <c r="H125" i="18"/>
  <c r="H137" i="18"/>
  <c r="H149" i="18"/>
  <c r="H161" i="18"/>
  <c r="H173" i="18"/>
  <c r="H185" i="18"/>
  <c r="H197" i="18"/>
  <c r="H209" i="18"/>
  <c r="H10" i="18"/>
  <c r="H24" i="18"/>
  <c r="H38" i="18"/>
  <c r="H54" i="18"/>
  <c r="H68" i="18"/>
  <c r="H82" i="18"/>
  <c r="H96" i="18"/>
  <c r="H110" i="18"/>
  <c r="H126" i="18"/>
  <c r="H140" i="18"/>
  <c r="H154" i="18"/>
  <c r="H168" i="18"/>
  <c r="H182" i="18"/>
  <c r="H198" i="18"/>
  <c r="H211" i="18"/>
  <c r="H223" i="18"/>
  <c r="H11" i="18"/>
  <c r="H25" i="18"/>
  <c r="H39" i="18"/>
  <c r="H55" i="18"/>
  <c r="H69" i="18"/>
  <c r="H83" i="18"/>
  <c r="H97" i="18"/>
  <c r="H111" i="18"/>
  <c r="H127" i="18"/>
  <c r="H141" i="18"/>
  <c r="H155" i="18"/>
  <c r="H169" i="18"/>
  <c r="H183" i="18"/>
  <c r="H199" i="18"/>
  <c r="H212" i="18"/>
  <c r="H224" i="18"/>
  <c r="H13" i="18"/>
  <c r="H27" i="18"/>
  <c r="H43" i="18"/>
  <c r="H57" i="18"/>
  <c r="H71" i="18"/>
  <c r="H85" i="18"/>
  <c r="H99" i="18"/>
  <c r="H115" i="18"/>
  <c r="H129" i="18"/>
  <c r="H143" i="18"/>
  <c r="H157" i="18"/>
  <c r="H171" i="18"/>
  <c r="H187" i="18"/>
  <c r="H201" i="18"/>
  <c r="H214" i="18"/>
  <c r="H226" i="18"/>
  <c r="H15" i="18"/>
  <c r="H31" i="18"/>
  <c r="H45" i="18"/>
  <c r="H59" i="18"/>
  <c r="H73" i="18"/>
  <c r="H87" i="18"/>
  <c r="H103" i="18"/>
  <c r="H117" i="18"/>
  <c r="H131" i="18"/>
  <c r="H145" i="18"/>
  <c r="H159" i="18"/>
  <c r="H175" i="18"/>
  <c r="H189" i="18"/>
  <c r="H203" i="18"/>
  <c r="H216" i="18"/>
  <c r="H228" i="18"/>
  <c r="H18" i="18"/>
  <c r="H32" i="18"/>
  <c r="H46" i="18"/>
  <c r="H60" i="18"/>
  <c r="H74" i="18"/>
  <c r="H90" i="18"/>
  <c r="H104" i="18"/>
  <c r="H118" i="18"/>
  <c r="H132" i="18"/>
  <c r="H146" i="18"/>
  <c r="H162" i="18"/>
  <c r="H19" i="18"/>
  <c r="H33" i="18"/>
  <c r="H47" i="18"/>
  <c r="H61" i="18"/>
  <c r="H75" i="18"/>
  <c r="H91" i="18"/>
  <c r="H105" i="18"/>
  <c r="H119" i="18"/>
  <c r="H133" i="18"/>
  <c r="H147" i="18"/>
  <c r="H163" i="18"/>
  <c r="H177" i="18"/>
  <c r="H191" i="18"/>
  <c r="H205" i="18"/>
  <c r="H218" i="18"/>
  <c r="H230" i="18"/>
  <c r="H6" i="18"/>
  <c r="H34" i="18"/>
  <c r="H62" i="18"/>
  <c r="H92" i="18"/>
  <c r="H120" i="18"/>
  <c r="H150" i="18"/>
  <c r="H176" i="18"/>
  <c r="H200" i="18"/>
  <c r="H221" i="18"/>
  <c r="H7" i="18"/>
  <c r="H35" i="18"/>
  <c r="H63" i="18"/>
  <c r="H93" i="18"/>
  <c r="H121" i="18"/>
  <c r="H151" i="18"/>
  <c r="H178" i="18"/>
  <c r="H202" i="18"/>
  <c r="H222" i="18"/>
  <c r="H8" i="18"/>
  <c r="H36" i="18"/>
  <c r="H66" i="18"/>
  <c r="H94" i="18"/>
  <c r="H122" i="18"/>
  <c r="H152" i="18"/>
  <c r="H179" i="18"/>
  <c r="H204" i="18"/>
  <c r="H225" i="18"/>
  <c r="H9" i="18"/>
  <c r="H37" i="18"/>
  <c r="H67" i="18"/>
  <c r="H95" i="18"/>
  <c r="H123" i="18"/>
  <c r="H153" i="18"/>
  <c r="H180" i="18"/>
  <c r="H206" i="18"/>
  <c r="H227" i="18"/>
  <c r="H14" i="18"/>
  <c r="H44" i="18"/>
  <c r="H72" i="18"/>
  <c r="H102" i="18"/>
  <c r="H130" i="18"/>
  <c r="H158" i="18"/>
  <c r="H186" i="18"/>
  <c r="H208" i="18"/>
  <c r="H231" i="18"/>
  <c r="H20" i="18"/>
  <c r="H48" i="18"/>
  <c r="H78" i="18"/>
  <c r="H106" i="18"/>
  <c r="H134" i="18"/>
  <c r="H164" i="18"/>
  <c r="H188" i="18"/>
  <c r="H210" i="18"/>
  <c r="H232" i="18"/>
  <c r="H21" i="18"/>
  <c r="H49" i="18"/>
  <c r="H79" i="18"/>
  <c r="H107" i="18"/>
  <c r="H135" i="18"/>
  <c r="H165" i="18"/>
  <c r="H190" i="18"/>
  <c r="H213" i="18"/>
  <c r="H2" i="18"/>
  <c r="H22" i="18"/>
  <c r="H50" i="18"/>
  <c r="H80" i="18"/>
  <c r="H108" i="18"/>
  <c r="H138" i="18"/>
  <c r="H166" i="18"/>
  <c r="H192" i="18"/>
  <c r="H215" i="18"/>
  <c r="H12" i="18"/>
  <c r="H98" i="18"/>
  <c r="H181" i="18"/>
  <c r="H23" i="18"/>
  <c r="H109" i="18"/>
  <c r="H193" i="18"/>
  <c r="H26" i="18"/>
  <c r="H114" i="18"/>
  <c r="H194" i="18"/>
  <c r="H30" i="18"/>
  <c r="H116" i="18"/>
  <c r="H195" i="18"/>
  <c r="H42" i="18"/>
  <c r="H128" i="18"/>
  <c r="H207" i="18"/>
  <c r="H51" i="18"/>
  <c r="H139" i="18"/>
  <c r="H217" i="18"/>
  <c r="H56" i="18"/>
  <c r="H142" i="18"/>
  <c r="H219" i="18"/>
  <c r="H58" i="18"/>
  <c r="H144" i="18"/>
  <c r="H220" i="18"/>
  <c r="H84" i="18"/>
  <c r="H86" i="18"/>
  <c r="H156" i="18"/>
  <c r="H167" i="18"/>
  <c r="H174" i="18"/>
  <c r="H229" i="18"/>
  <c r="H81" i="18"/>
  <c r="H70" i="18"/>
  <c r="H170" i="18"/>
  <c r="G19" i="16"/>
  <c r="H19" i="16"/>
  <c r="H84" i="12"/>
  <c r="G84" i="12"/>
  <c r="G50" i="12"/>
  <c r="H50" i="12"/>
  <c r="H152" i="12"/>
  <c r="G152" i="12"/>
  <c r="H119" i="12"/>
  <c r="G119" i="12"/>
  <c r="G87" i="12"/>
  <c r="H87" i="12"/>
  <c r="H131" i="12"/>
  <c r="G131" i="12"/>
  <c r="G7" i="12"/>
  <c r="H7" i="12"/>
  <c r="H51" i="12"/>
  <c r="G51" i="12"/>
  <c r="H114" i="12"/>
  <c r="G114" i="12"/>
  <c r="G21" i="12"/>
  <c r="H21" i="12"/>
  <c r="H14" i="13"/>
  <c r="H26" i="13"/>
  <c r="H38" i="13"/>
  <c r="H50" i="13"/>
  <c r="H62" i="13"/>
  <c r="H74" i="13"/>
  <c r="H86" i="13"/>
  <c r="H98" i="13"/>
  <c r="H110" i="13"/>
  <c r="H122" i="13"/>
  <c r="H134" i="13"/>
  <c r="H146" i="13"/>
  <c r="H158" i="13"/>
  <c r="H170" i="13"/>
  <c r="H182" i="13"/>
  <c r="H194" i="13"/>
  <c r="H206" i="13"/>
  <c r="H218" i="13"/>
  <c r="H230" i="13"/>
  <c r="H242" i="13"/>
  <c r="H254" i="13"/>
  <c r="H266" i="13"/>
  <c r="H278" i="13"/>
  <c r="H3" i="13"/>
  <c r="H15" i="13"/>
  <c r="H27" i="13"/>
  <c r="H39" i="13"/>
  <c r="H51" i="13"/>
  <c r="H63" i="13"/>
  <c r="H75" i="13"/>
  <c r="H87" i="13"/>
  <c r="H99" i="13"/>
  <c r="H111" i="13"/>
  <c r="H123" i="13"/>
  <c r="H135" i="13"/>
  <c r="H147" i="13"/>
  <c r="H159" i="13"/>
  <c r="H171" i="13"/>
  <c r="H183" i="13"/>
  <c r="H195" i="13"/>
  <c r="H207" i="13"/>
  <c r="H219" i="13"/>
  <c r="H231" i="13"/>
  <c r="H243" i="13"/>
  <c r="H255" i="13"/>
  <c r="H267" i="13"/>
  <c r="H279" i="13"/>
  <c r="H4" i="13"/>
  <c r="H16" i="13"/>
  <c r="H28" i="13"/>
  <c r="H40" i="13"/>
  <c r="H52" i="13"/>
  <c r="H64" i="13"/>
  <c r="H76" i="13"/>
  <c r="H88" i="13"/>
  <c r="H100" i="13"/>
  <c r="H112" i="13"/>
  <c r="H124" i="13"/>
  <c r="H136" i="13"/>
  <c r="H148" i="13"/>
  <c r="H160" i="13"/>
  <c r="H172" i="13"/>
  <c r="H184" i="13"/>
  <c r="H196" i="13"/>
  <c r="H208" i="13"/>
  <c r="H220" i="13"/>
  <c r="H232" i="13"/>
  <c r="H244" i="13"/>
  <c r="H256" i="13"/>
  <c r="H268" i="13"/>
  <c r="H280" i="13"/>
  <c r="H7" i="13"/>
  <c r="H19" i="13"/>
  <c r="H31" i="13"/>
  <c r="H43" i="13"/>
  <c r="H55" i="13"/>
  <c r="H67" i="13"/>
  <c r="H79" i="13"/>
  <c r="H91" i="13"/>
  <c r="H103" i="13"/>
  <c r="H115" i="13"/>
  <c r="H127" i="13"/>
  <c r="H139" i="13"/>
  <c r="H151" i="13"/>
  <c r="H163" i="13"/>
  <c r="H175" i="13"/>
  <c r="H187" i="13"/>
  <c r="H199" i="13"/>
  <c r="H211" i="13"/>
  <c r="H223" i="13"/>
  <c r="H235" i="13"/>
  <c r="H247" i="13"/>
  <c r="H259" i="13"/>
  <c r="H271" i="13"/>
  <c r="H283" i="13"/>
  <c r="H8" i="13"/>
  <c r="H20" i="13"/>
  <c r="H32" i="13"/>
  <c r="H44" i="13"/>
  <c r="H56" i="13"/>
  <c r="H68" i="13"/>
  <c r="H80" i="13"/>
  <c r="H92" i="13"/>
  <c r="H104" i="13"/>
  <c r="H116" i="13"/>
  <c r="H128" i="13"/>
  <c r="H140" i="13"/>
  <c r="H152" i="13"/>
  <c r="H164" i="13"/>
  <c r="H176" i="13"/>
  <c r="H188" i="13"/>
  <c r="H200" i="13"/>
  <c r="H212" i="13"/>
  <c r="H224" i="13"/>
  <c r="H236" i="13"/>
  <c r="H248" i="13"/>
  <c r="H260" i="13"/>
  <c r="H272" i="13"/>
  <c r="H9" i="13"/>
  <c r="H21" i="13"/>
  <c r="H33" i="13"/>
  <c r="H45" i="13"/>
  <c r="H57" i="13"/>
  <c r="H69" i="13"/>
  <c r="H81" i="13"/>
  <c r="H93" i="13"/>
  <c r="H105" i="13"/>
  <c r="H117" i="13"/>
  <c r="H129" i="13"/>
  <c r="H141" i="13"/>
  <c r="H153" i="13"/>
  <c r="H165" i="13"/>
  <c r="H177" i="13"/>
  <c r="H189" i="13"/>
  <c r="H201" i="13"/>
  <c r="H213" i="13"/>
  <c r="H225" i="13"/>
  <c r="H237" i="13"/>
  <c r="H249" i="13"/>
  <c r="H261" i="13"/>
  <c r="H273" i="13"/>
  <c r="H2" i="13"/>
  <c r="H10" i="13"/>
  <c r="H22" i="13"/>
  <c r="H34" i="13"/>
  <c r="H46" i="13"/>
  <c r="H58" i="13"/>
  <c r="H70" i="13"/>
  <c r="H82" i="13"/>
  <c r="H94" i="13"/>
  <c r="H106" i="13"/>
  <c r="H118" i="13"/>
  <c r="H130" i="13"/>
  <c r="H142" i="13"/>
  <c r="H154" i="13"/>
  <c r="H166" i="13"/>
  <c r="H178" i="13"/>
  <c r="H190" i="13"/>
  <c r="H202" i="13"/>
  <c r="H214" i="13"/>
  <c r="H226" i="13"/>
  <c r="H238" i="13"/>
  <c r="H6" i="13"/>
  <c r="H36" i="13"/>
  <c r="H65" i="13"/>
  <c r="H95" i="13"/>
  <c r="H121" i="13"/>
  <c r="H150" i="13"/>
  <c r="H180" i="13"/>
  <c r="H209" i="13"/>
  <c r="H239" i="13"/>
  <c r="H263" i="13"/>
  <c r="H11" i="13"/>
  <c r="H37" i="13"/>
  <c r="H66" i="13"/>
  <c r="H96" i="13"/>
  <c r="H125" i="13"/>
  <c r="H155" i="13"/>
  <c r="H181" i="13"/>
  <c r="H210" i="13"/>
  <c r="H240" i="13"/>
  <c r="H264" i="13"/>
  <c r="H60" i="13"/>
  <c r="H282" i="13"/>
  <c r="H12" i="13"/>
  <c r="H41" i="13"/>
  <c r="H71" i="13"/>
  <c r="H97" i="13"/>
  <c r="H126" i="13"/>
  <c r="H156" i="13"/>
  <c r="H185" i="13"/>
  <c r="H215" i="13"/>
  <c r="H241" i="13"/>
  <c r="H265" i="13"/>
  <c r="H30" i="13"/>
  <c r="H119" i="13"/>
  <c r="H174" i="13"/>
  <c r="H258" i="13"/>
  <c r="H61" i="13"/>
  <c r="H120" i="13"/>
  <c r="H179" i="13"/>
  <c r="H234" i="13"/>
  <c r="H13" i="13"/>
  <c r="H42" i="13"/>
  <c r="H72" i="13"/>
  <c r="H101" i="13"/>
  <c r="H131" i="13"/>
  <c r="H157" i="13"/>
  <c r="H186" i="13"/>
  <c r="H216" i="13"/>
  <c r="H245" i="13"/>
  <c r="H269" i="13"/>
  <c r="H17" i="13"/>
  <c r="H47" i="13"/>
  <c r="H73" i="13"/>
  <c r="H102" i="13"/>
  <c r="H132" i="13"/>
  <c r="H161" i="13"/>
  <c r="H191" i="13"/>
  <c r="H217" i="13"/>
  <c r="H246" i="13"/>
  <c r="H270" i="13"/>
  <c r="H144" i="13"/>
  <c r="H18" i="13"/>
  <c r="H48" i="13"/>
  <c r="H77" i="13"/>
  <c r="H107" i="13"/>
  <c r="H133" i="13"/>
  <c r="H162" i="13"/>
  <c r="H192" i="13"/>
  <c r="H221" i="13"/>
  <c r="H250" i="13"/>
  <c r="H274" i="13"/>
  <c r="H23" i="13"/>
  <c r="H49" i="13"/>
  <c r="H78" i="13"/>
  <c r="H108" i="13"/>
  <c r="H137" i="13"/>
  <c r="H167" i="13"/>
  <c r="H193" i="13"/>
  <c r="H222" i="13"/>
  <c r="H251" i="13"/>
  <c r="H275" i="13"/>
  <c r="H35" i="13"/>
  <c r="H24" i="13"/>
  <c r="H53" i="13"/>
  <c r="H83" i="13"/>
  <c r="H109" i="13"/>
  <c r="H138" i="13"/>
  <c r="H168" i="13"/>
  <c r="H197" i="13"/>
  <c r="H227" i="13"/>
  <c r="H252" i="13"/>
  <c r="H276" i="13"/>
  <c r="H173" i="13"/>
  <c r="H204" i="13"/>
  <c r="H25" i="13"/>
  <c r="H54" i="13"/>
  <c r="H84" i="13"/>
  <c r="H113" i="13"/>
  <c r="H143" i="13"/>
  <c r="H169" i="13"/>
  <c r="H198" i="13"/>
  <c r="H228" i="13"/>
  <c r="H253" i="13"/>
  <c r="H277" i="13"/>
  <c r="H29" i="13"/>
  <c r="H59" i="13"/>
  <c r="H85" i="13"/>
  <c r="H114" i="13"/>
  <c r="H203" i="13"/>
  <c r="H229" i="13"/>
  <c r="H257" i="13"/>
  <c r="H281" i="13"/>
  <c r="H89" i="13"/>
  <c r="H145" i="13"/>
  <c r="H233" i="13"/>
  <c r="H5" i="13"/>
  <c r="H90" i="13"/>
  <c r="H149" i="13"/>
  <c r="H205" i="13"/>
  <c r="H262" i="13"/>
  <c r="G175" i="16"/>
  <c r="H175" i="16"/>
  <c r="G209" i="16"/>
  <c r="H209" i="16"/>
  <c r="G126" i="16"/>
  <c r="H126" i="16"/>
  <c r="G17" i="16"/>
  <c r="H17" i="16"/>
  <c r="H147" i="16"/>
  <c r="G147" i="16"/>
  <c r="G64" i="16"/>
  <c r="H64" i="16"/>
  <c r="H63" i="16"/>
  <c r="G63" i="16"/>
  <c r="H62" i="16"/>
  <c r="G62" i="16"/>
  <c r="G40" i="16"/>
  <c r="H40" i="16"/>
  <c r="G2" i="16"/>
  <c r="H2" i="16"/>
  <c r="G211" i="16"/>
  <c r="H211" i="16"/>
  <c r="H193" i="16"/>
  <c r="G193" i="16"/>
  <c r="H49" i="16"/>
  <c r="G49" i="16"/>
  <c r="G166" i="16"/>
  <c r="H166" i="16"/>
  <c r="H22" i="16"/>
  <c r="G22" i="16"/>
  <c r="H93" i="16"/>
  <c r="G93" i="16"/>
  <c r="G164" i="16"/>
  <c r="H164" i="16"/>
  <c r="H20" i="16"/>
  <c r="G20" i="16"/>
  <c r="H104" i="12"/>
  <c r="G104" i="12"/>
  <c r="H140" i="12"/>
  <c r="G140" i="12"/>
  <c r="H113" i="12"/>
  <c r="G113" i="12"/>
  <c r="H132" i="12"/>
  <c r="G132" i="12"/>
  <c r="H11" i="12"/>
  <c r="G11" i="12"/>
  <c r="G53" i="12"/>
  <c r="H53" i="12"/>
  <c r="H96" i="12"/>
  <c r="G96" i="12"/>
  <c r="H54" i="12"/>
  <c r="G54" i="12"/>
  <c r="H64" i="12"/>
  <c r="G64" i="12"/>
  <c r="H74" i="12"/>
  <c r="G74" i="12"/>
  <c r="G85" i="12"/>
  <c r="H85" i="12"/>
  <c r="H94" i="12"/>
  <c r="G94" i="12"/>
  <c r="H105" i="12"/>
  <c r="G105" i="12"/>
  <c r="G138" i="16"/>
  <c r="H138" i="16"/>
  <c r="H24" i="16"/>
  <c r="G24" i="16"/>
  <c r="H169" i="16"/>
  <c r="G169" i="16"/>
  <c r="H139" i="12"/>
  <c r="G139" i="12"/>
  <c r="G61" i="12"/>
  <c r="H61" i="12"/>
  <c r="H110" i="16"/>
  <c r="G110" i="16"/>
  <c r="G151" i="16"/>
  <c r="H151" i="16"/>
  <c r="G90" i="16"/>
  <c r="H90" i="16"/>
  <c r="H11" i="16"/>
  <c r="G11" i="16"/>
  <c r="H9" i="16"/>
  <c r="G9" i="16"/>
  <c r="H154" i="12"/>
  <c r="G154" i="12"/>
  <c r="O55" i="17"/>
  <c r="P55" i="17" s="1"/>
  <c r="Q55" i="17" s="1"/>
  <c r="R55" i="17" s="1"/>
  <c r="O112" i="17"/>
  <c r="P112" i="17" s="1"/>
  <c r="Q112" i="17" s="1"/>
  <c r="R112" i="17" s="1"/>
  <c r="O128" i="17"/>
  <c r="P128" i="17" s="1"/>
  <c r="Q128" i="17" s="1"/>
  <c r="R128" i="17" s="1"/>
  <c r="O81" i="17"/>
  <c r="P81" i="17" s="1"/>
  <c r="Q81" i="17" s="1"/>
  <c r="R81" i="17" s="1"/>
  <c r="O46" i="17"/>
  <c r="P46" i="17" s="1"/>
  <c r="Q46" i="17" s="1"/>
  <c r="R46" i="17" s="1"/>
  <c r="O113" i="17"/>
  <c r="P113" i="17" s="1"/>
  <c r="Q113" i="17" s="1"/>
  <c r="R113" i="17" s="1"/>
  <c r="O143" i="17"/>
  <c r="P143" i="17" s="1"/>
  <c r="Q143" i="17" s="1"/>
  <c r="R143" i="17" s="1"/>
  <c r="O120" i="17"/>
  <c r="P120" i="17" s="1"/>
  <c r="Q120" i="17" s="1"/>
  <c r="R120" i="17" s="1"/>
  <c r="O73" i="17"/>
  <c r="P73" i="17" s="1"/>
  <c r="Q73" i="17" s="1"/>
  <c r="R73" i="17" s="1"/>
  <c r="O62" i="17"/>
  <c r="P62" i="17" s="1"/>
  <c r="Q62" i="17" s="1"/>
  <c r="R62" i="17" s="1"/>
  <c r="O39" i="17"/>
  <c r="P39" i="17" s="1"/>
  <c r="Q39" i="17" s="1"/>
  <c r="R39" i="17" s="1"/>
  <c r="O76" i="17"/>
  <c r="P76" i="17" s="1"/>
  <c r="Q76" i="17" s="1"/>
  <c r="R76" i="17" s="1"/>
  <c r="O102" i="17"/>
  <c r="P102" i="17" s="1"/>
  <c r="Q102" i="17" s="1"/>
  <c r="R102" i="17" s="1"/>
  <c r="O91" i="17"/>
  <c r="P91" i="17" s="1"/>
  <c r="Q91" i="17" s="1"/>
  <c r="R91" i="17" s="1"/>
  <c r="O20" i="17"/>
  <c r="P20" i="17" s="1"/>
  <c r="Q20" i="17" s="1"/>
  <c r="R20" i="17" s="1"/>
  <c r="O29" i="17"/>
  <c r="P29" i="17" s="1"/>
  <c r="Q29" i="17" s="1"/>
  <c r="R29" i="17" s="1"/>
  <c r="O117" i="17"/>
  <c r="P117" i="17" s="1"/>
  <c r="Q117" i="17" s="1"/>
  <c r="R117" i="17" s="1"/>
  <c r="O82" i="17"/>
  <c r="P82" i="17" s="1"/>
  <c r="Q82" i="17" s="1"/>
  <c r="R82" i="17" s="1"/>
  <c r="O35" i="17"/>
  <c r="P35" i="17" s="1"/>
  <c r="Q35" i="17" s="1"/>
  <c r="R35" i="17" s="1"/>
  <c r="O12" i="17"/>
  <c r="P12" i="17" s="1"/>
  <c r="Q12" i="17" s="1"/>
  <c r="R12" i="17" s="1"/>
  <c r="O156" i="17"/>
  <c r="P156" i="17" s="1"/>
  <c r="Q156" i="17" s="1"/>
  <c r="R156" i="17" s="1"/>
  <c r="O109" i="17"/>
  <c r="P109" i="17" s="1"/>
  <c r="Q109" i="17" s="1"/>
  <c r="R109" i="17" s="1"/>
  <c r="O98" i="17"/>
  <c r="P98" i="17" s="1"/>
  <c r="Q98" i="17" s="1"/>
  <c r="R98" i="17" s="1"/>
  <c r="O75" i="17"/>
  <c r="P75" i="17" s="1"/>
  <c r="Q75" i="17" s="1"/>
  <c r="R75" i="17" s="1"/>
  <c r="O148" i="17"/>
  <c r="P148" i="17" s="1"/>
  <c r="Q148" i="17" s="1"/>
  <c r="R148" i="17" s="1"/>
  <c r="O138" i="17"/>
  <c r="P138" i="17" s="1"/>
  <c r="Q138" i="17" s="1"/>
  <c r="R138" i="17" s="1"/>
  <c r="O127" i="17"/>
  <c r="P127" i="17" s="1"/>
  <c r="Q127" i="17" s="1"/>
  <c r="R127" i="17" s="1"/>
  <c r="O56" i="17"/>
  <c r="P56" i="17" s="1"/>
  <c r="Q56" i="17" s="1"/>
  <c r="R56" i="17" s="1"/>
  <c r="O9" i="17"/>
  <c r="P9" i="17" s="1"/>
  <c r="Q9" i="17" s="1"/>
  <c r="R9" i="17" s="1"/>
  <c r="O153" i="17"/>
  <c r="P153" i="17" s="1"/>
  <c r="Q153" i="17" s="1"/>
  <c r="R153" i="17" s="1"/>
  <c r="O118" i="17"/>
  <c r="P118" i="17" s="1"/>
  <c r="Q118" i="17" s="1"/>
  <c r="R118" i="17" s="1"/>
  <c r="O71" i="17"/>
  <c r="P71" i="17" s="1"/>
  <c r="Q71" i="17" s="1"/>
  <c r="R71" i="17" s="1"/>
  <c r="O48" i="17"/>
  <c r="P48" i="17" s="1"/>
  <c r="Q48" i="17" s="1"/>
  <c r="R48" i="17" s="1"/>
  <c r="O101" i="17"/>
  <c r="P101" i="17" s="1"/>
  <c r="Q101" i="17" s="1"/>
  <c r="R101" i="17" s="1"/>
  <c r="O145" i="17"/>
  <c r="P145" i="17" s="1"/>
  <c r="Q145" i="17" s="1"/>
  <c r="R145" i="17" s="1"/>
  <c r="O134" i="17"/>
  <c r="P134" i="17" s="1"/>
  <c r="Q134" i="17" s="1"/>
  <c r="R134" i="17" s="1"/>
  <c r="O111" i="17"/>
  <c r="P111" i="17" s="1"/>
  <c r="Q111" i="17" s="1"/>
  <c r="R111" i="17" s="1"/>
  <c r="O30" i="17"/>
  <c r="P30" i="17" s="1"/>
  <c r="Q30" i="17" s="1"/>
  <c r="R30" i="17" s="1"/>
  <c r="O53" i="17"/>
  <c r="P53" i="17" s="1"/>
  <c r="Q53" i="17" s="1"/>
  <c r="R53" i="17" s="1"/>
  <c r="O139" i="17"/>
  <c r="P139" i="17" s="1"/>
  <c r="Q139" i="17" s="1"/>
  <c r="R139" i="17" s="1"/>
  <c r="O68" i="17"/>
  <c r="P68" i="17" s="1"/>
  <c r="Q68" i="17" s="1"/>
  <c r="R68" i="17" s="1"/>
  <c r="O21" i="17"/>
  <c r="P21" i="17" s="1"/>
  <c r="Q21" i="17" s="1"/>
  <c r="R21" i="17" s="1"/>
  <c r="O41" i="17"/>
  <c r="P41" i="17" s="1"/>
  <c r="Q41" i="17" s="1"/>
  <c r="R41" i="17" s="1"/>
  <c r="O130" i="17"/>
  <c r="P130" i="17" s="1"/>
  <c r="Q130" i="17" s="1"/>
  <c r="R130" i="17" s="1"/>
  <c r="O83" i="17"/>
  <c r="P83" i="17" s="1"/>
  <c r="Q83" i="17" s="1"/>
  <c r="R83" i="17" s="1"/>
  <c r="O60" i="17"/>
  <c r="P60" i="17" s="1"/>
  <c r="Q60" i="17" s="1"/>
  <c r="R60" i="17" s="1"/>
  <c r="O13" i="17"/>
  <c r="P13" i="17" s="1"/>
  <c r="Q13" i="17" s="1"/>
  <c r="R13" i="17" s="1"/>
  <c r="O157" i="17"/>
  <c r="P157" i="17" s="1"/>
  <c r="Q157" i="17" s="1"/>
  <c r="R157" i="17" s="1"/>
  <c r="O146" i="17"/>
  <c r="P146" i="17" s="1"/>
  <c r="Q146" i="17" s="1"/>
  <c r="R146" i="17" s="1"/>
  <c r="O123" i="17"/>
  <c r="P123" i="17" s="1"/>
  <c r="Q123" i="17" s="1"/>
  <c r="R123" i="17" s="1"/>
  <c r="O42" i="17"/>
  <c r="P42" i="17" s="1"/>
  <c r="Q42" i="17" s="1"/>
  <c r="R42" i="17" s="1"/>
  <c r="O137" i="17"/>
  <c r="P137" i="17" s="1"/>
  <c r="Q137" i="17" s="1"/>
  <c r="R137" i="17" s="1"/>
  <c r="O115" i="17"/>
  <c r="P115" i="17" s="1"/>
  <c r="Q115" i="17" s="1"/>
  <c r="R115" i="17" s="1"/>
  <c r="O116" i="17"/>
  <c r="P116" i="17" s="1"/>
  <c r="Q116" i="17" s="1"/>
  <c r="R116" i="17" s="1"/>
  <c r="O141" i="17"/>
  <c r="P141" i="17" s="1"/>
  <c r="Q141" i="17" s="1"/>
  <c r="R141" i="17" s="1"/>
  <c r="O65" i="17"/>
  <c r="P65" i="17" s="1"/>
  <c r="Q65" i="17" s="1"/>
  <c r="R65" i="17" s="1"/>
  <c r="O36" i="17"/>
  <c r="P36" i="17" s="1"/>
  <c r="Q36" i="17" s="1"/>
  <c r="R36" i="17" s="1"/>
  <c r="O61" i="17"/>
  <c r="P61" i="17" s="1"/>
  <c r="Q61" i="17" s="1"/>
  <c r="R61" i="17" s="1"/>
  <c r="O122" i="17"/>
  <c r="P122" i="17" s="1"/>
  <c r="Q122" i="17" s="1"/>
  <c r="R122" i="17" s="1"/>
  <c r="O40" i="17"/>
  <c r="P40" i="17" s="1"/>
  <c r="Q40" i="17" s="1"/>
  <c r="R40" i="17" s="1"/>
  <c r="O52" i="17"/>
  <c r="P52" i="17" s="1"/>
  <c r="Q52" i="17" s="1"/>
  <c r="R52" i="17" s="1"/>
  <c r="O151" i="17"/>
  <c r="P151" i="17" s="1"/>
  <c r="Q151" i="17" s="1"/>
  <c r="R151" i="17" s="1"/>
  <c r="O140" i="17"/>
  <c r="P140" i="17" s="1"/>
  <c r="Q140" i="17" s="1"/>
  <c r="R140" i="17" s="1"/>
  <c r="O125" i="17"/>
  <c r="P125" i="17" s="1"/>
  <c r="Q125" i="17" s="1"/>
  <c r="R125" i="17" s="1"/>
  <c r="O11" i="17"/>
  <c r="P11" i="17" s="1"/>
  <c r="Q11" i="17" s="1"/>
  <c r="R11" i="17" s="1"/>
  <c r="O72" i="17"/>
  <c r="P72" i="17" s="1"/>
  <c r="Q72" i="17" s="1"/>
  <c r="R72" i="17" s="1"/>
  <c r="O85" i="17"/>
  <c r="P85" i="17" s="1"/>
  <c r="Q85" i="17" s="1"/>
  <c r="R85" i="17" s="1"/>
  <c r="O2" i="17"/>
  <c r="P2" i="17" s="1"/>
  <c r="Q2" i="17" s="1"/>
  <c r="R2" i="17" s="1"/>
  <c r="O100" i="17"/>
  <c r="P100" i="17" s="1"/>
  <c r="Q100" i="17" s="1"/>
  <c r="R100" i="17" s="1"/>
  <c r="O27" i="17"/>
  <c r="P27" i="17" s="1"/>
  <c r="Q27" i="17" s="1"/>
  <c r="R27" i="17" s="1"/>
  <c r="O154" i="17"/>
  <c r="P154" i="17" s="1"/>
  <c r="Q154" i="17" s="1"/>
  <c r="R154" i="17" s="1"/>
  <c r="O16" i="17"/>
  <c r="P16" i="17" s="1"/>
  <c r="Q16" i="17" s="1"/>
  <c r="R16" i="17" s="1"/>
  <c r="O152" i="17"/>
  <c r="P152" i="17" s="1"/>
  <c r="Q152" i="17" s="1"/>
  <c r="R152" i="17" s="1"/>
  <c r="O10" i="17"/>
  <c r="P10" i="17" s="1"/>
  <c r="Q10" i="17" s="1"/>
  <c r="R10" i="17" s="1"/>
  <c r="O23" i="17"/>
  <c r="P23" i="17" s="1"/>
  <c r="Q23" i="17" s="1"/>
  <c r="R23" i="17" s="1"/>
  <c r="O84" i="17"/>
  <c r="P84" i="17" s="1"/>
  <c r="Q84" i="17" s="1"/>
  <c r="R84" i="17" s="1"/>
  <c r="O97" i="17"/>
  <c r="P97" i="17" s="1"/>
  <c r="Q97" i="17" s="1"/>
  <c r="R97" i="17" s="1"/>
  <c r="O3" i="17"/>
  <c r="P3" i="17" s="1"/>
  <c r="Q3" i="17" s="1"/>
  <c r="R3" i="17" s="1"/>
  <c r="O124" i="17"/>
  <c r="P124" i="17" s="1"/>
  <c r="Q124" i="17" s="1"/>
  <c r="R124" i="17" s="1"/>
  <c r="O108" i="17"/>
  <c r="P108" i="17" s="1"/>
  <c r="Q108" i="17" s="1"/>
  <c r="R108" i="17" s="1"/>
  <c r="O92" i="17"/>
  <c r="P92" i="17" s="1"/>
  <c r="Q92" i="17" s="1"/>
  <c r="R92" i="17" s="1"/>
  <c r="O147" i="17"/>
  <c r="P147" i="17" s="1"/>
  <c r="Q147" i="17" s="1"/>
  <c r="R147" i="17" s="1"/>
  <c r="O64" i="17"/>
  <c r="P64" i="17" s="1"/>
  <c r="Q64" i="17" s="1"/>
  <c r="R64" i="17" s="1"/>
  <c r="O89" i="17"/>
  <c r="P89" i="17" s="1"/>
  <c r="Q89" i="17" s="1"/>
  <c r="R89" i="17" s="1"/>
  <c r="O22" i="17"/>
  <c r="P22" i="17" s="1"/>
  <c r="Q22" i="17" s="1"/>
  <c r="R22" i="17" s="1"/>
  <c r="O47" i="17"/>
  <c r="P47" i="17" s="1"/>
  <c r="Q47" i="17" s="1"/>
  <c r="R47" i="17" s="1"/>
  <c r="O96" i="17"/>
  <c r="P96" i="17" s="1"/>
  <c r="Q96" i="17" s="1"/>
  <c r="R96" i="17" s="1"/>
  <c r="O121" i="17"/>
  <c r="P121" i="17" s="1"/>
  <c r="Q121" i="17" s="1"/>
  <c r="R121" i="17" s="1"/>
  <c r="O15" i="17"/>
  <c r="P15" i="17" s="1"/>
  <c r="Q15" i="17" s="1"/>
  <c r="R15" i="17" s="1"/>
  <c r="O6" i="17"/>
  <c r="P6" i="17" s="1"/>
  <c r="Q6" i="17" s="1"/>
  <c r="R6" i="17" s="1"/>
  <c r="O88" i="17"/>
  <c r="P88" i="17" s="1"/>
  <c r="Q88" i="17" s="1"/>
  <c r="R88" i="17" s="1"/>
  <c r="O149" i="17"/>
  <c r="P149" i="17" s="1"/>
  <c r="Q149" i="17" s="1"/>
  <c r="R149" i="17" s="1"/>
  <c r="O59" i="17"/>
  <c r="P59" i="17" s="1"/>
  <c r="Q59" i="17" s="1"/>
  <c r="R59" i="17" s="1"/>
  <c r="O133" i="17"/>
  <c r="P133" i="17" s="1"/>
  <c r="Q133" i="17" s="1"/>
  <c r="R133" i="17" s="1"/>
  <c r="O18" i="17"/>
  <c r="P18" i="17" s="1"/>
  <c r="Q18" i="17" s="1"/>
  <c r="R18" i="17" s="1"/>
  <c r="O79" i="17"/>
  <c r="P79" i="17" s="1"/>
  <c r="Q79" i="17" s="1"/>
  <c r="R79" i="17" s="1"/>
  <c r="O37" i="17"/>
  <c r="P37" i="17" s="1"/>
  <c r="Q37" i="17" s="1"/>
  <c r="R37" i="17" s="1"/>
  <c r="O126" i="17"/>
  <c r="P126" i="17" s="1"/>
  <c r="Q126" i="17" s="1"/>
  <c r="R126" i="17" s="1"/>
  <c r="O7" i="17"/>
  <c r="P7" i="17" s="1"/>
  <c r="Q7" i="17" s="1"/>
  <c r="R7" i="17" s="1"/>
  <c r="O136" i="17"/>
  <c r="P136" i="17" s="1"/>
  <c r="Q136" i="17" s="1"/>
  <c r="R136" i="17" s="1"/>
  <c r="O33" i="17"/>
  <c r="P33" i="17" s="1"/>
  <c r="Q33" i="17" s="1"/>
  <c r="R33" i="17" s="1"/>
  <c r="O58" i="17"/>
  <c r="P58" i="17" s="1"/>
  <c r="Q58" i="17" s="1"/>
  <c r="R58" i="17" s="1"/>
  <c r="O95" i="17"/>
  <c r="P95" i="17" s="1"/>
  <c r="Q95" i="17" s="1"/>
  <c r="R95" i="17" s="1"/>
  <c r="O132" i="17"/>
  <c r="P132" i="17" s="1"/>
  <c r="Q132" i="17" s="1"/>
  <c r="R132" i="17" s="1"/>
  <c r="O14" i="17"/>
  <c r="P14" i="17" s="1"/>
  <c r="Q14" i="17" s="1"/>
  <c r="R14" i="17" s="1"/>
  <c r="O51" i="17"/>
  <c r="P51" i="17" s="1"/>
  <c r="Q51" i="17" s="1"/>
  <c r="R51" i="17" s="1"/>
  <c r="O54" i="17"/>
  <c r="P54" i="17" s="1"/>
  <c r="Q54" i="17" s="1"/>
  <c r="R54" i="17" s="1"/>
  <c r="O19" i="17"/>
  <c r="P19" i="17" s="1"/>
  <c r="Q19" i="17" s="1"/>
  <c r="R19" i="17" s="1"/>
  <c r="O8" i="17"/>
  <c r="P8" i="17" s="1"/>
  <c r="Q8" i="17" s="1"/>
  <c r="R8" i="17" s="1"/>
  <c r="O45" i="17"/>
  <c r="P45" i="17" s="1"/>
  <c r="Q45" i="17" s="1"/>
  <c r="R45" i="17" s="1"/>
  <c r="O70" i="17"/>
  <c r="P70" i="17" s="1"/>
  <c r="Q70" i="17" s="1"/>
  <c r="R70" i="17" s="1"/>
  <c r="O107" i="17"/>
  <c r="P107" i="17" s="1"/>
  <c r="Q107" i="17" s="1"/>
  <c r="R107" i="17" s="1"/>
  <c r="O144" i="17"/>
  <c r="P144" i="17" s="1"/>
  <c r="Q144" i="17" s="1"/>
  <c r="R144" i="17" s="1"/>
  <c r="O26" i="17"/>
  <c r="P26" i="17" s="1"/>
  <c r="Q26" i="17" s="1"/>
  <c r="R26" i="17" s="1"/>
  <c r="O63" i="17"/>
  <c r="P63" i="17" s="1"/>
  <c r="Q63" i="17" s="1"/>
  <c r="R63" i="17" s="1"/>
  <c r="O66" i="17"/>
  <c r="P66" i="17" s="1"/>
  <c r="Q66" i="17" s="1"/>
  <c r="R66" i="17" s="1"/>
  <c r="O74" i="17"/>
  <c r="P74" i="17" s="1"/>
  <c r="Q74" i="17" s="1"/>
  <c r="R74" i="17" s="1"/>
  <c r="O31" i="17"/>
  <c r="P31" i="17" s="1"/>
  <c r="Q31" i="17" s="1"/>
  <c r="R31" i="17" s="1"/>
  <c r="O32" i="17"/>
  <c r="P32" i="17" s="1"/>
  <c r="Q32" i="17" s="1"/>
  <c r="R32" i="17" s="1"/>
  <c r="O57" i="17"/>
  <c r="P57" i="17" s="1"/>
  <c r="Q57" i="17" s="1"/>
  <c r="R57" i="17" s="1"/>
  <c r="O94" i="17"/>
  <c r="P94" i="17" s="1"/>
  <c r="Q94" i="17" s="1"/>
  <c r="R94" i="17" s="1"/>
  <c r="O119" i="17"/>
  <c r="P119" i="17" s="1"/>
  <c r="Q119" i="17" s="1"/>
  <c r="R119" i="17" s="1"/>
  <c r="O28" i="17"/>
  <c r="P28" i="17" s="1"/>
  <c r="Q28" i="17" s="1"/>
  <c r="R28" i="17" s="1"/>
  <c r="O38" i="17"/>
  <c r="P38" i="17" s="1"/>
  <c r="Q38" i="17" s="1"/>
  <c r="R38" i="17" s="1"/>
  <c r="O87" i="17"/>
  <c r="P87" i="17" s="1"/>
  <c r="Q87" i="17" s="1"/>
  <c r="R87" i="17" s="1"/>
  <c r="O78" i="17"/>
  <c r="P78" i="17" s="1"/>
  <c r="Q78" i="17" s="1"/>
  <c r="R78" i="17" s="1"/>
  <c r="O67" i="17"/>
  <c r="P67" i="17" s="1"/>
  <c r="Q67" i="17" s="1"/>
  <c r="R67" i="17" s="1"/>
  <c r="O93" i="17"/>
  <c r="P93" i="17" s="1"/>
  <c r="Q93" i="17" s="1"/>
  <c r="R93" i="17" s="1"/>
  <c r="O142" i="17"/>
  <c r="P142" i="17" s="1"/>
  <c r="Q142" i="17" s="1"/>
  <c r="R142" i="17" s="1"/>
  <c r="O25" i="17"/>
  <c r="P25" i="17" s="1"/>
  <c r="Q25" i="17" s="1"/>
  <c r="R25" i="17" s="1"/>
  <c r="O114" i="17"/>
  <c r="P114" i="17" s="1"/>
  <c r="Q114" i="17" s="1"/>
  <c r="R114" i="17" s="1"/>
  <c r="O77" i="17"/>
  <c r="P77" i="17" s="1"/>
  <c r="Q77" i="17" s="1"/>
  <c r="R77" i="17" s="1"/>
  <c r="O43" i="17"/>
  <c r="P43" i="17" s="1"/>
  <c r="Q43" i="17" s="1"/>
  <c r="R43" i="17" s="1"/>
  <c r="O44" i="17"/>
  <c r="P44" i="17" s="1"/>
  <c r="Q44" i="17" s="1"/>
  <c r="R44" i="17" s="1"/>
  <c r="O69" i="17"/>
  <c r="P69" i="17" s="1"/>
  <c r="Q69" i="17" s="1"/>
  <c r="R69" i="17" s="1"/>
  <c r="O106" i="17"/>
  <c r="P106" i="17" s="1"/>
  <c r="Q106" i="17" s="1"/>
  <c r="R106" i="17" s="1"/>
  <c r="O131" i="17"/>
  <c r="P131" i="17" s="1"/>
  <c r="Q131" i="17" s="1"/>
  <c r="R131" i="17" s="1"/>
  <c r="O17" i="17"/>
  <c r="P17" i="17" s="1"/>
  <c r="Q17" i="17" s="1"/>
  <c r="R17" i="17" s="1"/>
  <c r="O50" i="17"/>
  <c r="P50" i="17" s="1"/>
  <c r="Q50" i="17" s="1"/>
  <c r="R50" i="17" s="1"/>
  <c r="O99" i="17"/>
  <c r="P99" i="17" s="1"/>
  <c r="Q99" i="17" s="1"/>
  <c r="R99" i="17" s="1"/>
  <c r="O90" i="17"/>
  <c r="P90" i="17" s="1"/>
  <c r="Q90" i="17" s="1"/>
  <c r="R90" i="17" s="1"/>
  <c r="O80" i="17"/>
  <c r="P80" i="17" s="1"/>
  <c r="Q80" i="17" s="1"/>
  <c r="R80" i="17" s="1"/>
  <c r="O155" i="17"/>
  <c r="P155" i="17" s="1"/>
  <c r="Q155" i="17" s="1"/>
  <c r="R155" i="17" s="1"/>
  <c r="O135" i="17"/>
  <c r="P135" i="17" s="1"/>
  <c r="Q135" i="17" s="1"/>
  <c r="R135" i="17" s="1"/>
  <c r="O105" i="17"/>
  <c r="P105" i="17" s="1"/>
  <c r="Q105" i="17" s="1"/>
  <c r="R105" i="17" s="1"/>
  <c r="O103" i="17"/>
  <c r="P103" i="17" s="1"/>
  <c r="Q103" i="17" s="1"/>
  <c r="R103" i="17" s="1"/>
  <c r="O104" i="17"/>
  <c r="P104" i="17" s="1"/>
  <c r="Q104" i="17" s="1"/>
  <c r="R104" i="17" s="1"/>
  <c r="O129" i="17"/>
  <c r="P129" i="17" s="1"/>
  <c r="Q129" i="17" s="1"/>
  <c r="R129" i="17" s="1"/>
  <c r="O5" i="17"/>
  <c r="P5" i="17" s="1"/>
  <c r="Q5" i="17" s="1"/>
  <c r="R5" i="17" s="1"/>
  <c r="O24" i="17"/>
  <c r="P24" i="17" s="1"/>
  <c r="Q24" i="17" s="1"/>
  <c r="R24" i="17" s="1"/>
  <c r="O49" i="17"/>
  <c r="P49" i="17" s="1"/>
  <c r="Q49" i="17" s="1"/>
  <c r="R49" i="17" s="1"/>
  <c r="O110" i="17"/>
  <c r="P110" i="17" s="1"/>
  <c r="Q110" i="17" s="1"/>
  <c r="R110" i="17" s="1"/>
  <c r="O4" i="17"/>
  <c r="P4" i="17" s="1"/>
  <c r="Q4" i="17" s="1"/>
  <c r="R4" i="17" s="1"/>
  <c r="O150" i="17"/>
  <c r="P150" i="17" s="1"/>
  <c r="Q150" i="17" s="1"/>
  <c r="R150" i="17" s="1"/>
  <c r="O34" i="17"/>
  <c r="P34" i="17" s="1"/>
  <c r="Q34" i="17" s="1"/>
  <c r="R34" i="17" s="1"/>
  <c r="O86" i="17"/>
  <c r="P86" i="17" s="1"/>
  <c r="Q86" i="17" s="1"/>
  <c r="R86" i="17" s="1"/>
  <c r="H51" i="16"/>
  <c r="G51" i="16"/>
  <c r="G174" i="16"/>
  <c r="H174" i="16"/>
  <c r="H86" i="16"/>
  <c r="G86" i="16"/>
  <c r="H192" i="16"/>
  <c r="G192" i="16"/>
  <c r="H111" i="16"/>
  <c r="G111" i="16"/>
  <c r="G43" i="16"/>
  <c r="H43" i="16"/>
  <c r="G42" i="16"/>
  <c r="H42" i="16"/>
  <c r="G41" i="16"/>
  <c r="H41" i="16"/>
  <c r="G18" i="16"/>
  <c r="H18" i="16"/>
  <c r="G197" i="16"/>
  <c r="H197" i="16"/>
  <c r="H196" i="16"/>
  <c r="G196" i="16"/>
  <c r="H181" i="16"/>
  <c r="G181" i="16"/>
  <c r="H37" i="16"/>
  <c r="G37" i="16"/>
  <c r="G154" i="16"/>
  <c r="H154" i="16"/>
  <c r="H10" i="16"/>
  <c r="G10" i="16"/>
  <c r="G81" i="16"/>
  <c r="H81" i="16"/>
  <c r="G152" i="16"/>
  <c r="H152" i="16"/>
  <c r="H8" i="16"/>
  <c r="G8" i="16"/>
  <c r="H95" i="12"/>
  <c r="G95" i="12"/>
  <c r="H68" i="12"/>
  <c r="G68" i="12"/>
  <c r="G89" i="12"/>
  <c r="H89" i="12"/>
  <c r="H108" i="12"/>
  <c r="G108" i="12"/>
  <c r="H151" i="12"/>
  <c r="G151" i="12"/>
  <c r="G29" i="12"/>
  <c r="H29" i="12"/>
  <c r="G72" i="12"/>
  <c r="H72" i="12"/>
  <c r="G42" i="12"/>
  <c r="H42" i="12"/>
  <c r="H52" i="12"/>
  <c r="G52" i="12"/>
  <c r="G62" i="12"/>
  <c r="H62" i="12"/>
  <c r="G73" i="12"/>
  <c r="H73" i="12"/>
  <c r="G82" i="12"/>
  <c r="H82" i="12"/>
  <c r="H93" i="12"/>
  <c r="G93" i="12"/>
  <c r="O72" i="9"/>
  <c r="P72" i="9" s="1"/>
  <c r="Q72" i="9" s="1"/>
  <c r="R72" i="9" s="1"/>
  <c r="O156" i="9"/>
  <c r="P156" i="9" s="1"/>
  <c r="Q156" i="9" s="1"/>
  <c r="R156" i="9" s="1"/>
  <c r="O168" i="9"/>
  <c r="P168" i="9" s="1"/>
  <c r="Q168" i="9" s="1"/>
  <c r="R168" i="9" s="1"/>
  <c r="O180" i="9"/>
  <c r="P180" i="9" s="1"/>
  <c r="Q180" i="9" s="1"/>
  <c r="R180" i="9" s="1"/>
  <c r="O192" i="9"/>
  <c r="P192" i="9" s="1"/>
  <c r="Q192" i="9" s="1"/>
  <c r="R192" i="9" s="1"/>
  <c r="O204" i="9"/>
  <c r="P204" i="9" s="1"/>
  <c r="Q204" i="9" s="1"/>
  <c r="R204" i="9" s="1"/>
  <c r="O216" i="9"/>
  <c r="P216" i="9" s="1"/>
  <c r="Q216" i="9" s="1"/>
  <c r="R216" i="9" s="1"/>
  <c r="O157" i="9"/>
  <c r="P157" i="9" s="1"/>
  <c r="Q157" i="9" s="1"/>
  <c r="R157" i="9" s="1"/>
  <c r="O169" i="9"/>
  <c r="P169" i="9" s="1"/>
  <c r="Q169" i="9" s="1"/>
  <c r="R169" i="9" s="1"/>
  <c r="O181" i="9"/>
  <c r="P181" i="9" s="1"/>
  <c r="Q181" i="9" s="1"/>
  <c r="R181" i="9" s="1"/>
  <c r="O193" i="9"/>
  <c r="P193" i="9" s="1"/>
  <c r="Q193" i="9" s="1"/>
  <c r="R193" i="9" s="1"/>
  <c r="O205" i="9"/>
  <c r="P205" i="9" s="1"/>
  <c r="Q205" i="9" s="1"/>
  <c r="R205" i="9" s="1"/>
  <c r="O217" i="9"/>
  <c r="P217" i="9" s="1"/>
  <c r="Q217" i="9" s="1"/>
  <c r="R217" i="9" s="1"/>
  <c r="O166" i="9"/>
  <c r="P166" i="9" s="1"/>
  <c r="Q166" i="9" s="1"/>
  <c r="R166" i="9" s="1"/>
  <c r="O190" i="9"/>
  <c r="P190" i="9" s="1"/>
  <c r="Q190" i="9" s="1"/>
  <c r="R190" i="9" s="1"/>
  <c r="O158" i="9"/>
  <c r="P158" i="9" s="1"/>
  <c r="Q158" i="9" s="1"/>
  <c r="R158" i="9" s="1"/>
  <c r="O170" i="9"/>
  <c r="P170" i="9" s="1"/>
  <c r="Q170" i="9" s="1"/>
  <c r="R170" i="9" s="1"/>
  <c r="O182" i="9"/>
  <c r="P182" i="9" s="1"/>
  <c r="Q182" i="9" s="1"/>
  <c r="R182" i="9" s="1"/>
  <c r="O194" i="9"/>
  <c r="P194" i="9" s="1"/>
  <c r="Q194" i="9" s="1"/>
  <c r="R194" i="9" s="1"/>
  <c r="O206" i="9"/>
  <c r="P206" i="9" s="1"/>
  <c r="Q206" i="9" s="1"/>
  <c r="R206" i="9" s="1"/>
  <c r="O218" i="9"/>
  <c r="P218" i="9" s="1"/>
  <c r="Q218" i="9" s="1"/>
  <c r="R218" i="9" s="1"/>
  <c r="O201" i="9"/>
  <c r="P201" i="9" s="1"/>
  <c r="Q201" i="9" s="1"/>
  <c r="R201" i="9" s="1"/>
  <c r="O154" i="9"/>
  <c r="P154" i="9" s="1"/>
  <c r="Q154" i="9" s="1"/>
  <c r="R154" i="9" s="1"/>
  <c r="O214" i="9"/>
  <c r="P214" i="9" s="1"/>
  <c r="Q214" i="9" s="1"/>
  <c r="R214" i="9" s="1"/>
  <c r="O159" i="9"/>
  <c r="P159" i="9" s="1"/>
  <c r="Q159" i="9" s="1"/>
  <c r="R159" i="9" s="1"/>
  <c r="O171" i="9"/>
  <c r="P171" i="9" s="1"/>
  <c r="Q171" i="9" s="1"/>
  <c r="R171" i="9" s="1"/>
  <c r="O183" i="9"/>
  <c r="P183" i="9" s="1"/>
  <c r="Q183" i="9" s="1"/>
  <c r="R183" i="9" s="1"/>
  <c r="O195" i="9"/>
  <c r="P195" i="9" s="1"/>
  <c r="Q195" i="9" s="1"/>
  <c r="R195" i="9" s="1"/>
  <c r="O207" i="9"/>
  <c r="P207" i="9" s="1"/>
  <c r="Q207" i="9" s="1"/>
  <c r="R207" i="9" s="1"/>
  <c r="O219" i="9"/>
  <c r="P219" i="9" s="1"/>
  <c r="Q219" i="9" s="1"/>
  <c r="R219" i="9" s="1"/>
  <c r="O213" i="9"/>
  <c r="P213" i="9" s="1"/>
  <c r="Q213" i="9" s="1"/>
  <c r="R213" i="9" s="1"/>
  <c r="O178" i="9"/>
  <c r="P178" i="9" s="1"/>
  <c r="Q178" i="9" s="1"/>
  <c r="R178" i="9" s="1"/>
  <c r="O226" i="9"/>
  <c r="P226" i="9" s="1"/>
  <c r="Q226" i="9" s="1"/>
  <c r="R226" i="9" s="1"/>
  <c r="O160" i="9"/>
  <c r="P160" i="9" s="1"/>
  <c r="Q160" i="9" s="1"/>
  <c r="R160" i="9" s="1"/>
  <c r="O172" i="9"/>
  <c r="P172" i="9" s="1"/>
  <c r="Q172" i="9" s="1"/>
  <c r="R172" i="9" s="1"/>
  <c r="O184" i="9"/>
  <c r="P184" i="9" s="1"/>
  <c r="Q184" i="9" s="1"/>
  <c r="R184" i="9" s="1"/>
  <c r="O196" i="9"/>
  <c r="P196" i="9" s="1"/>
  <c r="Q196" i="9" s="1"/>
  <c r="R196" i="9" s="1"/>
  <c r="O208" i="9"/>
  <c r="P208" i="9" s="1"/>
  <c r="Q208" i="9" s="1"/>
  <c r="R208" i="9" s="1"/>
  <c r="O220" i="9"/>
  <c r="P220" i="9" s="1"/>
  <c r="Q220" i="9" s="1"/>
  <c r="R220" i="9" s="1"/>
  <c r="O189" i="9"/>
  <c r="P189" i="9" s="1"/>
  <c r="Q189" i="9" s="1"/>
  <c r="R189" i="9" s="1"/>
  <c r="O202" i="9"/>
  <c r="P202" i="9" s="1"/>
  <c r="Q202" i="9" s="1"/>
  <c r="R202" i="9" s="1"/>
  <c r="O161" i="9"/>
  <c r="P161" i="9" s="1"/>
  <c r="Q161" i="9" s="1"/>
  <c r="R161" i="9" s="1"/>
  <c r="O173" i="9"/>
  <c r="P173" i="9" s="1"/>
  <c r="Q173" i="9" s="1"/>
  <c r="R173" i="9" s="1"/>
  <c r="O185" i="9"/>
  <c r="P185" i="9" s="1"/>
  <c r="Q185" i="9" s="1"/>
  <c r="R185" i="9" s="1"/>
  <c r="O197" i="9"/>
  <c r="P197" i="9" s="1"/>
  <c r="Q197" i="9" s="1"/>
  <c r="R197" i="9" s="1"/>
  <c r="O209" i="9"/>
  <c r="P209" i="9" s="1"/>
  <c r="Q209" i="9" s="1"/>
  <c r="R209" i="9" s="1"/>
  <c r="O221" i="9"/>
  <c r="P221" i="9" s="1"/>
  <c r="Q221" i="9" s="1"/>
  <c r="R221" i="9" s="1"/>
  <c r="O150" i="9"/>
  <c r="P150" i="9" s="1"/>
  <c r="Q150" i="9" s="1"/>
  <c r="R150" i="9" s="1"/>
  <c r="O162" i="9"/>
  <c r="P162" i="9" s="1"/>
  <c r="Q162" i="9" s="1"/>
  <c r="R162" i="9" s="1"/>
  <c r="O174" i="9"/>
  <c r="P174" i="9" s="1"/>
  <c r="Q174" i="9" s="1"/>
  <c r="R174" i="9" s="1"/>
  <c r="O186" i="9"/>
  <c r="P186" i="9" s="1"/>
  <c r="Q186" i="9" s="1"/>
  <c r="R186" i="9" s="1"/>
  <c r="O198" i="9"/>
  <c r="P198" i="9" s="1"/>
  <c r="Q198" i="9" s="1"/>
  <c r="R198" i="9" s="1"/>
  <c r="O210" i="9"/>
  <c r="P210" i="9" s="1"/>
  <c r="Q210" i="9" s="1"/>
  <c r="R210" i="9" s="1"/>
  <c r="O222" i="9"/>
  <c r="P222" i="9" s="1"/>
  <c r="Q222" i="9" s="1"/>
  <c r="R222" i="9" s="1"/>
  <c r="O165" i="9"/>
  <c r="P165" i="9" s="1"/>
  <c r="Q165" i="9" s="1"/>
  <c r="R165" i="9" s="1"/>
  <c r="O151" i="9"/>
  <c r="P151" i="9" s="1"/>
  <c r="Q151" i="9" s="1"/>
  <c r="R151" i="9" s="1"/>
  <c r="O163" i="9"/>
  <c r="P163" i="9" s="1"/>
  <c r="Q163" i="9" s="1"/>
  <c r="R163" i="9" s="1"/>
  <c r="O175" i="9"/>
  <c r="P175" i="9" s="1"/>
  <c r="Q175" i="9" s="1"/>
  <c r="R175" i="9" s="1"/>
  <c r="O187" i="9"/>
  <c r="P187" i="9" s="1"/>
  <c r="Q187" i="9" s="1"/>
  <c r="R187" i="9" s="1"/>
  <c r="O199" i="9"/>
  <c r="P199" i="9" s="1"/>
  <c r="Q199" i="9" s="1"/>
  <c r="R199" i="9" s="1"/>
  <c r="O211" i="9"/>
  <c r="P211" i="9" s="1"/>
  <c r="Q211" i="9" s="1"/>
  <c r="R211" i="9" s="1"/>
  <c r="O223" i="9"/>
  <c r="P223" i="9" s="1"/>
  <c r="Q223" i="9" s="1"/>
  <c r="R223" i="9" s="1"/>
  <c r="O152" i="9"/>
  <c r="P152" i="9" s="1"/>
  <c r="Q152" i="9" s="1"/>
  <c r="R152" i="9" s="1"/>
  <c r="O164" i="9"/>
  <c r="P164" i="9" s="1"/>
  <c r="Q164" i="9" s="1"/>
  <c r="R164" i="9" s="1"/>
  <c r="O176" i="9"/>
  <c r="P176" i="9" s="1"/>
  <c r="Q176" i="9" s="1"/>
  <c r="R176" i="9" s="1"/>
  <c r="O188" i="9"/>
  <c r="P188" i="9" s="1"/>
  <c r="Q188" i="9" s="1"/>
  <c r="R188" i="9" s="1"/>
  <c r="O200" i="9"/>
  <c r="P200" i="9" s="1"/>
  <c r="Q200" i="9" s="1"/>
  <c r="R200" i="9" s="1"/>
  <c r="O212" i="9"/>
  <c r="P212" i="9" s="1"/>
  <c r="Q212" i="9" s="1"/>
  <c r="R212" i="9" s="1"/>
  <c r="O224" i="9"/>
  <c r="P224" i="9" s="1"/>
  <c r="Q224" i="9" s="1"/>
  <c r="R224" i="9" s="1"/>
  <c r="O153" i="9"/>
  <c r="P153" i="9" s="1"/>
  <c r="Q153" i="9" s="1"/>
  <c r="R153" i="9" s="1"/>
  <c r="O177" i="9"/>
  <c r="P177" i="9" s="1"/>
  <c r="Q177" i="9" s="1"/>
  <c r="R177" i="9" s="1"/>
  <c r="O225" i="9"/>
  <c r="P225" i="9" s="1"/>
  <c r="Q225" i="9" s="1"/>
  <c r="R225" i="9" s="1"/>
  <c r="O155" i="9"/>
  <c r="P155" i="9" s="1"/>
  <c r="Q155" i="9" s="1"/>
  <c r="R155" i="9" s="1"/>
  <c r="O167" i="9"/>
  <c r="P167" i="9" s="1"/>
  <c r="Q167" i="9" s="1"/>
  <c r="R167" i="9" s="1"/>
  <c r="O179" i="9"/>
  <c r="P179" i="9" s="1"/>
  <c r="Q179" i="9" s="1"/>
  <c r="R179" i="9" s="1"/>
  <c r="O191" i="9"/>
  <c r="P191" i="9" s="1"/>
  <c r="Q191" i="9" s="1"/>
  <c r="R191" i="9" s="1"/>
  <c r="O203" i="9"/>
  <c r="P203" i="9" s="1"/>
  <c r="Q203" i="9" s="1"/>
  <c r="R203" i="9" s="1"/>
  <c r="O215" i="9"/>
  <c r="P215" i="9" s="1"/>
  <c r="Q215" i="9" s="1"/>
  <c r="R215" i="9" s="1"/>
  <c r="O227" i="9"/>
  <c r="P227" i="9" s="1"/>
  <c r="Q227" i="9" s="1"/>
  <c r="R227" i="9" s="1"/>
  <c r="O2" i="9"/>
  <c r="P2" i="9" s="1"/>
  <c r="Q2" i="9" s="1"/>
  <c r="R2" i="9" s="1"/>
  <c r="O139" i="9"/>
  <c r="P139" i="9" s="1"/>
  <c r="Q139" i="9" s="1"/>
  <c r="R139" i="9" s="1"/>
  <c r="O127" i="9"/>
  <c r="P127" i="9" s="1"/>
  <c r="Q127" i="9" s="1"/>
  <c r="R127" i="9" s="1"/>
  <c r="O4" i="9"/>
  <c r="P4" i="9" s="1"/>
  <c r="Q4" i="9" s="1"/>
  <c r="R4" i="9" s="1"/>
  <c r="N2" i="8"/>
  <c r="M2" i="8"/>
  <c r="O60" i="9"/>
  <c r="P60" i="9" s="1"/>
  <c r="Q60" i="9" s="1"/>
  <c r="R60" i="9" s="1"/>
  <c r="O61" i="9"/>
  <c r="P61" i="9" s="1"/>
  <c r="Q61" i="9" s="1"/>
  <c r="R61" i="9" s="1"/>
  <c r="H3" i="9"/>
  <c r="O103" i="9"/>
  <c r="P103" i="9" s="1"/>
  <c r="Q103" i="9" s="1"/>
  <c r="R103" i="9" s="1"/>
  <c r="O111" i="9"/>
  <c r="P111" i="9" s="1"/>
  <c r="Q111" i="9" s="1"/>
  <c r="R111" i="9" s="1"/>
  <c r="O8" i="9"/>
  <c r="P8" i="9" s="1"/>
  <c r="Q8" i="9" s="1"/>
  <c r="R8" i="9" s="1"/>
  <c r="O66" i="9"/>
  <c r="P66" i="9" s="1"/>
  <c r="Q66" i="9" s="1"/>
  <c r="R66" i="9" s="1"/>
  <c r="O68" i="9"/>
  <c r="P68" i="9" s="1"/>
  <c r="Q68" i="9" s="1"/>
  <c r="R68" i="9" s="1"/>
  <c r="O69" i="9"/>
  <c r="P69" i="9" s="1"/>
  <c r="Q69" i="9" s="1"/>
  <c r="R69" i="9" s="1"/>
  <c r="O115" i="9"/>
  <c r="P115" i="9" s="1"/>
  <c r="Q115" i="9" s="1"/>
  <c r="R115" i="9" s="1"/>
  <c r="O56" i="9"/>
  <c r="P56" i="9" s="1"/>
  <c r="Q56" i="9" s="1"/>
  <c r="R56" i="9" s="1"/>
  <c r="O12" i="9"/>
  <c r="P12" i="9" s="1"/>
  <c r="Q12" i="9" s="1"/>
  <c r="R12" i="9" s="1"/>
  <c r="O48" i="9"/>
  <c r="P48" i="9" s="1"/>
  <c r="Q48" i="9" s="1"/>
  <c r="R48" i="9" s="1"/>
  <c r="O126" i="9"/>
  <c r="P126" i="9" s="1"/>
  <c r="Q126" i="9" s="1"/>
  <c r="R126" i="9" s="1"/>
  <c r="O143" i="9"/>
  <c r="P143" i="9" s="1"/>
  <c r="Q143" i="9" s="1"/>
  <c r="R143" i="9" s="1"/>
  <c r="O30" i="9"/>
  <c r="P30" i="9" s="1"/>
  <c r="Q30" i="9" s="1"/>
  <c r="R30" i="9" s="1"/>
  <c r="O125" i="9"/>
  <c r="P125" i="9" s="1"/>
  <c r="Q125" i="9" s="1"/>
  <c r="R125" i="9" s="1"/>
  <c r="O15" i="9"/>
  <c r="P15" i="9" s="1"/>
  <c r="Q15" i="9" s="1"/>
  <c r="R15" i="9" s="1"/>
  <c r="O35" i="9"/>
  <c r="P35" i="9" s="1"/>
  <c r="Q35" i="9" s="1"/>
  <c r="R35" i="9" s="1"/>
  <c r="O42" i="9"/>
  <c r="P42" i="9" s="1"/>
  <c r="Q42" i="9" s="1"/>
  <c r="R42" i="9" s="1"/>
  <c r="O147" i="9"/>
  <c r="P147" i="9" s="1"/>
  <c r="Q147" i="9" s="1"/>
  <c r="R147" i="9" s="1"/>
  <c r="O137" i="9"/>
  <c r="P137" i="9" s="1"/>
  <c r="Q137" i="9" s="1"/>
  <c r="R137" i="9" s="1"/>
  <c r="O106" i="9"/>
  <c r="P106" i="9" s="1"/>
  <c r="Q106" i="9" s="1"/>
  <c r="R106" i="9" s="1"/>
  <c r="O113" i="9"/>
  <c r="P113" i="9" s="1"/>
  <c r="Q113" i="9" s="1"/>
  <c r="R113" i="9" s="1"/>
  <c r="O45" i="9"/>
  <c r="P45" i="9" s="1"/>
  <c r="Q45" i="9" s="1"/>
  <c r="R45" i="9" s="1"/>
  <c r="O78" i="9"/>
  <c r="P78" i="9" s="1"/>
  <c r="Q78" i="9" s="1"/>
  <c r="R78" i="9" s="1"/>
  <c r="O94" i="9"/>
  <c r="P94" i="9" s="1"/>
  <c r="Q94" i="9" s="1"/>
  <c r="R94" i="9" s="1"/>
  <c r="O89" i="9"/>
  <c r="P89" i="9" s="1"/>
  <c r="Q89" i="9" s="1"/>
  <c r="R89" i="9" s="1"/>
  <c r="O9" i="9"/>
  <c r="P9" i="9" s="1"/>
  <c r="Q9" i="9" s="1"/>
  <c r="R9" i="9" s="1"/>
  <c r="O123" i="9"/>
  <c r="P123" i="9" s="1"/>
  <c r="Q123" i="9" s="1"/>
  <c r="R123" i="9" s="1"/>
  <c r="O70" i="9"/>
  <c r="P70" i="9" s="1"/>
  <c r="Q70" i="9" s="1"/>
  <c r="R70" i="9" s="1"/>
  <c r="O77" i="9"/>
  <c r="P77" i="9" s="1"/>
  <c r="Q77" i="9" s="1"/>
  <c r="R77" i="9" s="1"/>
  <c r="O128" i="9"/>
  <c r="P128" i="9" s="1"/>
  <c r="Q128" i="9" s="1"/>
  <c r="R128" i="9" s="1"/>
  <c r="O24" i="9"/>
  <c r="P24" i="9" s="1"/>
  <c r="Q24" i="9" s="1"/>
  <c r="R24" i="9" s="1"/>
  <c r="O91" i="9"/>
  <c r="P91" i="9" s="1"/>
  <c r="Q91" i="9" s="1"/>
  <c r="R91" i="9" s="1"/>
  <c r="O33" i="9"/>
  <c r="P33" i="9" s="1"/>
  <c r="Q33" i="9" s="1"/>
  <c r="R33" i="9" s="1"/>
  <c r="O5" i="9"/>
  <c r="P5" i="9" s="1"/>
  <c r="Q5" i="9" s="1"/>
  <c r="R5" i="9" s="1"/>
  <c r="O104" i="9"/>
  <c r="P104" i="9" s="1"/>
  <c r="Q104" i="9" s="1"/>
  <c r="R104" i="9" s="1"/>
  <c r="O83" i="9"/>
  <c r="P83" i="9" s="1"/>
  <c r="Q83" i="9" s="1"/>
  <c r="R83" i="9" s="1"/>
  <c r="O58" i="9"/>
  <c r="P58" i="9" s="1"/>
  <c r="Q58" i="9" s="1"/>
  <c r="R58" i="9" s="1"/>
  <c r="O79" i="9"/>
  <c r="P79" i="9" s="1"/>
  <c r="Q79" i="9" s="1"/>
  <c r="R79" i="9" s="1"/>
  <c r="O148" i="9"/>
  <c r="P148" i="9" s="1"/>
  <c r="Q148" i="9" s="1"/>
  <c r="R148" i="9" s="1"/>
  <c r="O3" i="9"/>
  <c r="P3" i="9" s="1"/>
  <c r="Q3" i="9" s="1"/>
  <c r="R3" i="9" s="1"/>
  <c r="O49" i="9"/>
  <c r="P49" i="9" s="1"/>
  <c r="Q49" i="9" s="1"/>
  <c r="R49" i="9" s="1"/>
  <c r="O23" i="9"/>
  <c r="P23" i="9" s="1"/>
  <c r="Q23" i="9" s="1"/>
  <c r="R23" i="9" s="1"/>
  <c r="O46" i="9"/>
  <c r="P46" i="9" s="1"/>
  <c r="Q46" i="9" s="1"/>
  <c r="R46" i="9" s="1"/>
  <c r="O67" i="9"/>
  <c r="P67" i="9" s="1"/>
  <c r="Q67" i="9" s="1"/>
  <c r="R67" i="9" s="1"/>
  <c r="O136" i="9"/>
  <c r="P136" i="9" s="1"/>
  <c r="Q136" i="9" s="1"/>
  <c r="R136" i="9" s="1"/>
  <c r="O146" i="9"/>
  <c r="P146" i="9" s="1"/>
  <c r="Q146" i="9" s="1"/>
  <c r="R146" i="9" s="1"/>
  <c r="O37" i="9"/>
  <c r="P37" i="9" s="1"/>
  <c r="Q37" i="9" s="1"/>
  <c r="R37" i="9" s="1"/>
  <c r="O129" i="9"/>
  <c r="P129" i="9" s="1"/>
  <c r="Q129" i="9" s="1"/>
  <c r="R129" i="9" s="1"/>
  <c r="O117" i="9"/>
  <c r="P117" i="9" s="1"/>
  <c r="Q117" i="9" s="1"/>
  <c r="R117" i="9" s="1"/>
  <c r="O34" i="9"/>
  <c r="P34" i="9" s="1"/>
  <c r="Q34" i="9" s="1"/>
  <c r="R34" i="9" s="1"/>
  <c r="O21" i="9"/>
  <c r="P21" i="9" s="1"/>
  <c r="Q21" i="9" s="1"/>
  <c r="R21" i="9" s="1"/>
  <c r="O112" i="9"/>
  <c r="P112" i="9" s="1"/>
  <c r="Q112" i="9" s="1"/>
  <c r="R112" i="9" s="1"/>
  <c r="O134" i="9"/>
  <c r="P134" i="9" s="1"/>
  <c r="Q134" i="9" s="1"/>
  <c r="R134" i="9" s="1"/>
  <c r="O25" i="9"/>
  <c r="P25" i="9" s="1"/>
  <c r="Q25" i="9" s="1"/>
  <c r="R25" i="9" s="1"/>
  <c r="O93" i="9"/>
  <c r="P93" i="9" s="1"/>
  <c r="Q93" i="9" s="1"/>
  <c r="R93" i="9" s="1"/>
  <c r="O22" i="9"/>
  <c r="P22" i="9" s="1"/>
  <c r="Q22" i="9" s="1"/>
  <c r="R22" i="9" s="1"/>
  <c r="O92" i="9"/>
  <c r="P92" i="9" s="1"/>
  <c r="Q92" i="9" s="1"/>
  <c r="R92" i="9" s="1"/>
  <c r="O100" i="9"/>
  <c r="P100" i="9" s="1"/>
  <c r="Q100" i="9" s="1"/>
  <c r="R100" i="9" s="1"/>
  <c r="O122" i="9"/>
  <c r="P122" i="9" s="1"/>
  <c r="Q122" i="9" s="1"/>
  <c r="R122" i="9" s="1"/>
  <c r="O13" i="9"/>
  <c r="P13" i="9" s="1"/>
  <c r="Q13" i="9" s="1"/>
  <c r="R13" i="9" s="1"/>
  <c r="O81" i="9"/>
  <c r="P81" i="9" s="1"/>
  <c r="Q81" i="9" s="1"/>
  <c r="R81" i="9" s="1"/>
  <c r="O10" i="9"/>
  <c r="P10" i="9" s="1"/>
  <c r="Q10" i="9" s="1"/>
  <c r="R10" i="9" s="1"/>
  <c r="O149" i="9"/>
  <c r="P149" i="9" s="1"/>
  <c r="Q149" i="9" s="1"/>
  <c r="R149" i="9" s="1"/>
  <c r="O64" i="9"/>
  <c r="P64" i="9" s="1"/>
  <c r="Q64" i="9" s="1"/>
  <c r="R64" i="9" s="1"/>
  <c r="O110" i="9"/>
  <c r="P110" i="9" s="1"/>
  <c r="Q110" i="9" s="1"/>
  <c r="R110" i="9" s="1"/>
  <c r="O54" i="9"/>
  <c r="P54" i="9" s="1"/>
  <c r="Q54" i="9" s="1"/>
  <c r="R54" i="9" s="1"/>
  <c r="O130" i="9"/>
  <c r="P130" i="9" s="1"/>
  <c r="Q130" i="9" s="1"/>
  <c r="R130" i="9" s="1"/>
  <c r="O80" i="9"/>
  <c r="P80" i="9" s="1"/>
  <c r="Q80" i="9" s="1"/>
  <c r="R80" i="9" s="1"/>
  <c r="O18" i="9"/>
  <c r="P18" i="9" s="1"/>
  <c r="Q18" i="9" s="1"/>
  <c r="R18" i="9" s="1"/>
  <c r="O17" i="9"/>
  <c r="P17" i="9" s="1"/>
  <c r="Q17" i="9" s="1"/>
  <c r="R17" i="9" s="1"/>
  <c r="O16" i="9"/>
  <c r="P16" i="9" s="1"/>
  <c r="Q16" i="9" s="1"/>
  <c r="R16" i="9" s="1"/>
  <c r="O39" i="9"/>
  <c r="P39" i="9" s="1"/>
  <c r="Q39" i="9" s="1"/>
  <c r="R39" i="9" s="1"/>
  <c r="O26" i="9"/>
  <c r="P26" i="9" s="1"/>
  <c r="Q26" i="9" s="1"/>
  <c r="R26" i="9" s="1"/>
  <c r="O73" i="9"/>
  <c r="P73" i="9" s="1"/>
  <c r="Q73" i="9" s="1"/>
  <c r="R73" i="9" s="1"/>
  <c r="O84" i="9"/>
  <c r="P84" i="9" s="1"/>
  <c r="Q84" i="9" s="1"/>
  <c r="R84" i="9" s="1"/>
  <c r="O71" i="9"/>
  <c r="P71" i="9" s="1"/>
  <c r="Q71" i="9" s="1"/>
  <c r="R71" i="9" s="1"/>
  <c r="H95" i="9"/>
  <c r="I95" i="9" s="1"/>
  <c r="H38" i="9"/>
  <c r="J38" i="9" s="1"/>
  <c r="O76" i="9"/>
  <c r="P76" i="9" s="1"/>
  <c r="Q76" i="9" s="1"/>
  <c r="R76" i="9" s="1"/>
  <c r="O99" i="9"/>
  <c r="P99" i="9" s="1"/>
  <c r="Q99" i="9" s="1"/>
  <c r="R99" i="9" s="1"/>
  <c r="O98" i="9"/>
  <c r="P98" i="9" s="1"/>
  <c r="Q98" i="9" s="1"/>
  <c r="R98" i="9" s="1"/>
  <c r="O20" i="9"/>
  <c r="P20" i="9" s="1"/>
  <c r="Q20" i="9" s="1"/>
  <c r="R20" i="9" s="1"/>
  <c r="O6" i="9"/>
  <c r="P6" i="9" s="1"/>
  <c r="Q6" i="9" s="1"/>
  <c r="R6" i="9" s="1"/>
  <c r="O131" i="9"/>
  <c r="P131" i="9" s="1"/>
  <c r="Q131" i="9" s="1"/>
  <c r="R131" i="9" s="1"/>
  <c r="O87" i="9"/>
  <c r="P87" i="9" s="1"/>
  <c r="Q87" i="9" s="1"/>
  <c r="R87" i="9" s="1"/>
  <c r="O86" i="9"/>
  <c r="P86" i="9" s="1"/>
  <c r="Q86" i="9" s="1"/>
  <c r="R86" i="9" s="1"/>
  <c r="O145" i="9"/>
  <c r="P145" i="9" s="1"/>
  <c r="Q145" i="9" s="1"/>
  <c r="R145" i="9" s="1"/>
  <c r="O132" i="9"/>
  <c r="P132" i="9" s="1"/>
  <c r="Q132" i="9" s="1"/>
  <c r="R132" i="9" s="1"/>
  <c r="O119" i="9"/>
  <c r="P119" i="9" s="1"/>
  <c r="Q119" i="9" s="1"/>
  <c r="R119" i="9" s="1"/>
  <c r="O57" i="9"/>
  <c r="P57" i="9" s="1"/>
  <c r="Q57" i="9" s="1"/>
  <c r="R57" i="9" s="1"/>
  <c r="O43" i="9"/>
  <c r="P43" i="9" s="1"/>
  <c r="Q43" i="9" s="1"/>
  <c r="R43" i="9" s="1"/>
  <c r="O53" i="9"/>
  <c r="P53" i="9" s="1"/>
  <c r="Q53" i="9" s="1"/>
  <c r="R53" i="9" s="1"/>
  <c r="O52" i="9"/>
  <c r="P52" i="9" s="1"/>
  <c r="Q52" i="9" s="1"/>
  <c r="R52" i="9" s="1"/>
  <c r="O75" i="9"/>
  <c r="P75" i="9" s="1"/>
  <c r="Q75" i="9" s="1"/>
  <c r="R75" i="9" s="1"/>
  <c r="O74" i="9"/>
  <c r="P74" i="9" s="1"/>
  <c r="Q74" i="9" s="1"/>
  <c r="R74" i="9" s="1"/>
  <c r="O121" i="9"/>
  <c r="P121" i="9" s="1"/>
  <c r="Q121" i="9" s="1"/>
  <c r="R121" i="9" s="1"/>
  <c r="O120" i="9"/>
  <c r="P120" i="9" s="1"/>
  <c r="Q120" i="9" s="1"/>
  <c r="R120" i="9" s="1"/>
  <c r="O107" i="9"/>
  <c r="P107" i="9" s="1"/>
  <c r="Q107" i="9" s="1"/>
  <c r="R107" i="9" s="1"/>
  <c r="H84" i="9"/>
  <c r="I84" i="9" s="1"/>
  <c r="O31" i="9"/>
  <c r="P31" i="9" s="1"/>
  <c r="Q31" i="9" s="1"/>
  <c r="R31" i="9" s="1"/>
  <c r="O41" i="9"/>
  <c r="P41" i="9" s="1"/>
  <c r="Q41" i="9" s="1"/>
  <c r="R41" i="9" s="1"/>
  <c r="O40" i="9"/>
  <c r="P40" i="9" s="1"/>
  <c r="Q40" i="9" s="1"/>
  <c r="R40" i="9" s="1"/>
  <c r="O63" i="9"/>
  <c r="P63" i="9" s="1"/>
  <c r="Q63" i="9" s="1"/>
  <c r="R63" i="9" s="1"/>
  <c r="O62" i="9"/>
  <c r="P62" i="9" s="1"/>
  <c r="Q62" i="9" s="1"/>
  <c r="R62" i="9" s="1"/>
  <c r="O109" i="9"/>
  <c r="P109" i="9" s="1"/>
  <c r="Q109" i="9" s="1"/>
  <c r="R109" i="9" s="1"/>
  <c r="O108" i="9"/>
  <c r="P108" i="9" s="1"/>
  <c r="Q108" i="9" s="1"/>
  <c r="R108" i="9" s="1"/>
  <c r="O95" i="9"/>
  <c r="P95" i="9" s="1"/>
  <c r="Q95" i="9" s="1"/>
  <c r="R95" i="9" s="1"/>
  <c r="H13" i="9"/>
  <c r="O142" i="9"/>
  <c r="P142" i="9" s="1"/>
  <c r="Q142" i="9" s="1"/>
  <c r="R142" i="9" s="1"/>
  <c r="O116" i="9"/>
  <c r="P116" i="9" s="1"/>
  <c r="Q116" i="9" s="1"/>
  <c r="R116" i="9" s="1"/>
  <c r="O7" i="9"/>
  <c r="P7" i="9" s="1"/>
  <c r="Q7" i="9" s="1"/>
  <c r="R7" i="9" s="1"/>
  <c r="O29" i="9"/>
  <c r="P29" i="9" s="1"/>
  <c r="Q29" i="9" s="1"/>
  <c r="R29" i="9" s="1"/>
  <c r="O28" i="9"/>
  <c r="P28" i="9" s="1"/>
  <c r="Q28" i="9" s="1"/>
  <c r="R28" i="9" s="1"/>
  <c r="O51" i="9"/>
  <c r="P51" i="9" s="1"/>
  <c r="Q51" i="9" s="1"/>
  <c r="R51" i="9" s="1"/>
  <c r="O38" i="9"/>
  <c r="P38" i="9" s="1"/>
  <c r="Q38" i="9" s="1"/>
  <c r="R38" i="9" s="1"/>
  <c r="O85" i="9"/>
  <c r="P85" i="9" s="1"/>
  <c r="Q85" i="9" s="1"/>
  <c r="R85" i="9" s="1"/>
  <c r="O96" i="9"/>
  <c r="P96" i="9" s="1"/>
  <c r="Q96" i="9" s="1"/>
  <c r="R96" i="9" s="1"/>
  <c r="H118" i="9"/>
  <c r="I118" i="9" s="1"/>
  <c r="M185" i="7"/>
  <c r="N185" i="7" s="1"/>
  <c r="O185" i="7" s="1"/>
  <c r="P185" i="7" s="1"/>
  <c r="M197" i="7"/>
  <c r="N197" i="7" s="1"/>
  <c r="O197" i="7" s="1"/>
  <c r="P197" i="7" s="1"/>
  <c r="M209" i="7"/>
  <c r="N209" i="7" s="1"/>
  <c r="O209" i="7" s="1"/>
  <c r="P209" i="7" s="1"/>
  <c r="M221" i="7"/>
  <c r="N221" i="7" s="1"/>
  <c r="O221" i="7" s="1"/>
  <c r="P221" i="7" s="1"/>
  <c r="M233" i="7"/>
  <c r="N233" i="7" s="1"/>
  <c r="O233" i="7" s="1"/>
  <c r="P233" i="7" s="1"/>
  <c r="M245" i="7"/>
  <c r="N245" i="7" s="1"/>
  <c r="O245" i="7" s="1"/>
  <c r="P245" i="7" s="1"/>
  <c r="M186" i="7"/>
  <c r="N186" i="7" s="1"/>
  <c r="O186" i="7" s="1"/>
  <c r="P186" i="7" s="1"/>
  <c r="M198" i="7"/>
  <c r="N198" i="7" s="1"/>
  <c r="O198" i="7" s="1"/>
  <c r="P198" i="7" s="1"/>
  <c r="M210" i="7"/>
  <c r="N210" i="7" s="1"/>
  <c r="O210" i="7" s="1"/>
  <c r="P210" i="7" s="1"/>
  <c r="M222" i="7"/>
  <c r="N222" i="7" s="1"/>
  <c r="O222" i="7" s="1"/>
  <c r="P222" i="7" s="1"/>
  <c r="M234" i="7"/>
  <c r="N234" i="7" s="1"/>
  <c r="O234" i="7" s="1"/>
  <c r="P234" i="7" s="1"/>
  <c r="M246" i="7"/>
  <c r="N246" i="7" s="1"/>
  <c r="O246" i="7" s="1"/>
  <c r="P246" i="7" s="1"/>
  <c r="M175" i="7"/>
  <c r="N175" i="7" s="1"/>
  <c r="O175" i="7" s="1"/>
  <c r="P175" i="7" s="1"/>
  <c r="M187" i="7"/>
  <c r="N187" i="7" s="1"/>
  <c r="O187" i="7" s="1"/>
  <c r="P187" i="7" s="1"/>
  <c r="M199" i="7"/>
  <c r="N199" i="7" s="1"/>
  <c r="O199" i="7" s="1"/>
  <c r="P199" i="7" s="1"/>
  <c r="M211" i="7"/>
  <c r="N211" i="7" s="1"/>
  <c r="O211" i="7" s="1"/>
  <c r="P211" i="7" s="1"/>
  <c r="M223" i="7"/>
  <c r="N223" i="7" s="1"/>
  <c r="O223" i="7" s="1"/>
  <c r="P223" i="7" s="1"/>
  <c r="M235" i="7"/>
  <c r="N235" i="7" s="1"/>
  <c r="O235" i="7" s="1"/>
  <c r="P235" i="7" s="1"/>
  <c r="M176" i="7"/>
  <c r="N176" i="7" s="1"/>
  <c r="O176" i="7" s="1"/>
  <c r="P176" i="7" s="1"/>
  <c r="M188" i="7"/>
  <c r="N188" i="7" s="1"/>
  <c r="O188" i="7" s="1"/>
  <c r="P188" i="7" s="1"/>
  <c r="M200" i="7"/>
  <c r="N200" i="7" s="1"/>
  <c r="O200" i="7" s="1"/>
  <c r="P200" i="7" s="1"/>
  <c r="M212" i="7"/>
  <c r="N212" i="7" s="1"/>
  <c r="O212" i="7" s="1"/>
  <c r="P212" i="7" s="1"/>
  <c r="M224" i="7"/>
  <c r="N224" i="7" s="1"/>
  <c r="O224" i="7" s="1"/>
  <c r="P224" i="7" s="1"/>
  <c r="M236" i="7"/>
  <c r="N236" i="7" s="1"/>
  <c r="O236" i="7" s="1"/>
  <c r="P236" i="7" s="1"/>
  <c r="M177" i="7"/>
  <c r="N177" i="7" s="1"/>
  <c r="O177" i="7" s="1"/>
  <c r="P177" i="7" s="1"/>
  <c r="M189" i="7"/>
  <c r="N189" i="7" s="1"/>
  <c r="O189" i="7" s="1"/>
  <c r="P189" i="7" s="1"/>
  <c r="M201" i="7"/>
  <c r="N201" i="7" s="1"/>
  <c r="O201" i="7" s="1"/>
  <c r="P201" i="7" s="1"/>
  <c r="M213" i="7"/>
  <c r="N213" i="7" s="1"/>
  <c r="O213" i="7" s="1"/>
  <c r="P213" i="7" s="1"/>
  <c r="M225" i="7"/>
  <c r="N225" i="7" s="1"/>
  <c r="O225" i="7" s="1"/>
  <c r="P225" i="7" s="1"/>
  <c r="M237" i="7"/>
  <c r="N237" i="7" s="1"/>
  <c r="O237" i="7" s="1"/>
  <c r="P237" i="7" s="1"/>
  <c r="M178" i="7"/>
  <c r="N178" i="7" s="1"/>
  <c r="O178" i="7" s="1"/>
  <c r="P178" i="7" s="1"/>
  <c r="M190" i="7"/>
  <c r="N190" i="7" s="1"/>
  <c r="O190" i="7" s="1"/>
  <c r="P190" i="7" s="1"/>
  <c r="M202" i="7"/>
  <c r="N202" i="7" s="1"/>
  <c r="O202" i="7" s="1"/>
  <c r="P202" i="7" s="1"/>
  <c r="M214" i="7"/>
  <c r="N214" i="7" s="1"/>
  <c r="O214" i="7" s="1"/>
  <c r="P214" i="7" s="1"/>
  <c r="M226" i="7"/>
  <c r="N226" i="7" s="1"/>
  <c r="O226" i="7" s="1"/>
  <c r="P226" i="7" s="1"/>
  <c r="M238" i="7"/>
  <c r="N238" i="7" s="1"/>
  <c r="O238" i="7" s="1"/>
  <c r="P238" i="7" s="1"/>
  <c r="M179" i="7"/>
  <c r="N179" i="7" s="1"/>
  <c r="O179" i="7" s="1"/>
  <c r="P179" i="7" s="1"/>
  <c r="M191" i="7"/>
  <c r="N191" i="7" s="1"/>
  <c r="O191" i="7" s="1"/>
  <c r="P191" i="7" s="1"/>
  <c r="M203" i="7"/>
  <c r="N203" i="7" s="1"/>
  <c r="O203" i="7" s="1"/>
  <c r="P203" i="7" s="1"/>
  <c r="M215" i="7"/>
  <c r="N215" i="7" s="1"/>
  <c r="O215" i="7" s="1"/>
  <c r="P215" i="7" s="1"/>
  <c r="M227" i="7"/>
  <c r="N227" i="7" s="1"/>
  <c r="O227" i="7" s="1"/>
  <c r="P227" i="7" s="1"/>
  <c r="M239" i="7"/>
  <c r="N239" i="7" s="1"/>
  <c r="O239" i="7" s="1"/>
  <c r="P239" i="7" s="1"/>
  <c r="M182" i="7"/>
  <c r="N182" i="7" s="1"/>
  <c r="O182" i="7" s="1"/>
  <c r="P182" i="7" s="1"/>
  <c r="M194" i="7"/>
  <c r="N194" i="7" s="1"/>
  <c r="O194" i="7" s="1"/>
  <c r="P194" i="7" s="1"/>
  <c r="M206" i="7"/>
  <c r="N206" i="7" s="1"/>
  <c r="O206" i="7" s="1"/>
  <c r="P206" i="7" s="1"/>
  <c r="M218" i="7"/>
  <c r="N218" i="7" s="1"/>
  <c r="O218" i="7" s="1"/>
  <c r="P218" i="7" s="1"/>
  <c r="M230" i="7"/>
  <c r="N230" i="7" s="1"/>
  <c r="O230" i="7" s="1"/>
  <c r="P230" i="7" s="1"/>
  <c r="M242" i="7"/>
  <c r="N242" i="7" s="1"/>
  <c r="O242" i="7" s="1"/>
  <c r="P242" i="7" s="1"/>
  <c r="M184" i="7"/>
  <c r="N184" i="7" s="1"/>
  <c r="O184" i="7" s="1"/>
  <c r="P184" i="7" s="1"/>
  <c r="M196" i="7"/>
  <c r="N196" i="7" s="1"/>
  <c r="O196" i="7" s="1"/>
  <c r="P196" i="7" s="1"/>
  <c r="M208" i="7"/>
  <c r="N208" i="7" s="1"/>
  <c r="O208" i="7" s="1"/>
  <c r="P208" i="7" s="1"/>
  <c r="M220" i="7"/>
  <c r="N220" i="7" s="1"/>
  <c r="O220" i="7" s="1"/>
  <c r="P220" i="7" s="1"/>
  <c r="M232" i="7"/>
  <c r="N232" i="7" s="1"/>
  <c r="O232" i="7" s="1"/>
  <c r="P232" i="7" s="1"/>
  <c r="M244" i="7"/>
  <c r="N244" i="7" s="1"/>
  <c r="O244" i="7" s="1"/>
  <c r="P244" i="7" s="1"/>
  <c r="M204" i="7"/>
  <c r="N204" i="7" s="1"/>
  <c r="O204" i="7" s="1"/>
  <c r="P204" i="7" s="1"/>
  <c r="M205" i="7"/>
  <c r="N205" i="7" s="1"/>
  <c r="O205" i="7" s="1"/>
  <c r="P205" i="7" s="1"/>
  <c r="M207" i="7"/>
  <c r="N207" i="7" s="1"/>
  <c r="O207" i="7" s="1"/>
  <c r="P207" i="7" s="1"/>
  <c r="M216" i="7"/>
  <c r="N216" i="7" s="1"/>
  <c r="O216" i="7" s="1"/>
  <c r="P216" i="7" s="1"/>
  <c r="M217" i="7"/>
  <c r="N217" i="7" s="1"/>
  <c r="O217" i="7" s="1"/>
  <c r="P217" i="7" s="1"/>
  <c r="M219" i="7"/>
  <c r="N219" i="7" s="1"/>
  <c r="O219" i="7" s="1"/>
  <c r="P219" i="7" s="1"/>
  <c r="M180" i="7"/>
  <c r="N180" i="7" s="1"/>
  <c r="O180" i="7" s="1"/>
  <c r="P180" i="7" s="1"/>
  <c r="M228" i="7"/>
  <c r="N228" i="7" s="1"/>
  <c r="O228" i="7" s="1"/>
  <c r="P228" i="7" s="1"/>
  <c r="M192" i="7"/>
  <c r="N192" i="7" s="1"/>
  <c r="O192" i="7" s="1"/>
  <c r="P192" i="7" s="1"/>
  <c r="M240" i="7"/>
  <c r="N240" i="7" s="1"/>
  <c r="O240" i="7" s="1"/>
  <c r="P240" i="7" s="1"/>
  <c r="M195" i="7"/>
  <c r="N195" i="7" s="1"/>
  <c r="O195" i="7" s="1"/>
  <c r="P195" i="7" s="1"/>
  <c r="M243" i="7"/>
  <c r="N243" i="7" s="1"/>
  <c r="O243" i="7" s="1"/>
  <c r="P243" i="7" s="1"/>
  <c r="M181" i="7"/>
  <c r="N181" i="7" s="1"/>
  <c r="O181" i="7" s="1"/>
  <c r="P181" i="7" s="1"/>
  <c r="M183" i="7"/>
  <c r="N183" i="7" s="1"/>
  <c r="O183" i="7" s="1"/>
  <c r="P183" i="7" s="1"/>
  <c r="M193" i="7"/>
  <c r="N193" i="7" s="1"/>
  <c r="O193" i="7" s="1"/>
  <c r="P193" i="7" s="1"/>
  <c r="M229" i="7"/>
  <c r="N229" i="7" s="1"/>
  <c r="O229" i="7" s="1"/>
  <c r="P229" i="7" s="1"/>
  <c r="M231" i="7"/>
  <c r="N231" i="7" s="1"/>
  <c r="O231" i="7" s="1"/>
  <c r="P231" i="7" s="1"/>
  <c r="M241" i="7"/>
  <c r="N241" i="7" s="1"/>
  <c r="O241" i="7" s="1"/>
  <c r="P241" i="7" s="1"/>
  <c r="F176" i="7"/>
  <c r="F188" i="7"/>
  <c r="F200" i="7"/>
  <c r="F177" i="7"/>
  <c r="F189" i="7"/>
  <c r="F201" i="7"/>
  <c r="F213" i="7"/>
  <c r="F178" i="7"/>
  <c r="F190" i="7"/>
  <c r="F202" i="7"/>
  <c r="F179" i="7"/>
  <c r="F191" i="7"/>
  <c r="F203" i="7"/>
  <c r="F183" i="7"/>
  <c r="F199" i="7"/>
  <c r="F216" i="7"/>
  <c r="F228" i="7"/>
  <c r="F240" i="7"/>
  <c r="F184" i="7"/>
  <c r="F204" i="7"/>
  <c r="F217" i="7"/>
  <c r="F229" i="7"/>
  <c r="F241" i="7"/>
  <c r="F185" i="7"/>
  <c r="F205" i="7"/>
  <c r="F218" i="7"/>
  <c r="F230" i="7"/>
  <c r="F242" i="7"/>
  <c r="F226" i="7"/>
  <c r="F186" i="7"/>
  <c r="F206" i="7"/>
  <c r="F219" i="7"/>
  <c r="F231" i="7"/>
  <c r="F243" i="7"/>
  <c r="F187" i="7"/>
  <c r="F207" i="7"/>
  <c r="F220" i="7"/>
  <c r="F232" i="7"/>
  <c r="F244" i="7"/>
  <c r="F192" i="7"/>
  <c r="F208" i="7"/>
  <c r="F221" i="7"/>
  <c r="F233" i="7"/>
  <c r="F245" i="7"/>
  <c r="F238" i="7"/>
  <c r="F193" i="7"/>
  <c r="F209" i="7"/>
  <c r="F222" i="7"/>
  <c r="F234" i="7"/>
  <c r="F246" i="7"/>
  <c r="F181" i="7"/>
  <c r="F194" i="7"/>
  <c r="F210" i="7"/>
  <c r="F223" i="7"/>
  <c r="F235" i="7"/>
  <c r="F175" i="7"/>
  <c r="F195" i="7"/>
  <c r="F211" i="7"/>
  <c r="F224" i="7"/>
  <c r="F236" i="7"/>
  <c r="F214" i="7"/>
  <c r="F180" i="7"/>
  <c r="F196" i="7"/>
  <c r="F212" i="7"/>
  <c r="F225" i="7"/>
  <c r="F237" i="7"/>
  <c r="F197" i="7"/>
  <c r="F182" i="7"/>
  <c r="F198" i="7"/>
  <c r="F215" i="7"/>
  <c r="F227" i="7"/>
  <c r="F239" i="7"/>
  <c r="F9" i="7"/>
  <c r="F29" i="7"/>
  <c r="H27" i="9"/>
  <c r="J27" i="9" s="1"/>
  <c r="H116" i="9"/>
  <c r="J116" i="9" s="1"/>
  <c r="H34" i="9"/>
  <c r="I34" i="9" s="1"/>
  <c r="O11" i="9"/>
  <c r="P11" i="9" s="1"/>
  <c r="Q11" i="9" s="1"/>
  <c r="R11" i="9" s="1"/>
  <c r="H14" i="9"/>
  <c r="J14" i="9" s="1"/>
  <c r="H143" i="9"/>
  <c r="J143" i="9" s="1"/>
  <c r="H71" i="9"/>
  <c r="J71" i="9" s="1"/>
  <c r="H88" i="9"/>
  <c r="J88" i="9" s="1"/>
  <c r="H11" i="9"/>
  <c r="I11" i="9" s="1"/>
  <c r="H137" i="9"/>
  <c r="J137" i="9" s="1"/>
  <c r="H42" i="9"/>
  <c r="J42" i="9" s="1"/>
  <c r="H36" i="9"/>
  <c r="H145" i="9"/>
  <c r="J145" i="9" s="1"/>
  <c r="H119" i="9"/>
  <c r="I119" i="9" s="1"/>
  <c r="H140" i="9"/>
  <c r="I140" i="9" s="1"/>
  <c r="H56" i="9"/>
  <c r="J56" i="9" s="1"/>
  <c r="H10" i="9"/>
  <c r="I10" i="9" s="1"/>
  <c r="H129" i="9"/>
  <c r="I129" i="9" s="1"/>
  <c r="H45" i="9"/>
  <c r="I45" i="9" s="1"/>
  <c r="H24" i="9"/>
  <c r="I24" i="9" s="1"/>
  <c r="H46" i="9"/>
  <c r="I46" i="9" s="1"/>
  <c r="H106" i="9"/>
  <c r="I106" i="9" s="1"/>
  <c r="H61" i="9"/>
  <c r="J61" i="9" s="1"/>
  <c r="H148" i="9"/>
  <c r="H79" i="9"/>
  <c r="I79" i="9" s="1"/>
  <c r="H105" i="9"/>
  <c r="I105" i="9" s="1"/>
  <c r="H83" i="9"/>
  <c r="I83" i="9" s="1"/>
  <c r="H142" i="9"/>
  <c r="I142" i="9" s="1"/>
  <c r="H132" i="9"/>
  <c r="I132" i="9" s="1"/>
  <c r="H102" i="9"/>
  <c r="J102" i="9" s="1"/>
  <c r="H67" i="9"/>
  <c r="I67" i="9" s="1"/>
  <c r="H26" i="9"/>
  <c r="I26" i="9" s="1"/>
  <c r="H73" i="9"/>
  <c r="J73" i="9" s="1"/>
  <c r="H59" i="9"/>
  <c r="I59" i="9" s="1"/>
  <c r="H68" i="9"/>
  <c r="I68" i="9" s="1"/>
  <c r="H15" i="9"/>
  <c r="J15" i="9" s="1"/>
  <c r="H127" i="9"/>
  <c r="I127" i="9" s="1"/>
  <c r="H41" i="9"/>
  <c r="J41" i="9" s="1"/>
  <c r="H33" i="9"/>
  <c r="I33" i="9" s="1"/>
  <c r="H144" i="9"/>
  <c r="J144" i="9" s="1"/>
  <c r="H5" i="9"/>
  <c r="J5" i="9" s="1"/>
  <c r="H128" i="9"/>
  <c r="J128" i="9" s="1"/>
  <c r="H99" i="9"/>
  <c r="I99" i="9" s="1"/>
  <c r="H110" i="9"/>
  <c r="J110" i="9" s="1"/>
  <c r="H40" i="9"/>
  <c r="I40" i="9" s="1"/>
  <c r="H122" i="9"/>
  <c r="I122" i="9" s="1"/>
  <c r="H17" i="9"/>
  <c r="J17" i="9" s="1"/>
  <c r="H25" i="9"/>
  <c r="J25" i="9" s="1"/>
  <c r="H80" i="9"/>
  <c r="J80" i="9" s="1"/>
  <c r="H100" i="9"/>
  <c r="I100" i="9" s="1"/>
  <c r="H65" i="9"/>
  <c r="I65" i="9" s="1"/>
  <c r="H50" i="9"/>
  <c r="J50" i="9" s="1"/>
  <c r="H85" i="9"/>
  <c r="J85" i="9" s="1"/>
  <c r="H23" i="9"/>
  <c r="J23" i="9" s="1"/>
  <c r="H113" i="9"/>
  <c r="J113" i="9" s="1"/>
  <c r="H111" i="9"/>
  <c r="I111" i="9" s="1"/>
  <c r="H134" i="9"/>
  <c r="I134" i="9" s="1"/>
  <c r="H101" i="9"/>
  <c r="J101" i="9" s="1"/>
  <c r="H69" i="9"/>
  <c r="J69" i="9" s="1"/>
  <c r="H54" i="9"/>
  <c r="J54" i="9" s="1"/>
  <c r="H112" i="9"/>
  <c r="I112" i="9" s="1"/>
  <c r="H39" i="9"/>
  <c r="I39" i="9" s="1"/>
  <c r="H62" i="9"/>
  <c r="J62" i="9" s="1"/>
  <c r="H60" i="9"/>
  <c r="J60" i="9" s="1"/>
  <c r="H31" i="9"/>
  <c r="I31" i="9" s="1"/>
  <c r="H138" i="9"/>
  <c r="J138" i="9" s="1"/>
  <c r="H52" i="9"/>
  <c r="I52" i="9" s="1"/>
  <c r="H123" i="9"/>
  <c r="J123" i="9" s="1"/>
  <c r="H146" i="9"/>
  <c r="J146" i="9" s="1"/>
  <c r="H53" i="9"/>
  <c r="I53" i="9" s="1"/>
  <c r="H91" i="9"/>
  <c r="I91" i="9" s="1"/>
  <c r="H66" i="9"/>
  <c r="I66" i="9" s="1"/>
  <c r="H89" i="9"/>
  <c r="I89" i="9" s="1"/>
  <c r="H51" i="9"/>
  <c r="I51" i="9" s="1"/>
  <c r="H97" i="9"/>
  <c r="I97" i="9" s="1"/>
  <c r="H32" i="9"/>
  <c r="J32" i="9" s="1"/>
  <c r="H6" i="9"/>
  <c r="I6" i="9" s="1"/>
  <c r="H64" i="9"/>
  <c r="I64" i="9" s="1"/>
  <c r="H135" i="9"/>
  <c r="J135" i="9" s="1"/>
  <c r="H130" i="9"/>
  <c r="J130" i="9" s="1"/>
  <c r="H92" i="9"/>
  <c r="J92" i="9" s="1"/>
  <c r="H103" i="9"/>
  <c r="J103" i="9" s="1"/>
  <c r="H124" i="9"/>
  <c r="I124" i="9" s="1"/>
  <c r="H125" i="9"/>
  <c r="H74" i="9"/>
  <c r="I74" i="9" s="1"/>
  <c r="H21" i="9"/>
  <c r="J21" i="9" s="1"/>
  <c r="H2" i="9"/>
  <c r="I2" i="9" s="1"/>
  <c r="H18" i="9"/>
  <c r="J18" i="9" s="1"/>
  <c r="H76" i="9"/>
  <c r="J76" i="9" s="1"/>
  <c r="H107" i="9"/>
  <c r="I107" i="9" s="1"/>
  <c r="H81" i="9"/>
  <c r="I81" i="9" s="1"/>
  <c r="H104" i="9"/>
  <c r="J104" i="9" s="1"/>
  <c r="H78" i="9"/>
  <c r="I78" i="9" s="1"/>
  <c r="H136" i="9"/>
  <c r="I136" i="9" s="1"/>
  <c r="H63" i="9"/>
  <c r="I63" i="9" s="1"/>
  <c r="H48" i="9"/>
  <c r="O138" i="9"/>
  <c r="P138" i="9" s="1"/>
  <c r="Q138" i="9" s="1"/>
  <c r="R138" i="9" s="1"/>
  <c r="O59" i="9"/>
  <c r="P59" i="9" s="1"/>
  <c r="Q59" i="9" s="1"/>
  <c r="R59" i="9" s="1"/>
  <c r="O141" i="9"/>
  <c r="P141" i="9" s="1"/>
  <c r="Q141" i="9" s="1"/>
  <c r="R141" i="9" s="1"/>
  <c r="O118" i="9"/>
  <c r="P118" i="9" s="1"/>
  <c r="Q118" i="9" s="1"/>
  <c r="R118" i="9" s="1"/>
  <c r="O140" i="9"/>
  <c r="P140" i="9" s="1"/>
  <c r="Q140" i="9" s="1"/>
  <c r="R140" i="9" s="1"/>
  <c r="O55" i="9"/>
  <c r="P55" i="9" s="1"/>
  <c r="Q55" i="9" s="1"/>
  <c r="R55" i="9" s="1"/>
  <c r="O101" i="9"/>
  <c r="P101" i="9" s="1"/>
  <c r="Q101" i="9" s="1"/>
  <c r="R101" i="9" s="1"/>
  <c r="O124" i="9"/>
  <c r="P124" i="9" s="1"/>
  <c r="Q124" i="9" s="1"/>
  <c r="R124" i="9" s="1"/>
  <c r="O90" i="9"/>
  <c r="P90" i="9" s="1"/>
  <c r="Q90" i="9" s="1"/>
  <c r="R90" i="9" s="1"/>
  <c r="O27" i="9"/>
  <c r="P27" i="9" s="1"/>
  <c r="Q27" i="9" s="1"/>
  <c r="R27" i="9" s="1"/>
  <c r="O50" i="9"/>
  <c r="P50" i="9" s="1"/>
  <c r="Q50" i="9" s="1"/>
  <c r="R50" i="9" s="1"/>
  <c r="O133" i="9"/>
  <c r="P133" i="9" s="1"/>
  <c r="Q133" i="9" s="1"/>
  <c r="R133" i="9" s="1"/>
  <c r="O102" i="9"/>
  <c r="P102" i="9" s="1"/>
  <c r="Q102" i="9" s="1"/>
  <c r="R102" i="9" s="1"/>
  <c r="O36" i="9"/>
  <c r="P36" i="9" s="1"/>
  <c r="Q36" i="9" s="1"/>
  <c r="R36" i="9" s="1"/>
  <c r="O47" i="9"/>
  <c r="P47" i="9" s="1"/>
  <c r="Q47" i="9" s="1"/>
  <c r="R47" i="9" s="1"/>
  <c r="H44" i="9"/>
  <c r="I44" i="9" s="1"/>
  <c r="H55" i="9"/>
  <c r="J55" i="9" s="1"/>
  <c r="H30" i="9"/>
  <c r="I30" i="9" s="1"/>
  <c r="H37" i="9"/>
  <c r="J37" i="9" s="1"/>
  <c r="H149" i="9"/>
  <c r="J149" i="9" s="1"/>
  <c r="H93" i="9"/>
  <c r="J93" i="9" s="1"/>
  <c r="H115" i="9"/>
  <c r="J115" i="9" s="1"/>
  <c r="H90" i="9"/>
  <c r="J90" i="9" s="1"/>
  <c r="H4" i="9"/>
  <c r="I4" i="9" s="1"/>
  <c r="H9" i="9"/>
  <c r="H98" i="9"/>
  <c r="H141" i="9"/>
  <c r="H75" i="9"/>
  <c r="H12" i="9"/>
  <c r="H87" i="9"/>
  <c r="H58" i="9"/>
  <c r="H16" i="9"/>
  <c r="H70" i="9"/>
  <c r="H28" i="9"/>
  <c r="H35" i="9"/>
  <c r="H29" i="9"/>
  <c r="H47" i="9"/>
  <c r="H77" i="9"/>
  <c r="H7" i="9"/>
  <c r="H96" i="9"/>
  <c r="H114" i="9"/>
  <c r="H121" i="9"/>
  <c r="H19" i="9"/>
  <c r="H120" i="9"/>
  <c r="H126" i="9"/>
  <c r="H20" i="9"/>
  <c r="H8" i="9"/>
  <c r="H109" i="9"/>
  <c r="H72" i="9"/>
  <c r="H86" i="9"/>
  <c r="O105" i="9"/>
  <c r="P105" i="9" s="1"/>
  <c r="Q105" i="9" s="1"/>
  <c r="R105" i="9" s="1"/>
  <c r="O82" i="9"/>
  <c r="P82" i="9" s="1"/>
  <c r="Q82" i="9" s="1"/>
  <c r="R82" i="9" s="1"/>
  <c r="O32" i="9"/>
  <c r="P32" i="9" s="1"/>
  <c r="Q32" i="9" s="1"/>
  <c r="R32" i="9" s="1"/>
  <c r="O19" i="9"/>
  <c r="P19" i="9" s="1"/>
  <c r="Q19" i="9" s="1"/>
  <c r="R19" i="9" s="1"/>
  <c r="O65" i="9"/>
  <c r="P65" i="9" s="1"/>
  <c r="Q65" i="9" s="1"/>
  <c r="R65" i="9" s="1"/>
  <c r="O88" i="9"/>
  <c r="P88" i="9" s="1"/>
  <c r="Q88" i="9" s="1"/>
  <c r="R88" i="9" s="1"/>
  <c r="O135" i="9"/>
  <c r="P135" i="9" s="1"/>
  <c r="Q135" i="9" s="1"/>
  <c r="R135" i="9" s="1"/>
  <c r="O114" i="9"/>
  <c r="P114" i="9" s="1"/>
  <c r="Q114" i="9" s="1"/>
  <c r="R114" i="9" s="1"/>
  <c r="O14" i="9"/>
  <c r="P14" i="9" s="1"/>
  <c r="Q14" i="9" s="1"/>
  <c r="R14" i="9" s="1"/>
  <c r="O97" i="9"/>
  <c r="P97" i="9" s="1"/>
  <c r="Q97" i="9" s="1"/>
  <c r="R97" i="9" s="1"/>
  <c r="O144" i="9"/>
  <c r="P144" i="9" s="1"/>
  <c r="Q144" i="9" s="1"/>
  <c r="R144" i="9" s="1"/>
  <c r="O44" i="9"/>
  <c r="P44" i="9" s="1"/>
  <c r="Q44" i="9" s="1"/>
  <c r="R44" i="9" s="1"/>
  <c r="H94" i="9"/>
  <c r="I94" i="9" s="1"/>
  <c r="H108" i="9"/>
  <c r="I108" i="9" s="1"/>
  <c r="H57" i="9"/>
  <c r="I57" i="9" s="1"/>
  <c r="H147" i="9"/>
  <c r="I147" i="9" s="1"/>
  <c r="H49" i="9"/>
  <c r="J49" i="9" s="1"/>
  <c r="H131" i="9"/>
  <c r="I131" i="9" s="1"/>
  <c r="H22" i="9"/>
  <c r="I22" i="9" s="1"/>
  <c r="H117" i="9"/>
  <c r="I117" i="9" s="1"/>
  <c r="H139" i="9"/>
  <c r="J139" i="9" s="1"/>
  <c r="H133" i="9"/>
  <c r="I133" i="9" s="1"/>
  <c r="H43" i="9"/>
  <c r="I41" i="9"/>
  <c r="I148" i="9"/>
  <c r="J148" i="9"/>
  <c r="J99" i="9"/>
  <c r="J13" i="9"/>
  <c r="I13" i="9"/>
  <c r="J95" i="9"/>
  <c r="J79" i="9"/>
  <c r="J36" i="9"/>
  <c r="I36" i="9"/>
  <c r="J105" i="9"/>
  <c r="J39" i="9"/>
  <c r="J125" i="9"/>
  <c r="I125" i="9"/>
  <c r="I21" i="9"/>
  <c r="J3" i="9"/>
  <c r="I3" i="9"/>
  <c r="J48" i="9"/>
  <c r="I48" i="9"/>
  <c r="J4" i="9"/>
  <c r="J82" i="9"/>
  <c r="I82" i="9"/>
  <c r="F45" i="7"/>
  <c r="H45" i="7" s="1"/>
  <c r="F26" i="7"/>
  <c r="H26" i="7" s="1"/>
  <c r="F91" i="7"/>
  <c r="H91" i="7" s="1"/>
  <c r="F15" i="7"/>
  <c r="G15" i="7" s="1"/>
  <c r="F10" i="7"/>
  <c r="G10" i="7" s="1"/>
  <c r="F22" i="7"/>
  <c r="G22" i="7" s="1"/>
  <c r="F154" i="7"/>
  <c r="H154" i="7" s="1"/>
  <c r="F171" i="7"/>
  <c r="G171" i="7" s="1"/>
  <c r="F56" i="7"/>
  <c r="H56" i="7" s="1"/>
  <c r="F3" i="7"/>
  <c r="G3" i="7" s="1"/>
  <c r="F131" i="7"/>
  <c r="G131" i="7" s="1"/>
  <c r="F148" i="7"/>
  <c r="G148" i="7" s="1"/>
  <c r="F166" i="7"/>
  <c r="F113" i="7"/>
  <c r="F136" i="7"/>
  <c r="H136" i="7" s="1"/>
  <c r="F72" i="7"/>
  <c r="H72" i="7" s="1"/>
  <c r="F84" i="7"/>
  <c r="H84" i="7" s="1"/>
  <c r="F125" i="7"/>
  <c r="G125" i="7" s="1"/>
  <c r="F37" i="7"/>
  <c r="H37" i="7" s="1"/>
  <c r="F78" i="7"/>
  <c r="H78" i="7" s="1"/>
  <c r="F49" i="7"/>
  <c r="G49" i="7" s="1"/>
  <c r="F90" i="7"/>
  <c r="H90" i="7" s="1"/>
  <c r="F119" i="7"/>
  <c r="H119" i="7" s="1"/>
  <c r="F33" i="7"/>
  <c r="H33" i="7" s="1"/>
  <c r="F14" i="7"/>
  <c r="G14" i="7" s="1"/>
  <c r="F79" i="7"/>
  <c r="M46" i="7"/>
  <c r="N46" i="7" s="1"/>
  <c r="O46" i="7" s="1"/>
  <c r="P46" i="7" s="1"/>
  <c r="F141" i="7"/>
  <c r="G141" i="7" s="1"/>
  <c r="F118" i="7"/>
  <c r="H118" i="7" s="1"/>
  <c r="F83" i="7"/>
  <c r="H83" i="7" s="1"/>
  <c r="F36" i="7"/>
  <c r="G36" i="7" s="1"/>
  <c r="F92" i="7"/>
  <c r="H92" i="7" s="1"/>
  <c r="F145" i="7"/>
  <c r="G145" i="7" s="1"/>
  <c r="F146" i="7"/>
  <c r="G146" i="7" s="1"/>
  <c r="F111" i="7"/>
  <c r="G111" i="7" s="1"/>
  <c r="F100" i="7"/>
  <c r="G100" i="7" s="1"/>
  <c r="F77" i="7"/>
  <c r="G77" i="7" s="1"/>
  <c r="F42" i="7"/>
  <c r="H42" i="7" s="1"/>
  <c r="F19" i="7"/>
  <c r="F32" i="7"/>
  <c r="H32" i="7" s="1"/>
  <c r="F153" i="7"/>
  <c r="G153" i="7" s="1"/>
  <c r="F130" i="7"/>
  <c r="H130" i="7" s="1"/>
  <c r="F95" i="7"/>
  <c r="G95" i="7" s="1"/>
  <c r="F48" i="7"/>
  <c r="H48" i="7" s="1"/>
  <c r="F13" i="7"/>
  <c r="G13" i="7" s="1"/>
  <c r="F157" i="7"/>
  <c r="H157" i="7" s="1"/>
  <c r="F158" i="7"/>
  <c r="G158" i="7" s="1"/>
  <c r="F147" i="7"/>
  <c r="G147" i="7" s="1"/>
  <c r="F112" i="7"/>
  <c r="G112" i="7" s="1"/>
  <c r="F89" i="7"/>
  <c r="G89" i="7" s="1"/>
  <c r="F54" i="7"/>
  <c r="H54" i="7" s="1"/>
  <c r="F31" i="7"/>
  <c r="H31" i="7" s="1"/>
  <c r="F21" i="7"/>
  <c r="G21" i="7" s="1"/>
  <c r="F165" i="7"/>
  <c r="G165" i="7" s="1"/>
  <c r="F142" i="7"/>
  <c r="H142" i="7" s="1"/>
  <c r="F107" i="7"/>
  <c r="H107" i="7" s="1"/>
  <c r="F60" i="7"/>
  <c r="G60" i="7" s="1"/>
  <c r="F25" i="7"/>
  <c r="H25" i="7" s="1"/>
  <c r="F169" i="7"/>
  <c r="G169" i="7" s="1"/>
  <c r="F170" i="7"/>
  <c r="G170" i="7" s="1"/>
  <c r="F159" i="7"/>
  <c r="G159" i="7" s="1"/>
  <c r="F124" i="7"/>
  <c r="F101" i="7"/>
  <c r="G101" i="7" s="1"/>
  <c r="F66" i="7"/>
  <c r="H66" i="7" s="1"/>
  <c r="F43" i="7"/>
  <c r="H43" i="7" s="1"/>
  <c r="F57" i="7"/>
  <c r="H57" i="7" s="1"/>
  <c r="F34" i="7"/>
  <c r="H34" i="7" s="1"/>
  <c r="F68" i="7"/>
  <c r="H68" i="7" s="1"/>
  <c r="F143" i="7"/>
  <c r="H143" i="7" s="1"/>
  <c r="F96" i="7"/>
  <c r="H96" i="7" s="1"/>
  <c r="F61" i="7"/>
  <c r="G61" i="7" s="1"/>
  <c r="F62" i="7"/>
  <c r="G62" i="7" s="1"/>
  <c r="F27" i="7"/>
  <c r="G27" i="7" s="1"/>
  <c r="F164" i="7"/>
  <c r="H164" i="7" s="1"/>
  <c r="F160" i="7"/>
  <c r="G160" i="7" s="1"/>
  <c r="F137" i="7"/>
  <c r="G137" i="7" s="1"/>
  <c r="F126" i="7"/>
  <c r="G126" i="7" s="1"/>
  <c r="F103" i="7"/>
  <c r="G103" i="7" s="1"/>
  <c r="F69" i="7"/>
  <c r="H69" i="7" s="1"/>
  <c r="F46" i="7"/>
  <c r="H46" i="7" s="1"/>
  <c r="F11" i="7"/>
  <c r="G11" i="7" s="1"/>
  <c r="F155" i="7"/>
  <c r="H155" i="7" s="1"/>
  <c r="F108" i="7"/>
  <c r="H108" i="7" s="1"/>
  <c r="F73" i="7"/>
  <c r="H73" i="7" s="1"/>
  <c r="F74" i="7"/>
  <c r="G74" i="7" s="1"/>
  <c r="F39" i="7"/>
  <c r="G39" i="7" s="1"/>
  <c r="F4" i="7"/>
  <c r="G4" i="7" s="1"/>
  <c r="F172" i="7"/>
  <c r="H172" i="7" s="1"/>
  <c r="F149" i="7"/>
  <c r="H149" i="7" s="1"/>
  <c r="F138" i="7"/>
  <c r="G138" i="7" s="1"/>
  <c r="F115" i="7"/>
  <c r="H115" i="7" s="1"/>
  <c r="F81" i="7"/>
  <c r="H81" i="7" s="1"/>
  <c r="F58" i="7"/>
  <c r="H58" i="7" s="1"/>
  <c r="F23" i="7"/>
  <c r="H23" i="7" s="1"/>
  <c r="F167" i="7"/>
  <c r="H167" i="7" s="1"/>
  <c r="F120" i="7"/>
  <c r="H120" i="7" s="1"/>
  <c r="F85" i="7"/>
  <c r="H85" i="7" s="1"/>
  <c r="F86" i="7"/>
  <c r="G86" i="7" s="1"/>
  <c r="F51" i="7"/>
  <c r="G51" i="7" s="1"/>
  <c r="F16" i="7"/>
  <c r="G16" i="7" s="1"/>
  <c r="F116" i="7"/>
  <c r="H116" i="7" s="1"/>
  <c r="F20" i="7"/>
  <c r="H20" i="7" s="1"/>
  <c r="F150" i="7"/>
  <c r="H150" i="7" s="1"/>
  <c r="F127" i="7"/>
  <c r="H127" i="7" s="1"/>
  <c r="F139" i="7"/>
  <c r="G139" i="7" s="1"/>
  <c r="F151" i="7"/>
  <c r="H151" i="7" s="1"/>
  <c r="F70" i="7"/>
  <c r="G70" i="7" s="1"/>
  <c r="F35" i="7"/>
  <c r="H35" i="7" s="1"/>
  <c r="F44" i="7"/>
  <c r="G44" i="7" s="1"/>
  <c r="F97" i="7"/>
  <c r="H97" i="7" s="1"/>
  <c r="F98" i="7"/>
  <c r="F63" i="7"/>
  <c r="H63" i="7" s="1"/>
  <c r="F28" i="7"/>
  <c r="H28" i="7" s="1"/>
  <c r="F5" i="7"/>
  <c r="H5" i="7" s="1"/>
  <c r="F162" i="7"/>
  <c r="G162" i="7" s="1"/>
  <c r="F82" i="7"/>
  <c r="H82" i="7" s="1"/>
  <c r="F47" i="7"/>
  <c r="H47" i="7" s="1"/>
  <c r="F140" i="7"/>
  <c r="G140" i="7" s="1"/>
  <c r="F144" i="7"/>
  <c r="G144" i="7" s="1"/>
  <c r="F109" i="7"/>
  <c r="G109" i="7" s="1"/>
  <c r="F110" i="7"/>
  <c r="G110" i="7" s="1"/>
  <c r="F75" i="7"/>
  <c r="H75" i="7" s="1"/>
  <c r="F40" i="7"/>
  <c r="H40" i="7" s="1"/>
  <c r="F41" i="7"/>
  <c r="G41" i="7" s="1"/>
  <c r="F6" i="7"/>
  <c r="G6" i="7" s="1"/>
  <c r="F174" i="7"/>
  <c r="G174" i="7" s="1"/>
  <c r="F117" i="7"/>
  <c r="H117" i="7" s="1"/>
  <c r="F94" i="7"/>
  <c r="G94" i="7" s="1"/>
  <c r="F59" i="7"/>
  <c r="H59" i="7" s="1"/>
  <c r="F12" i="7"/>
  <c r="H12" i="7" s="1"/>
  <c r="F156" i="7"/>
  <c r="H156" i="7" s="1"/>
  <c r="F121" i="7"/>
  <c r="H121" i="7" s="1"/>
  <c r="F122" i="7"/>
  <c r="G122" i="7" s="1"/>
  <c r="F87" i="7"/>
  <c r="G87" i="7" s="1"/>
  <c r="F52" i="7"/>
  <c r="G52" i="7" s="1"/>
  <c r="F53" i="7"/>
  <c r="G53" i="7" s="1"/>
  <c r="F18" i="7"/>
  <c r="G18" i="7" s="1"/>
  <c r="F80" i="7"/>
  <c r="H80" i="7" s="1"/>
  <c r="F163" i="7"/>
  <c r="G163" i="7" s="1"/>
  <c r="F93" i="7"/>
  <c r="H93" i="7" s="1"/>
  <c r="F132" i="7"/>
  <c r="H132" i="7" s="1"/>
  <c r="F152" i="7"/>
  <c r="H152" i="7" s="1"/>
  <c r="F105" i="7"/>
  <c r="H105" i="7" s="1"/>
  <c r="F129" i="7"/>
  <c r="G129" i="7" s="1"/>
  <c r="F106" i="7"/>
  <c r="H106" i="7" s="1"/>
  <c r="F71" i="7"/>
  <c r="G71" i="7" s="1"/>
  <c r="F24" i="7"/>
  <c r="G24" i="7" s="1"/>
  <c r="F168" i="7"/>
  <c r="H168" i="7" s="1"/>
  <c r="F133" i="7"/>
  <c r="G133" i="7" s="1"/>
  <c r="F134" i="7"/>
  <c r="G134" i="7" s="1"/>
  <c r="F99" i="7"/>
  <c r="H99" i="7" s="1"/>
  <c r="F88" i="7"/>
  <c r="G88" i="7" s="1"/>
  <c r="F65" i="7"/>
  <c r="G65" i="7" s="1"/>
  <c r="F30" i="7"/>
  <c r="G30" i="7" s="1"/>
  <c r="F7" i="7"/>
  <c r="G7" i="7" s="1"/>
  <c r="F2" i="7"/>
  <c r="H2" i="7" s="1"/>
  <c r="F38" i="7"/>
  <c r="H38" i="7" s="1"/>
  <c r="F8" i="7"/>
  <c r="H8" i="7" s="1"/>
  <c r="F123" i="7"/>
  <c r="G123" i="7" s="1"/>
  <c r="F64" i="7"/>
  <c r="G64" i="7" s="1"/>
  <c r="F17" i="7"/>
  <c r="G17" i="7" s="1"/>
  <c r="F161" i="7"/>
  <c r="G161" i="7" s="1"/>
  <c r="F102" i="7"/>
  <c r="G102" i="7" s="1"/>
  <c r="F55" i="7"/>
  <c r="H55" i="7" s="1"/>
  <c r="F104" i="7"/>
  <c r="H104" i="7" s="1"/>
  <c r="F50" i="7"/>
  <c r="G50" i="7" s="1"/>
  <c r="F128" i="7"/>
  <c r="G128" i="7" s="1"/>
  <c r="F135" i="7"/>
  <c r="G135" i="7" s="1"/>
  <c r="F76" i="7"/>
  <c r="G76" i="7" s="1"/>
  <c r="F173" i="7"/>
  <c r="H173" i="7" s="1"/>
  <c r="F114" i="7"/>
  <c r="G114" i="7" s="1"/>
  <c r="F67" i="7"/>
  <c r="H67" i="7" s="1"/>
  <c r="H15" i="7"/>
  <c r="G98" i="7"/>
  <c r="H98" i="7"/>
  <c r="H39" i="7"/>
  <c r="G124" i="7"/>
  <c r="H124" i="7"/>
  <c r="H71" i="7"/>
  <c r="G164" i="7"/>
  <c r="G136" i="7"/>
  <c r="H89" i="7"/>
  <c r="H79" i="7"/>
  <c r="G79" i="7"/>
  <c r="G75" i="7"/>
  <c r="H160" i="7"/>
  <c r="G113" i="7"/>
  <c r="H113" i="7"/>
  <c r="G54" i="7"/>
  <c r="H4" i="7"/>
  <c r="G66" i="7"/>
  <c r="H19" i="7"/>
  <c r="G19" i="7"/>
  <c r="G42" i="7"/>
  <c r="H14" i="7"/>
  <c r="G97" i="7"/>
  <c r="H141" i="7"/>
  <c r="H166" i="7"/>
  <c r="G166" i="7"/>
  <c r="G26" i="7"/>
  <c r="H52" i="7"/>
  <c r="H86" i="7"/>
  <c r="H101" i="7"/>
  <c r="G29" i="7"/>
  <c r="H29" i="7"/>
  <c r="H9" i="7"/>
  <c r="G9" i="7"/>
  <c r="M77" i="7"/>
  <c r="N77" i="7" s="1"/>
  <c r="O77" i="7" s="1"/>
  <c r="P77" i="7" s="1"/>
  <c r="M174" i="7"/>
  <c r="N174" i="7" s="1"/>
  <c r="O174" i="7" s="1"/>
  <c r="P174" i="7" s="1"/>
  <c r="M72" i="7"/>
  <c r="N72" i="7" s="1"/>
  <c r="O72" i="7" s="1"/>
  <c r="P72" i="7" s="1"/>
  <c r="M70" i="7"/>
  <c r="N70" i="7" s="1"/>
  <c r="O70" i="7" s="1"/>
  <c r="P70" i="7" s="1"/>
  <c r="M93" i="7"/>
  <c r="N93" i="7" s="1"/>
  <c r="O93" i="7" s="1"/>
  <c r="P93" i="7" s="1"/>
  <c r="M99" i="7"/>
  <c r="N99" i="7" s="1"/>
  <c r="O99" i="7" s="1"/>
  <c r="P99" i="7" s="1"/>
  <c r="M104" i="7"/>
  <c r="N104" i="7" s="1"/>
  <c r="O104" i="7" s="1"/>
  <c r="P104" i="7" s="1"/>
  <c r="M87" i="7"/>
  <c r="N87" i="7" s="1"/>
  <c r="O87" i="7" s="1"/>
  <c r="P87" i="7" s="1"/>
  <c r="M162" i="7"/>
  <c r="N162" i="7" s="1"/>
  <c r="O162" i="7" s="1"/>
  <c r="P162" i="7" s="1"/>
  <c r="M53" i="7"/>
  <c r="N53" i="7" s="1"/>
  <c r="O53" i="7" s="1"/>
  <c r="P53" i="7" s="1"/>
  <c r="M88" i="7"/>
  <c r="N88" i="7" s="1"/>
  <c r="O88" i="7" s="1"/>
  <c r="P88" i="7" s="1"/>
  <c r="M63" i="7"/>
  <c r="N63" i="7" s="1"/>
  <c r="O63" i="7" s="1"/>
  <c r="P63" i="7" s="1"/>
  <c r="M62" i="7"/>
  <c r="N62" i="7" s="1"/>
  <c r="O62" i="7" s="1"/>
  <c r="P62" i="7" s="1"/>
  <c r="M97" i="7"/>
  <c r="N97" i="7" s="1"/>
  <c r="O97" i="7" s="1"/>
  <c r="P97" i="7" s="1"/>
  <c r="M51" i="7"/>
  <c r="N51" i="7" s="1"/>
  <c r="O51" i="7" s="1"/>
  <c r="P51" i="7" s="1"/>
  <c r="M60" i="7"/>
  <c r="N60" i="7" s="1"/>
  <c r="O60" i="7" s="1"/>
  <c r="P60" i="7" s="1"/>
  <c r="M142" i="7"/>
  <c r="N142" i="7" s="1"/>
  <c r="O142" i="7" s="1"/>
  <c r="P142" i="7" s="1"/>
  <c r="M116" i="7"/>
  <c r="N116" i="7" s="1"/>
  <c r="O116" i="7" s="1"/>
  <c r="P116" i="7" s="1"/>
  <c r="M111" i="7"/>
  <c r="N111" i="7" s="1"/>
  <c r="O111" i="7" s="1"/>
  <c r="P111" i="7" s="1"/>
  <c r="M81" i="7"/>
  <c r="N81" i="7" s="1"/>
  <c r="O81" i="7" s="1"/>
  <c r="P81" i="7" s="1"/>
  <c r="M109" i="7"/>
  <c r="N109" i="7" s="1"/>
  <c r="O109" i="7" s="1"/>
  <c r="P109" i="7" s="1"/>
  <c r="M92" i="7"/>
  <c r="N92" i="7" s="1"/>
  <c r="O92" i="7" s="1"/>
  <c r="P92" i="7" s="1"/>
  <c r="M80" i="7"/>
  <c r="N80" i="7" s="1"/>
  <c r="O80" i="7" s="1"/>
  <c r="P80" i="7" s="1"/>
  <c r="M39" i="7"/>
  <c r="N39" i="7" s="1"/>
  <c r="O39" i="7" s="1"/>
  <c r="P39" i="7" s="1"/>
  <c r="M38" i="7"/>
  <c r="N38" i="7" s="1"/>
  <c r="O38" i="7" s="1"/>
  <c r="P38" i="7" s="1"/>
  <c r="M42" i="7"/>
  <c r="N42" i="7" s="1"/>
  <c r="O42" i="7" s="1"/>
  <c r="P42" i="7" s="1"/>
  <c r="M84" i="7"/>
  <c r="N84" i="7" s="1"/>
  <c r="O84" i="7" s="1"/>
  <c r="P84" i="7" s="1"/>
  <c r="M30" i="7"/>
  <c r="N30" i="7" s="1"/>
  <c r="O30" i="7" s="1"/>
  <c r="P30" i="7" s="1"/>
  <c r="M57" i="7"/>
  <c r="N57" i="7" s="1"/>
  <c r="O57" i="7" s="1"/>
  <c r="P57" i="7" s="1"/>
  <c r="M76" i="7"/>
  <c r="N76" i="7" s="1"/>
  <c r="O76" i="7" s="1"/>
  <c r="P76" i="7" s="1"/>
  <c r="M50" i="7"/>
  <c r="N50" i="7" s="1"/>
  <c r="O50" i="7" s="1"/>
  <c r="P50" i="7" s="1"/>
  <c r="M173" i="7"/>
  <c r="N173" i="7" s="1"/>
  <c r="O173" i="7" s="1"/>
  <c r="P173" i="7" s="1"/>
  <c r="M36" i="7"/>
  <c r="N36" i="7" s="1"/>
  <c r="O36" i="7" s="1"/>
  <c r="P36" i="7" s="1"/>
  <c r="M56" i="7"/>
  <c r="N56" i="7" s="1"/>
  <c r="O56" i="7" s="1"/>
  <c r="P56" i="7" s="1"/>
  <c r="M149" i="7"/>
  <c r="N149" i="7" s="1"/>
  <c r="O149" i="7" s="1"/>
  <c r="P149" i="7" s="1"/>
  <c r="M14" i="7"/>
  <c r="N14" i="7" s="1"/>
  <c r="O14" i="7" s="1"/>
  <c r="P14" i="7" s="1"/>
  <c r="M49" i="7"/>
  <c r="N49" i="7" s="1"/>
  <c r="O49" i="7" s="1"/>
  <c r="P49" i="7" s="1"/>
  <c r="M156" i="7"/>
  <c r="N156" i="7" s="1"/>
  <c r="O156" i="7" s="1"/>
  <c r="P156" i="7" s="1"/>
  <c r="M12" i="7"/>
  <c r="N12" i="7" s="1"/>
  <c r="O12" i="7" s="1"/>
  <c r="P12" i="7" s="1"/>
  <c r="M10" i="7"/>
  <c r="N10" i="7" s="1"/>
  <c r="O10" i="7" s="1"/>
  <c r="P10" i="7" s="1"/>
  <c r="M131" i="7"/>
  <c r="N131" i="7" s="1"/>
  <c r="O131" i="7" s="1"/>
  <c r="P131" i="7" s="1"/>
  <c r="M65" i="7"/>
  <c r="N65" i="7" s="1"/>
  <c r="O65" i="7" s="1"/>
  <c r="P65" i="7" s="1"/>
  <c r="M69" i="7"/>
  <c r="N69" i="7" s="1"/>
  <c r="O69" i="7" s="1"/>
  <c r="P69" i="7" s="1"/>
  <c r="M6" i="7"/>
  <c r="N6" i="7" s="1"/>
  <c r="O6" i="7" s="1"/>
  <c r="P6" i="7" s="1"/>
  <c r="M71" i="7"/>
  <c r="N71" i="7" s="1"/>
  <c r="O71" i="7" s="1"/>
  <c r="P71" i="7" s="1"/>
  <c r="M103" i="7"/>
  <c r="N103" i="7" s="1"/>
  <c r="O103" i="7" s="1"/>
  <c r="P103" i="7" s="1"/>
  <c r="M83" i="7"/>
  <c r="N83" i="7" s="1"/>
  <c r="O83" i="7" s="1"/>
  <c r="P83" i="7" s="1"/>
  <c r="M21" i="7"/>
  <c r="N21" i="7" s="1"/>
  <c r="O21" i="7" s="1"/>
  <c r="P21" i="7" s="1"/>
  <c r="M32" i="7"/>
  <c r="N32" i="7" s="1"/>
  <c r="O32" i="7" s="1"/>
  <c r="P32" i="7" s="1"/>
  <c r="M137" i="7"/>
  <c r="N137" i="7" s="1"/>
  <c r="O137" i="7" s="1"/>
  <c r="P137" i="7" s="1"/>
  <c r="M172" i="7"/>
  <c r="N172" i="7" s="1"/>
  <c r="O172" i="7" s="1"/>
  <c r="P172" i="7" s="1"/>
  <c r="M28" i="7"/>
  <c r="N28" i="7" s="1"/>
  <c r="O28" i="7" s="1"/>
  <c r="P28" i="7" s="1"/>
  <c r="M146" i="7"/>
  <c r="N146" i="7" s="1"/>
  <c r="O146" i="7" s="1"/>
  <c r="P146" i="7" s="1"/>
  <c r="M147" i="7"/>
  <c r="N147" i="7" s="1"/>
  <c r="O147" i="7" s="1"/>
  <c r="P147" i="7" s="1"/>
  <c r="M37" i="7"/>
  <c r="N37" i="7" s="1"/>
  <c r="O37" i="7" s="1"/>
  <c r="P37" i="7" s="1"/>
  <c r="M144" i="7"/>
  <c r="N144" i="7" s="1"/>
  <c r="O144" i="7" s="1"/>
  <c r="P144" i="7" s="1"/>
  <c r="M118" i="7"/>
  <c r="N118" i="7" s="1"/>
  <c r="O118" i="7" s="1"/>
  <c r="P118" i="7" s="1"/>
  <c r="M82" i="7"/>
  <c r="N82" i="7" s="1"/>
  <c r="O82" i="7" s="1"/>
  <c r="P82" i="7" s="1"/>
  <c r="M7" i="7"/>
  <c r="N7" i="7" s="1"/>
  <c r="O7" i="7" s="1"/>
  <c r="P7" i="7" s="1"/>
  <c r="M121" i="7"/>
  <c r="N121" i="7" s="1"/>
  <c r="O121" i="7" s="1"/>
  <c r="P121" i="7" s="1"/>
  <c r="M106" i="7"/>
  <c r="N106" i="7" s="1"/>
  <c r="O106" i="7" s="1"/>
  <c r="P106" i="7" s="1"/>
  <c r="M100" i="7"/>
  <c r="N100" i="7" s="1"/>
  <c r="O100" i="7" s="1"/>
  <c r="P100" i="7" s="1"/>
  <c r="M18" i="7"/>
  <c r="N18" i="7" s="1"/>
  <c r="O18" i="7" s="1"/>
  <c r="P18" i="7" s="1"/>
  <c r="M143" i="7"/>
  <c r="N143" i="7" s="1"/>
  <c r="O143" i="7" s="1"/>
  <c r="P143" i="7" s="1"/>
  <c r="M91" i="7"/>
  <c r="N91" i="7" s="1"/>
  <c r="O91" i="7" s="1"/>
  <c r="P91" i="7" s="1"/>
  <c r="M52" i="7"/>
  <c r="N52" i="7" s="1"/>
  <c r="O52" i="7" s="1"/>
  <c r="P52" i="7" s="1"/>
  <c r="M168" i="7"/>
  <c r="N168" i="7" s="1"/>
  <c r="O168" i="7" s="1"/>
  <c r="P168" i="7" s="1"/>
  <c r="M165" i="7"/>
  <c r="N165" i="7" s="1"/>
  <c r="O165" i="7" s="1"/>
  <c r="P165" i="7" s="1"/>
  <c r="M114" i="7"/>
  <c r="N114" i="7" s="1"/>
  <c r="O114" i="7" s="1"/>
  <c r="P114" i="7" s="1"/>
  <c r="M5" i="7"/>
  <c r="N5" i="7" s="1"/>
  <c r="O5" i="7" s="1"/>
  <c r="P5" i="7" s="1"/>
  <c r="M164" i="7"/>
  <c r="N164" i="7" s="1"/>
  <c r="O164" i="7" s="1"/>
  <c r="P164" i="7" s="1"/>
  <c r="M160" i="7"/>
  <c r="N160" i="7" s="1"/>
  <c r="O160" i="7" s="1"/>
  <c r="P160" i="7" s="1"/>
  <c r="M169" i="7"/>
  <c r="N169" i="7" s="1"/>
  <c r="O169" i="7" s="1"/>
  <c r="P169" i="7" s="1"/>
  <c r="M130" i="7"/>
  <c r="N130" i="7" s="1"/>
  <c r="O130" i="7" s="1"/>
  <c r="P130" i="7" s="1"/>
  <c r="M154" i="7"/>
  <c r="N154" i="7" s="1"/>
  <c r="O154" i="7" s="1"/>
  <c r="P154" i="7" s="1"/>
  <c r="M151" i="7"/>
  <c r="N151" i="7" s="1"/>
  <c r="O151" i="7" s="1"/>
  <c r="P151" i="7" s="1"/>
  <c r="M86" i="7"/>
  <c r="N86" i="7" s="1"/>
  <c r="O86" i="7" s="1"/>
  <c r="P86" i="7" s="1"/>
  <c r="M139" i="7"/>
  <c r="N139" i="7" s="1"/>
  <c r="O139" i="7" s="1"/>
  <c r="P139" i="7" s="1"/>
  <c r="M74" i="7"/>
  <c r="N74" i="7" s="1"/>
  <c r="O74" i="7" s="1"/>
  <c r="P74" i="7" s="1"/>
  <c r="M127" i="7"/>
  <c r="N127" i="7" s="1"/>
  <c r="O127" i="7" s="1"/>
  <c r="P127" i="7" s="1"/>
  <c r="M35" i="7"/>
  <c r="N35" i="7" s="1"/>
  <c r="O35" i="7" s="1"/>
  <c r="P35" i="7" s="1"/>
  <c r="M41" i="7"/>
  <c r="N41" i="7" s="1"/>
  <c r="O41" i="7" s="1"/>
  <c r="P41" i="7" s="1"/>
  <c r="M27" i="7"/>
  <c r="N27" i="7" s="1"/>
  <c r="O27" i="7" s="1"/>
  <c r="P27" i="7" s="1"/>
  <c r="M68" i="7"/>
  <c r="N68" i="7" s="1"/>
  <c r="O68" i="7" s="1"/>
  <c r="P68" i="7" s="1"/>
  <c r="M15" i="7"/>
  <c r="N15" i="7" s="1"/>
  <c r="O15" i="7" s="1"/>
  <c r="P15" i="7" s="1"/>
  <c r="M126" i="7"/>
  <c r="N126" i="7" s="1"/>
  <c r="O126" i="7" s="1"/>
  <c r="P126" i="7" s="1"/>
  <c r="M43" i="7"/>
  <c r="N43" i="7" s="1"/>
  <c r="O43" i="7" s="1"/>
  <c r="P43" i="7" s="1"/>
  <c r="M78" i="7"/>
  <c r="N78" i="7" s="1"/>
  <c r="O78" i="7" s="1"/>
  <c r="P78" i="7" s="1"/>
  <c r="M113" i="7"/>
  <c r="N113" i="7" s="1"/>
  <c r="O113" i="7" s="1"/>
  <c r="P113" i="7" s="1"/>
  <c r="M148" i="7"/>
  <c r="N148" i="7" s="1"/>
  <c r="O148" i="7" s="1"/>
  <c r="P148" i="7" s="1"/>
  <c r="M4" i="7"/>
  <c r="N4" i="7" s="1"/>
  <c r="O4" i="7" s="1"/>
  <c r="P4" i="7" s="1"/>
  <c r="M122" i="7"/>
  <c r="N122" i="7" s="1"/>
  <c r="O122" i="7" s="1"/>
  <c r="P122" i="7" s="1"/>
  <c r="M157" i="7"/>
  <c r="N157" i="7" s="1"/>
  <c r="O157" i="7" s="1"/>
  <c r="P157" i="7" s="1"/>
  <c r="M13" i="7"/>
  <c r="N13" i="7" s="1"/>
  <c r="O13" i="7" s="1"/>
  <c r="P13" i="7" s="1"/>
  <c r="M120" i="7"/>
  <c r="N120" i="7" s="1"/>
  <c r="O120" i="7" s="1"/>
  <c r="P120" i="7" s="1"/>
  <c r="M47" i="7"/>
  <c r="N47" i="7" s="1"/>
  <c r="O47" i="7" s="1"/>
  <c r="P47" i="7" s="1"/>
  <c r="M11" i="7"/>
  <c r="N11" i="7" s="1"/>
  <c r="O11" i="7" s="1"/>
  <c r="P11" i="7" s="1"/>
  <c r="M150" i="7"/>
  <c r="N150" i="7" s="1"/>
  <c r="O150" i="7" s="1"/>
  <c r="P150" i="7" s="1"/>
  <c r="M85" i="7"/>
  <c r="N85" i="7" s="1"/>
  <c r="O85" i="7" s="1"/>
  <c r="P85" i="7" s="1"/>
  <c r="M45" i="7"/>
  <c r="N45" i="7" s="1"/>
  <c r="O45" i="7" s="1"/>
  <c r="P45" i="7" s="1"/>
  <c r="M29" i="7"/>
  <c r="N29" i="7" s="1"/>
  <c r="O29" i="7" s="1"/>
  <c r="P29" i="7" s="1"/>
  <c r="M3" i="7"/>
  <c r="N3" i="7" s="1"/>
  <c r="O3" i="7" s="1"/>
  <c r="P3" i="7" s="1"/>
  <c r="M33" i="7"/>
  <c r="N33" i="7" s="1"/>
  <c r="O33" i="7" s="1"/>
  <c r="P33" i="7" s="1"/>
  <c r="M17" i="7"/>
  <c r="N17" i="7" s="1"/>
  <c r="O17" i="7" s="1"/>
  <c r="P17" i="7" s="1"/>
  <c r="M26" i="7"/>
  <c r="N26" i="7" s="1"/>
  <c r="O26" i="7" s="1"/>
  <c r="P26" i="7" s="1"/>
  <c r="M61" i="7"/>
  <c r="N61" i="7" s="1"/>
  <c r="O61" i="7" s="1"/>
  <c r="P61" i="7" s="1"/>
  <c r="M44" i="7"/>
  <c r="N44" i="7" s="1"/>
  <c r="O44" i="7" s="1"/>
  <c r="P44" i="7" s="1"/>
  <c r="M40" i="7"/>
  <c r="N40" i="7" s="1"/>
  <c r="O40" i="7" s="1"/>
  <c r="P40" i="7" s="1"/>
  <c r="M153" i="7"/>
  <c r="N153" i="7" s="1"/>
  <c r="O153" i="7" s="1"/>
  <c r="P153" i="7" s="1"/>
  <c r="M67" i="7"/>
  <c r="N67" i="7" s="1"/>
  <c r="O67" i="7" s="1"/>
  <c r="P67" i="7" s="1"/>
  <c r="M141" i="7"/>
  <c r="N141" i="7" s="1"/>
  <c r="O141" i="7" s="1"/>
  <c r="P141" i="7" s="1"/>
  <c r="M55" i="7"/>
  <c r="N55" i="7" s="1"/>
  <c r="O55" i="7" s="1"/>
  <c r="P55" i="7" s="1"/>
  <c r="M16" i="7"/>
  <c r="N16" i="7" s="1"/>
  <c r="O16" i="7" s="1"/>
  <c r="P16" i="7" s="1"/>
  <c r="M132" i="7"/>
  <c r="N132" i="7" s="1"/>
  <c r="O132" i="7" s="1"/>
  <c r="P132" i="7" s="1"/>
  <c r="M140" i="7"/>
  <c r="N140" i="7" s="1"/>
  <c r="O140" i="7" s="1"/>
  <c r="P140" i="7" s="1"/>
  <c r="M66" i="7"/>
  <c r="N66" i="7" s="1"/>
  <c r="O66" i="7" s="1"/>
  <c r="P66" i="7" s="1"/>
  <c r="M101" i="7"/>
  <c r="N101" i="7" s="1"/>
  <c r="O101" i="7" s="1"/>
  <c r="P101" i="7" s="1"/>
  <c r="M136" i="7"/>
  <c r="N136" i="7" s="1"/>
  <c r="O136" i="7" s="1"/>
  <c r="P136" i="7" s="1"/>
  <c r="M171" i="7"/>
  <c r="N171" i="7" s="1"/>
  <c r="O171" i="7" s="1"/>
  <c r="P171" i="7" s="1"/>
  <c r="M110" i="7"/>
  <c r="N110" i="7" s="1"/>
  <c r="O110" i="7" s="1"/>
  <c r="P110" i="7" s="1"/>
  <c r="M145" i="7"/>
  <c r="N145" i="7" s="1"/>
  <c r="O145" i="7" s="1"/>
  <c r="P145" i="7" s="1"/>
  <c r="M159" i="7"/>
  <c r="N159" i="7" s="1"/>
  <c r="O159" i="7" s="1"/>
  <c r="P159" i="7" s="1"/>
  <c r="M108" i="7"/>
  <c r="N108" i="7" s="1"/>
  <c r="O108" i="7" s="1"/>
  <c r="P108" i="7" s="1"/>
  <c r="M119" i="7"/>
  <c r="N119" i="7" s="1"/>
  <c r="O119" i="7" s="1"/>
  <c r="P119" i="7" s="1"/>
  <c r="M155" i="7"/>
  <c r="N155" i="7" s="1"/>
  <c r="O155" i="7" s="1"/>
  <c r="P155" i="7" s="1"/>
  <c r="M34" i="7"/>
  <c r="N34" i="7" s="1"/>
  <c r="O34" i="7" s="1"/>
  <c r="P34" i="7" s="1"/>
  <c r="M112" i="7"/>
  <c r="N112" i="7" s="1"/>
  <c r="O112" i="7" s="1"/>
  <c r="P112" i="7" s="1"/>
  <c r="M75" i="7"/>
  <c r="N75" i="7" s="1"/>
  <c r="O75" i="7" s="1"/>
  <c r="P75" i="7" s="1"/>
  <c r="M115" i="7"/>
  <c r="N115" i="7" s="1"/>
  <c r="O115" i="7" s="1"/>
  <c r="P115" i="7" s="1"/>
  <c r="M48" i="7"/>
  <c r="N48" i="7" s="1"/>
  <c r="O48" i="7" s="1"/>
  <c r="P48" i="7" s="1"/>
  <c r="M107" i="7"/>
  <c r="N107" i="7" s="1"/>
  <c r="O107" i="7" s="1"/>
  <c r="P107" i="7" s="1"/>
  <c r="M138" i="7"/>
  <c r="N138" i="7" s="1"/>
  <c r="O138" i="7" s="1"/>
  <c r="P138" i="7" s="1"/>
  <c r="M64" i="7"/>
  <c r="N64" i="7" s="1"/>
  <c r="O64" i="7" s="1"/>
  <c r="P64" i="7" s="1"/>
  <c r="M73" i="7"/>
  <c r="N73" i="7" s="1"/>
  <c r="O73" i="7" s="1"/>
  <c r="P73" i="7" s="1"/>
  <c r="M58" i="7"/>
  <c r="N58" i="7" s="1"/>
  <c r="O58" i="7" s="1"/>
  <c r="P58" i="7" s="1"/>
  <c r="M161" i="7"/>
  <c r="N161" i="7" s="1"/>
  <c r="O161" i="7" s="1"/>
  <c r="P161" i="7" s="1"/>
  <c r="M170" i="7"/>
  <c r="N170" i="7" s="1"/>
  <c r="O170" i="7" s="1"/>
  <c r="P170" i="7" s="1"/>
  <c r="M24" i="7"/>
  <c r="N24" i="7" s="1"/>
  <c r="O24" i="7" s="1"/>
  <c r="P24" i="7" s="1"/>
  <c r="M22" i="7"/>
  <c r="N22" i="7" s="1"/>
  <c r="O22" i="7" s="1"/>
  <c r="P22" i="7" s="1"/>
  <c r="M79" i="7"/>
  <c r="N79" i="7" s="1"/>
  <c r="O79" i="7" s="1"/>
  <c r="P79" i="7" s="1"/>
  <c r="M158" i="7"/>
  <c r="N158" i="7" s="1"/>
  <c r="O158" i="7" s="1"/>
  <c r="P158" i="7" s="1"/>
  <c r="M94" i="7"/>
  <c r="N94" i="7" s="1"/>
  <c r="O94" i="7" s="1"/>
  <c r="P94" i="7" s="1"/>
  <c r="M9" i="7"/>
  <c r="N9" i="7" s="1"/>
  <c r="O9" i="7" s="1"/>
  <c r="P9" i="7" s="1"/>
  <c r="M102" i="7"/>
  <c r="N102" i="7" s="1"/>
  <c r="O102" i="7" s="1"/>
  <c r="P102" i="7" s="1"/>
  <c r="M166" i="7"/>
  <c r="N166" i="7" s="1"/>
  <c r="O166" i="7" s="1"/>
  <c r="P166" i="7" s="1"/>
  <c r="M20" i="7"/>
  <c r="N20" i="7" s="1"/>
  <c r="O20" i="7" s="1"/>
  <c r="P20" i="7" s="1"/>
  <c r="M90" i="7"/>
  <c r="N90" i="7" s="1"/>
  <c r="O90" i="7" s="1"/>
  <c r="P90" i="7" s="1"/>
  <c r="M125" i="7"/>
  <c r="N125" i="7" s="1"/>
  <c r="O125" i="7" s="1"/>
  <c r="P125" i="7" s="1"/>
  <c r="M134" i="7"/>
  <c r="N134" i="7" s="1"/>
  <c r="O134" i="7" s="1"/>
  <c r="P134" i="7" s="1"/>
  <c r="M25" i="7"/>
  <c r="N25" i="7" s="1"/>
  <c r="O25" i="7" s="1"/>
  <c r="P25" i="7" s="1"/>
  <c r="M23" i="7"/>
  <c r="N23" i="7" s="1"/>
  <c r="O23" i="7" s="1"/>
  <c r="P23" i="7" s="1"/>
  <c r="M129" i="7"/>
  <c r="N129" i="7" s="1"/>
  <c r="O129" i="7" s="1"/>
  <c r="P129" i="7" s="1"/>
  <c r="M152" i="7"/>
  <c r="N152" i="7" s="1"/>
  <c r="O152" i="7" s="1"/>
  <c r="P152" i="7" s="1"/>
  <c r="M8" i="7"/>
  <c r="N8" i="7" s="1"/>
  <c r="O8" i="7" s="1"/>
  <c r="P8" i="7" s="1"/>
  <c r="M95" i="7"/>
  <c r="N95" i="7" s="1"/>
  <c r="O95" i="7" s="1"/>
  <c r="P95" i="7" s="1"/>
  <c r="M117" i="7"/>
  <c r="N117" i="7" s="1"/>
  <c r="O117" i="7" s="1"/>
  <c r="P117" i="7" s="1"/>
  <c r="M2" i="7"/>
  <c r="M31" i="7"/>
  <c r="N31" i="7" s="1"/>
  <c r="O31" i="7" s="1"/>
  <c r="P31" i="7" s="1"/>
  <c r="M167" i="7"/>
  <c r="N167" i="7" s="1"/>
  <c r="O167" i="7" s="1"/>
  <c r="P167" i="7" s="1"/>
  <c r="M105" i="7"/>
  <c r="N105" i="7" s="1"/>
  <c r="O105" i="7" s="1"/>
  <c r="P105" i="7" s="1"/>
  <c r="M128" i="7"/>
  <c r="N128" i="7" s="1"/>
  <c r="O128" i="7" s="1"/>
  <c r="P128" i="7" s="1"/>
  <c r="M163" i="7"/>
  <c r="N163" i="7" s="1"/>
  <c r="O163" i="7" s="1"/>
  <c r="P163" i="7" s="1"/>
  <c r="M19" i="7"/>
  <c r="N19" i="7" s="1"/>
  <c r="O19" i="7" s="1"/>
  <c r="P19" i="7" s="1"/>
  <c r="M54" i="7"/>
  <c r="N54" i="7" s="1"/>
  <c r="O54" i="7" s="1"/>
  <c r="P54" i="7" s="1"/>
  <c r="M89" i="7"/>
  <c r="N89" i="7" s="1"/>
  <c r="O89" i="7" s="1"/>
  <c r="P89" i="7" s="1"/>
  <c r="M124" i="7"/>
  <c r="N124" i="7" s="1"/>
  <c r="O124" i="7" s="1"/>
  <c r="P124" i="7" s="1"/>
  <c r="M135" i="7"/>
  <c r="N135" i="7" s="1"/>
  <c r="O135" i="7" s="1"/>
  <c r="P135" i="7" s="1"/>
  <c r="M98" i="7"/>
  <c r="N98" i="7" s="1"/>
  <c r="O98" i="7" s="1"/>
  <c r="P98" i="7" s="1"/>
  <c r="M133" i="7"/>
  <c r="N133" i="7" s="1"/>
  <c r="O133" i="7" s="1"/>
  <c r="P133" i="7" s="1"/>
  <c r="M123" i="7"/>
  <c r="N123" i="7" s="1"/>
  <c r="O123" i="7" s="1"/>
  <c r="P123" i="7" s="1"/>
  <c r="M96" i="7"/>
  <c r="N96" i="7" s="1"/>
  <c r="O96" i="7" s="1"/>
  <c r="P96" i="7" s="1"/>
  <c r="M59" i="7"/>
  <c r="N59" i="7" s="1"/>
  <c r="O59" i="7" s="1"/>
  <c r="P59" i="7" s="1"/>
  <c r="J16" i="14" l="1"/>
  <c r="I16" i="14"/>
  <c r="I90" i="13"/>
  <c r="J90" i="13"/>
  <c r="J131" i="13"/>
  <c r="I131" i="13"/>
  <c r="I201" i="13"/>
  <c r="J201" i="13"/>
  <c r="J187" i="13"/>
  <c r="I187" i="13"/>
  <c r="J182" i="13"/>
  <c r="I182" i="13"/>
  <c r="J30" i="18"/>
  <c r="I30" i="18"/>
  <c r="I221" i="18"/>
  <c r="J221" i="18"/>
  <c r="I228" i="18"/>
  <c r="J228" i="18"/>
  <c r="I172" i="18"/>
  <c r="J172" i="18"/>
  <c r="I149" i="17"/>
  <c r="J149" i="17"/>
  <c r="J151" i="17"/>
  <c r="I151" i="17"/>
  <c r="J42" i="14"/>
  <c r="I42" i="14"/>
  <c r="I39" i="14"/>
  <c r="J39" i="14"/>
  <c r="I206" i="9"/>
  <c r="J206" i="9"/>
  <c r="I192" i="13"/>
  <c r="J192" i="13"/>
  <c r="I265" i="13"/>
  <c r="J265" i="13"/>
  <c r="J189" i="13"/>
  <c r="I189" i="13"/>
  <c r="J31" i="13"/>
  <c r="I31" i="13"/>
  <c r="J27" i="13"/>
  <c r="I27" i="13"/>
  <c r="J194" i="18"/>
  <c r="I194" i="18"/>
  <c r="J36" i="18"/>
  <c r="I36" i="18"/>
  <c r="I216" i="18"/>
  <c r="J216" i="18"/>
  <c r="J211" i="18"/>
  <c r="I211" i="18"/>
  <c r="I135" i="17"/>
  <c r="J135" i="17"/>
  <c r="J122" i="17"/>
  <c r="I122" i="17"/>
  <c r="J138" i="17"/>
  <c r="I138" i="17"/>
  <c r="J39" i="17"/>
  <c r="I39" i="17"/>
  <c r="I143" i="14"/>
  <c r="J143" i="14"/>
  <c r="J73" i="14"/>
  <c r="I73" i="14"/>
  <c r="J181" i="9"/>
  <c r="I181" i="9"/>
  <c r="I252" i="13"/>
  <c r="J252" i="13"/>
  <c r="I241" i="13"/>
  <c r="J241" i="13"/>
  <c r="I177" i="13"/>
  <c r="J177" i="13"/>
  <c r="I163" i="13"/>
  <c r="J163" i="13"/>
  <c r="J15" i="13"/>
  <c r="I15" i="13"/>
  <c r="J70" i="18"/>
  <c r="I70" i="18"/>
  <c r="I108" i="18"/>
  <c r="J108" i="18"/>
  <c r="J8" i="18"/>
  <c r="I8" i="18"/>
  <c r="I203" i="18"/>
  <c r="J203" i="18"/>
  <c r="I85" i="18"/>
  <c r="J85" i="18"/>
  <c r="I198" i="18"/>
  <c r="J198" i="18"/>
  <c r="I89" i="18"/>
  <c r="J89" i="18"/>
  <c r="I4" i="18"/>
  <c r="J4" i="18"/>
  <c r="J92" i="17"/>
  <c r="I92" i="17"/>
  <c r="I89" i="17"/>
  <c r="J89" i="17"/>
  <c r="J108" i="17"/>
  <c r="I108" i="17"/>
  <c r="J101" i="17"/>
  <c r="I101" i="17"/>
  <c r="I98" i="17"/>
  <c r="J98" i="17"/>
  <c r="I131" i="17"/>
  <c r="J131" i="17"/>
  <c r="I130" i="17"/>
  <c r="J130" i="17"/>
  <c r="J129" i="17"/>
  <c r="I129" i="17"/>
  <c r="I127" i="17"/>
  <c r="J127" i="17"/>
  <c r="I126" i="17"/>
  <c r="J126" i="17"/>
  <c r="I124" i="17"/>
  <c r="J124" i="17"/>
  <c r="J27" i="17"/>
  <c r="I27" i="17"/>
  <c r="I155" i="14"/>
  <c r="J155" i="14"/>
  <c r="J107" i="14"/>
  <c r="I107" i="14"/>
  <c r="I31" i="14"/>
  <c r="J31" i="14"/>
  <c r="J114" i="14"/>
  <c r="I114" i="14"/>
  <c r="J136" i="14"/>
  <c r="I136" i="14"/>
  <c r="J159" i="14"/>
  <c r="I159" i="14"/>
  <c r="J15" i="14"/>
  <c r="I15" i="14"/>
  <c r="I50" i="14"/>
  <c r="J50" i="14"/>
  <c r="J61" i="14"/>
  <c r="I61" i="14"/>
  <c r="J70" i="14"/>
  <c r="I70" i="14"/>
  <c r="J81" i="14"/>
  <c r="I81" i="14"/>
  <c r="I104" i="14"/>
  <c r="J104" i="14"/>
  <c r="J193" i="9"/>
  <c r="I193" i="9"/>
  <c r="J213" i="9"/>
  <c r="I213" i="9"/>
  <c r="I192" i="9"/>
  <c r="J192" i="9"/>
  <c r="I214" i="9"/>
  <c r="J214" i="9"/>
  <c r="I152" i="9"/>
  <c r="J152" i="9"/>
  <c r="I174" i="9"/>
  <c r="J174" i="9"/>
  <c r="J182" i="9"/>
  <c r="I182" i="9"/>
  <c r="G72" i="7"/>
  <c r="J65" i="9"/>
  <c r="I145" i="13"/>
  <c r="J145" i="13"/>
  <c r="I228" i="13"/>
  <c r="J228" i="13"/>
  <c r="I227" i="13"/>
  <c r="J227" i="13"/>
  <c r="I193" i="13"/>
  <c r="J193" i="13"/>
  <c r="I133" i="13"/>
  <c r="J133" i="13"/>
  <c r="J102" i="13"/>
  <c r="I102" i="13"/>
  <c r="J42" i="13"/>
  <c r="I42" i="13"/>
  <c r="I215" i="13"/>
  <c r="J215" i="13"/>
  <c r="J210" i="13"/>
  <c r="I210" i="13"/>
  <c r="I150" i="13"/>
  <c r="J150" i="13"/>
  <c r="J166" i="13"/>
  <c r="I166" i="13"/>
  <c r="J22" i="13"/>
  <c r="I22" i="13"/>
  <c r="I165" i="13"/>
  <c r="J165" i="13"/>
  <c r="J21" i="13"/>
  <c r="I21" i="13"/>
  <c r="I152" i="13"/>
  <c r="J152" i="13"/>
  <c r="I8" i="13"/>
  <c r="J8" i="13"/>
  <c r="I151" i="13"/>
  <c r="J151" i="13"/>
  <c r="I7" i="13"/>
  <c r="J7" i="13"/>
  <c r="J148" i="13"/>
  <c r="I148" i="13"/>
  <c r="J4" i="13"/>
  <c r="I4" i="13"/>
  <c r="J147" i="13"/>
  <c r="I147" i="13"/>
  <c r="I3" i="13"/>
  <c r="J3" i="13"/>
  <c r="I146" i="13"/>
  <c r="J146" i="13"/>
  <c r="I81" i="18"/>
  <c r="J81" i="18"/>
  <c r="J56" i="18"/>
  <c r="I56" i="18"/>
  <c r="I26" i="18"/>
  <c r="J26" i="18"/>
  <c r="I80" i="18"/>
  <c r="J80" i="18"/>
  <c r="J232" i="18"/>
  <c r="I232" i="18"/>
  <c r="I158" i="18"/>
  <c r="J158" i="18"/>
  <c r="J67" i="18"/>
  <c r="I67" i="18"/>
  <c r="J222" i="18"/>
  <c r="I222" i="18"/>
  <c r="I150" i="18"/>
  <c r="J150" i="18"/>
  <c r="J147" i="18"/>
  <c r="I147" i="18"/>
  <c r="I132" i="18"/>
  <c r="J132" i="18"/>
  <c r="J189" i="18"/>
  <c r="I189" i="18"/>
  <c r="J15" i="18"/>
  <c r="I15" i="18"/>
  <c r="I71" i="18"/>
  <c r="J71" i="18"/>
  <c r="I127" i="18"/>
  <c r="J127" i="18"/>
  <c r="I182" i="18"/>
  <c r="J182" i="18"/>
  <c r="I10" i="18"/>
  <c r="J10" i="18"/>
  <c r="I77" i="18"/>
  <c r="J77" i="18"/>
  <c r="J136" i="18"/>
  <c r="I136" i="18"/>
  <c r="J3" i="18"/>
  <c r="I3" i="18"/>
  <c r="I63" i="17"/>
  <c r="J63" i="17"/>
  <c r="J8" i="17"/>
  <c r="I8" i="17"/>
  <c r="I34" i="17"/>
  <c r="J34" i="17"/>
  <c r="J84" i="17"/>
  <c r="I84" i="17"/>
  <c r="J77" i="17"/>
  <c r="I77" i="17"/>
  <c r="I74" i="17"/>
  <c r="J74" i="17"/>
  <c r="I119" i="17"/>
  <c r="J119" i="17"/>
  <c r="J118" i="17"/>
  <c r="I118" i="17"/>
  <c r="I117" i="17"/>
  <c r="J117" i="17"/>
  <c r="J115" i="17"/>
  <c r="I115" i="17"/>
  <c r="J114" i="17"/>
  <c r="I114" i="17"/>
  <c r="J112" i="17"/>
  <c r="I112" i="17"/>
  <c r="J15" i="17"/>
  <c r="I15" i="17"/>
  <c r="J102" i="14"/>
  <c r="I102" i="14"/>
  <c r="I126" i="14"/>
  <c r="J126" i="14"/>
  <c r="I150" i="14"/>
  <c r="J150" i="14"/>
  <c r="J5" i="14"/>
  <c r="I5" i="14"/>
  <c r="J84" i="14"/>
  <c r="I84" i="14"/>
  <c r="J124" i="14"/>
  <c r="I124" i="14"/>
  <c r="I147" i="14"/>
  <c r="J147" i="14"/>
  <c r="I3" i="14"/>
  <c r="J3" i="14"/>
  <c r="I38" i="14"/>
  <c r="J38" i="14"/>
  <c r="J49" i="14"/>
  <c r="I49" i="14"/>
  <c r="I58" i="14"/>
  <c r="J58" i="14"/>
  <c r="J69" i="14"/>
  <c r="I69" i="14"/>
  <c r="I92" i="14"/>
  <c r="J92" i="14"/>
  <c r="I157" i="9"/>
  <c r="J157" i="9"/>
  <c r="I177" i="9"/>
  <c r="J177" i="9"/>
  <c r="J180" i="9"/>
  <c r="I180" i="9"/>
  <c r="I202" i="9"/>
  <c r="J202" i="9"/>
  <c r="I223" i="9"/>
  <c r="J223" i="9"/>
  <c r="I162" i="9"/>
  <c r="J162" i="9"/>
  <c r="I170" i="9"/>
  <c r="J170" i="9"/>
  <c r="J29" i="13"/>
  <c r="I29" i="13"/>
  <c r="I239" i="13"/>
  <c r="J239" i="13"/>
  <c r="J40" i="13"/>
  <c r="I40" i="13"/>
  <c r="I153" i="18"/>
  <c r="J153" i="18"/>
  <c r="J169" i="18"/>
  <c r="I169" i="18"/>
  <c r="J65" i="17"/>
  <c r="I65" i="17"/>
  <c r="J148" i="17"/>
  <c r="I148" i="17"/>
  <c r="J18" i="14"/>
  <c r="I18" i="14"/>
  <c r="I74" i="14"/>
  <c r="J74" i="14"/>
  <c r="J208" i="9"/>
  <c r="I208" i="9"/>
  <c r="J46" i="13"/>
  <c r="I46" i="13"/>
  <c r="J171" i="13"/>
  <c r="I171" i="13"/>
  <c r="J170" i="18"/>
  <c r="I170" i="18"/>
  <c r="I177" i="18"/>
  <c r="J177" i="18"/>
  <c r="J160" i="18"/>
  <c r="I160" i="18"/>
  <c r="J143" i="17"/>
  <c r="I143" i="17"/>
  <c r="I4" i="14"/>
  <c r="J4" i="14"/>
  <c r="J116" i="14"/>
  <c r="I116" i="14"/>
  <c r="J164" i="9"/>
  <c r="I164" i="9"/>
  <c r="J233" i="13"/>
  <c r="I233" i="13"/>
  <c r="I72" i="13"/>
  <c r="J72" i="13"/>
  <c r="I164" i="13"/>
  <c r="J164" i="13"/>
  <c r="J159" i="13"/>
  <c r="I159" i="13"/>
  <c r="I186" i="18"/>
  <c r="J186" i="18"/>
  <c r="G172" i="7"/>
  <c r="J119" i="9"/>
  <c r="I145" i="9"/>
  <c r="J89" i="13"/>
  <c r="I89" i="13"/>
  <c r="J198" i="13"/>
  <c r="I198" i="13"/>
  <c r="I197" i="13"/>
  <c r="J197" i="13"/>
  <c r="I167" i="13"/>
  <c r="J167" i="13"/>
  <c r="J107" i="13"/>
  <c r="I107" i="13"/>
  <c r="I73" i="13"/>
  <c r="J73" i="13"/>
  <c r="I13" i="13"/>
  <c r="J13" i="13"/>
  <c r="I185" i="13"/>
  <c r="J185" i="13"/>
  <c r="I181" i="13"/>
  <c r="J181" i="13"/>
  <c r="J121" i="13"/>
  <c r="I121" i="13"/>
  <c r="J154" i="13"/>
  <c r="I154" i="13"/>
  <c r="J10" i="13"/>
  <c r="I10" i="13"/>
  <c r="I153" i="13"/>
  <c r="J153" i="13"/>
  <c r="J9" i="13"/>
  <c r="I9" i="13"/>
  <c r="I140" i="13"/>
  <c r="J140" i="13"/>
  <c r="J283" i="13"/>
  <c r="I283" i="13"/>
  <c r="I139" i="13"/>
  <c r="J139" i="13"/>
  <c r="J280" i="13"/>
  <c r="I280" i="13"/>
  <c r="J136" i="13"/>
  <c r="I136" i="13"/>
  <c r="I279" i="13"/>
  <c r="J279" i="13"/>
  <c r="J135" i="13"/>
  <c r="I135" i="13"/>
  <c r="I278" i="13"/>
  <c r="J278" i="13"/>
  <c r="I134" i="13"/>
  <c r="J134" i="13"/>
  <c r="I229" i="18"/>
  <c r="J229" i="18"/>
  <c r="J217" i="18"/>
  <c r="I217" i="18"/>
  <c r="I193" i="18"/>
  <c r="J193" i="18"/>
  <c r="I50" i="18"/>
  <c r="J50" i="18"/>
  <c r="I210" i="18"/>
  <c r="J210" i="18"/>
  <c r="J130" i="18"/>
  <c r="I130" i="18"/>
  <c r="J37" i="18"/>
  <c r="I37" i="18"/>
  <c r="J202" i="18"/>
  <c r="I202" i="18"/>
  <c r="I120" i="18"/>
  <c r="J120" i="18"/>
  <c r="I133" i="18"/>
  <c r="J133" i="18"/>
  <c r="J118" i="18"/>
  <c r="I118" i="18"/>
  <c r="J175" i="18"/>
  <c r="I175" i="18"/>
  <c r="J226" i="18"/>
  <c r="I226" i="18"/>
  <c r="I57" i="18"/>
  <c r="J57" i="18"/>
  <c r="J111" i="18"/>
  <c r="I111" i="18"/>
  <c r="J168" i="18"/>
  <c r="I168" i="18"/>
  <c r="I209" i="18"/>
  <c r="J209" i="18"/>
  <c r="I65" i="18"/>
  <c r="J65" i="18"/>
  <c r="J124" i="18"/>
  <c r="I124" i="18"/>
  <c r="I46" i="17"/>
  <c r="J46" i="17"/>
  <c r="I87" i="17"/>
  <c r="J87" i="17"/>
  <c r="I5" i="17"/>
  <c r="J5" i="17"/>
  <c r="J60" i="17"/>
  <c r="I60" i="17"/>
  <c r="J52" i="17"/>
  <c r="I52" i="17"/>
  <c r="I48" i="17"/>
  <c r="J48" i="17"/>
  <c r="I107" i="17"/>
  <c r="J107" i="17"/>
  <c r="J106" i="17"/>
  <c r="I106" i="17"/>
  <c r="I105" i="17"/>
  <c r="J105" i="17"/>
  <c r="J103" i="17"/>
  <c r="I103" i="17"/>
  <c r="I102" i="17"/>
  <c r="J102" i="17"/>
  <c r="J100" i="17"/>
  <c r="I100" i="17"/>
  <c r="I3" i="17"/>
  <c r="J3" i="17"/>
  <c r="I108" i="14"/>
  <c r="J108" i="14"/>
  <c r="I72" i="14"/>
  <c r="J72" i="14"/>
  <c r="J96" i="14"/>
  <c r="I96" i="14"/>
  <c r="J120" i="14"/>
  <c r="I120" i="14"/>
  <c r="J138" i="14"/>
  <c r="I138" i="14"/>
  <c r="J55" i="14"/>
  <c r="I55" i="14"/>
  <c r="J112" i="14"/>
  <c r="I112" i="14"/>
  <c r="J135" i="14"/>
  <c r="I135" i="14"/>
  <c r="J2" i="14"/>
  <c r="I2" i="14"/>
  <c r="I26" i="14"/>
  <c r="J26" i="14"/>
  <c r="I37" i="14"/>
  <c r="J37" i="14"/>
  <c r="I46" i="14"/>
  <c r="J46" i="14"/>
  <c r="J57" i="14"/>
  <c r="I57" i="14"/>
  <c r="I80" i="14"/>
  <c r="J80" i="14"/>
  <c r="J185" i="9"/>
  <c r="I185" i="9"/>
  <c r="I209" i="9"/>
  <c r="J209" i="9"/>
  <c r="J168" i="9"/>
  <c r="I168" i="9"/>
  <c r="I190" i="9"/>
  <c r="J190" i="9"/>
  <c r="I211" i="9"/>
  <c r="J211" i="9"/>
  <c r="I150" i="9"/>
  <c r="J150" i="9"/>
  <c r="J158" i="9"/>
  <c r="I158" i="9"/>
  <c r="J221" i="13"/>
  <c r="I221" i="13"/>
  <c r="J58" i="13"/>
  <c r="I58" i="13"/>
  <c r="I184" i="13"/>
  <c r="J184" i="13"/>
  <c r="J79" i="18"/>
  <c r="I79" i="18"/>
  <c r="I19" i="18"/>
  <c r="J19" i="18"/>
  <c r="I28" i="18"/>
  <c r="J28" i="18"/>
  <c r="J156" i="17"/>
  <c r="I156" i="17"/>
  <c r="J150" i="17"/>
  <c r="I150" i="17"/>
  <c r="J160" i="14"/>
  <c r="I160" i="14"/>
  <c r="I155" i="9"/>
  <c r="J155" i="9"/>
  <c r="I277" i="13"/>
  <c r="J277" i="13"/>
  <c r="I264" i="13"/>
  <c r="J264" i="13"/>
  <c r="I32" i="13"/>
  <c r="J32" i="13"/>
  <c r="I170" i="13"/>
  <c r="J170" i="13"/>
  <c r="J123" i="18"/>
  <c r="I123" i="18"/>
  <c r="J155" i="18"/>
  <c r="I155" i="18"/>
  <c r="J141" i="17"/>
  <c r="I141" i="17"/>
  <c r="J12" i="14"/>
  <c r="I12" i="14"/>
  <c r="I148" i="14"/>
  <c r="J148" i="14"/>
  <c r="I82" i="14"/>
  <c r="J82" i="14"/>
  <c r="J205" i="9"/>
  <c r="I205" i="9"/>
  <c r="I226" i="9"/>
  <c r="J226" i="9"/>
  <c r="J194" i="9"/>
  <c r="I194" i="9"/>
  <c r="I253" i="13"/>
  <c r="J253" i="13"/>
  <c r="I132" i="13"/>
  <c r="J132" i="13"/>
  <c r="J178" i="13"/>
  <c r="I178" i="13"/>
  <c r="I20" i="13"/>
  <c r="J20" i="13"/>
  <c r="J16" i="13"/>
  <c r="I16" i="13"/>
  <c r="J14" i="13"/>
  <c r="I14" i="13"/>
  <c r="I114" i="18"/>
  <c r="J114" i="18"/>
  <c r="J95" i="18"/>
  <c r="I95" i="18"/>
  <c r="I176" i="18"/>
  <c r="J176" i="18"/>
  <c r="I31" i="18"/>
  <c r="J31" i="18"/>
  <c r="I141" i="18"/>
  <c r="J141" i="18"/>
  <c r="I24" i="18"/>
  <c r="J24" i="18"/>
  <c r="J148" i="18"/>
  <c r="I148" i="18"/>
  <c r="I62" i="17"/>
  <c r="J62" i="17"/>
  <c r="G31" i="7"/>
  <c r="H21" i="7"/>
  <c r="J100" i="9"/>
  <c r="J281" i="13"/>
  <c r="I281" i="13"/>
  <c r="I169" i="13"/>
  <c r="J169" i="13"/>
  <c r="I168" i="13"/>
  <c r="J168" i="13"/>
  <c r="J137" i="13"/>
  <c r="I137" i="13"/>
  <c r="I77" i="13"/>
  <c r="J77" i="13"/>
  <c r="J47" i="13"/>
  <c r="I47" i="13"/>
  <c r="I234" i="13"/>
  <c r="J234" i="13"/>
  <c r="I156" i="13"/>
  <c r="J156" i="13"/>
  <c r="I155" i="13"/>
  <c r="J155" i="13"/>
  <c r="J95" i="13"/>
  <c r="I95" i="13"/>
  <c r="I142" i="13"/>
  <c r="J142" i="13"/>
  <c r="J2" i="13"/>
  <c r="I2" i="13"/>
  <c r="J141" i="13"/>
  <c r="I141" i="13"/>
  <c r="J272" i="13"/>
  <c r="I272" i="13"/>
  <c r="J128" i="13"/>
  <c r="I128" i="13"/>
  <c r="I271" i="13"/>
  <c r="J271" i="13"/>
  <c r="I127" i="13"/>
  <c r="J127" i="13"/>
  <c r="J268" i="13"/>
  <c r="I268" i="13"/>
  <c r="J124" i="13"/>
  <c r="I124" i="13"/>
  <c r="J267" i="13"/>
  <c r="I267" i="13"/>
  <c r="J123" i="13"/>
  <c r="I123" i="13"/>
  <c r="J266" i="13"/>
  <c r="I266" i="13"/>
  <c r="J122" i="13"/>
  <c r="I122" i="13"/>
  <c r="I174" i="18"/>
  <c r="J174" i="18"/>
  <c r="J139" i="18"/>
  <c r="I139" i="18"/>
  <c r="J109" i="18"/>
  <c r="I109" i="18"/>
  <c r="J22" i="18"/>
  <c r="I22" i="18"/>
  <c r="J188" i="18"/>
  <c r="I188" i="18"/>
  <c r="I102" i="18"/>
  <c r="J102" i="18"/>
  <c r="J9" i="18"/>
  <c r="I9" i="18"/>
  <c r="I178" i="18"/>
  <c r="J178" i="18"/>
  <c r="J92" i="18"/>
  <c r="I92" i="18"/>
  <c r="I119" i="18"/>
  <c r="J119" i="18"/>
  <c r="I104" i="18"/>
  <c r="J104" i="18"/>
  <c r="J159" i="18"/>
  <c r="I159" i="18"/>
  <c r="J214" i="18"/>
  <c r="I214" i="18"/>
  <c r="J43" i="18"/>
  <c r="I43" i="18"/>
  <c r="I97" i="18"/>
  <c r="J97" i="18"/>
  <c r="I154" i="18"/>
  <c r="J154" i="18"/>
  <c r="I197" i="18"/>
  <c r="J197" i="18"/>
  <c r="I53" i="18"/>
  <c r="J53" i="18"/>
  <c r="J112" i="18"/>
  <c r="I112" i="18"/>
  <c r="J12" i="17"/>
  <c r="I12" i="17"/>
  <c r="J6" i="17"/>
  <c r="I6" i="17"/>
  <c r="J157" i="17"/>
  <c r="I157" i="17"/>
  <c r="I31" i="17"/>
  <c r="J31" i="17"/>
  <c r="I23" i="17"/>
  <c r="J23" i="17"/>
  <c r="J19" i="17"/>
  <c r="I19" i="17"/>
  <c r="J95" i="17"/>
  <c r="I95" i="17"/>
  <c r="J94" i="17"/>
  <c r="I94" i="17"/>
  <c r="J93" i="17"/>
  <c r="I93" i="17"/>
  <c r="I91" i="17"/>
  <c r="J91" i="17"/>
  <c r="J90" i="17"/>
  <c r="I90" i="17"/>
  <c r="J88" i="17"/>
  <c r="I88" i="17"/>
  <c r="J57" i="17"/>
  <c r="I57" i="17"/>
  <c r="J53" i="14"/>
  <c r="I53" i="14"/>
  <c r="I43" i="14"/>
  <c r="J43" i="14"/>
  <c r="I67" i="14"/>
  <c r="J67" i="14"/>
  <c r="I91" i="14"/>
  <c r="J91" i="14"/>
  <c r="J79" i="14"/>
  <c r="I79" i="14"/>
  <c r="I29" i="14"/>
  <c r="J29" i="14"/>
  <c r="J100" i="14"/>
  <c r="I100" i="14"/>
  <c r="I123" i="14"/>
  <c r="J123" i="14"/>
  <c r="J158" i="14"/>
  <c r="I158" i="14"/>
  <c r="J14" i="14"/>
  <c r="I14" i="14"/>
  <c r="J25" i="14"/>
  <c r="I25" i="14"/>
  <c r="J34" i="14"/>
  <c r="I34" i="14"/>
  <c r="J45" i="14"/>
  <c r="I45" i="14"/>
  <c r="I68" i="14"/>
  <c r="J68" i="14"/>
  <c r="J172" i="9"/>
  <c r="I172" i="9"/>
  <c r="I173" i="9"/>
  <c r="J173" i="9"/>
  <c r="J156" i="9"/>
  <c r="I156" i="9"/>
  <c r="I178" i="9"/>
  <c r="J178" i="9"/>
  <c r="I199" i="9"/>
  <c r="J199" i="9"/>
  <c r="I219" i="9"/>
  <c r="J219" i="9"/>
  <c r="I116" i="9"/>
  <c r="J257" i="13"/>
  <c r="I257" i="13"/>
  <c r="J143" i="13"/>
  <c r="I143" i="13"/>
  <c r="I138" i="13"/>
  <c r="J138" i="13"/>
  <c r="J108" i="13"/>
  <c r="I108" i="13"/>
  <c r="I48" i="13"/>
  <c r="J48" i="13"/>
  <c r="I17" i="13"/>
  <c r="J17" i="13"/>
  <c r="J179" i="13"/>
  <c r="I179" i="13"/>
  <c r="I126" i="13"/>
  <c r="J126" i="13"/>
  <c r="I125" i="13"/>
  <c r="J125" i="13"/>
  <c r="J65" i="13"/>
  <c r="I65" i="13"/>
  <c r="I130" i="13"/>
  <c r="J130" i="13"/>
  <c r="J273" i="13"/>
  <c r="I273" i="13"/>
  <c r="J129" i="13"/>
  <c r="I129" i="13"/>
  <c r="J260" i="13"/>
  <c r="I260" i="13"/>
  <c r="J116" i="13"/>
  <c r="I116" i="13"/>
  <c r="I259" i="13"/>
  <c r="J259" i="13"/>
  <c r="I115" i="13"/>
  <c r="J115" i="13"/>
  <c r="J256" i="13"/>
  <c r="I256" i="13"/>
  <c r="I112" i="13"/>
  <c r="J112" i="13"/>
  <c r="J255" i="13"/>
  <c r="I255" i="13"/>
  <c r="I111" i="13"/>
  <c r="J111" i="13"/>
  <c r="I254" i="13"/>
  <c r="J254" i="13"/>
  <c r="I110" i="13"/>
  <c r="J110" i="13"/>
  <c r="I167" i="18"/>
  <c r="J167" i="18"/>
  <c r="I51" i="18"/>
  <c r="J51" i="18"/>
  <c r="J23" i="18"/>
  <c r="I23" i="18"/>
  <c r="I2" i="18"/>
  <c r="J2" i="18"/>
  <c r="J164" i="18"/>
  <c r="I164" i="18"/>
  <c r="I72" i="18"/>
  <c r="J72" i="18"/>
  <c r="I225" i="18"/>
  <c r="J225" i="18"/>
  <c r="J151" i="18"/>
  <c r="I151" i="18"/>
  <c r="J62" i="18"/>
  <c r="I62" i="18"/>
  <c r="I105" i="18"/>
  <c r="J105" i="18"/>
  <c r="I90" i="18"/>
  <c r="J90" i="18"/>
  <c r="I145" i="18"/>
  <c r="J145" i="18"/>
  <c r="J201" i="18"/>
  <c r="I201" i="18"/>
  <c r="I27" i="18"/>
  <c r="J27" i="18"/>
  <c r="J83" i="18"/>
  <c r="I83" i="18"/>
  <c r="I140" i="18"/>
  <c r="J140" i="18"/>
  <c r="I185" i="18"/>
  <c r="J185" i="18"/>
  <c r="J41" i="18"/>
  <c r="I41" i="18"/>
  <c r="J100" i="18"/>
  <c r="I100" i="18"/>
  <c r="I116" i="17"/>
  <c r="J116" i="17"/>
  <c r="J144" i="17"/>
  <c r="I144" i="17"/>
  <c r="J133" i="17"/>
  <c r="I133" i="17"/>
  <c r="I152" i="17"/>
  <c r="J152" i="17"/>
  <c r="J147" i="17"/>
  <c r="I147" i="17"/>
  <c r="I145" i="17"/>
  <c r="J145" i="17"/>
  <c r="I83" i="17"/>
  <c r="J83" i="17"/>
  <c r="I82" i="17"/>
  <c r="J82" i="17"/>
  <c r="I81" i="17"/>
  <c r="J81" i="17"/>
  <c r="I79" i="17"/>
  <c r="J79" i="17"/>
  <c r="I78" i="17"/>
  <c r="J78" i="17"/>
  <c r="J76" i="17"/>
  <c r="I76" i="17"/>
  <c r="J45" i="17"/>
  <c r="I45" i="17"/>
  <c r="J163" i="14"/>
  <c r="I163" i="14"/>
  <c r="I17" i="14"/>
  <c r="J17" i="14"/>
  <c r="J41" i="14"/>
  <c r="I41" i="14"/>
  <c r="J65" i="14"/>
  <c r="I65" i="14"/>
  <c r="J23" i="14"/>
  <c r="I23" i="14"/>
  <c r="I19" i="14"/>
  <c r="J19" i="14"/>
  <c r="J88" i="14"/>
  <c r="I88" i="14"/>
  <c r="I111" i="14"/>
  <c r="J111" i="14"/>
  <c r="I146" i="14"/>
  <c r="J146" i="14"/>
  <c r="J157" i="14"/>
  <c r="I157" i="14"/>
  <c r="J13" i="14"/>
  <c r="I13" i="14"/>
  <c r="J22" i="14"/>
  <c r="I22" i="14"/>
  <c r="J33" i="14"/>
  <c r="I33" i="14"/>
  <c r="J56" i="14"/>
  <c r="I56" i="14"/>
  <c r="J169" i="9"/>
  <c r="I169" i="9"/>
  <c r="J201" i="9"/>
  <c r="I201" i="9"/>
  <c r="I227" i="9"/>
  <c r="J227" i="9"/>
  <c r="I166" i="9"/>
  <c r="J166" i="9"/>
  <c r="I187" i="9"/>
  <c r="J187" i="9"/>
  <c r="I207" i="9"/>
  <c r="J207" i="9"/>
  <c r="J173" i="13"/>
  <c r="I173" i="13"/>
  <c r="I188" i="13"/>
  <c r="J188" i="13"/>
  <c r="J59" i="18"/>
  <c r="I59" i="18"/>
  <c r="I154" i="17"/>
  <c r="J154" i="17"/>
  <c r="J94" i="14"/>
  <c r="I94" i="14"/>
  <c r="I217" i="9"/>
  <c r="J217" i="9"/>
  <c r="J161" i="13"/>
  <c r="I161" i="13"/>
  <c r="I175" i="13"/>
  <c r="J175" i="13"/>
  <c r="I138" i="18"/>
  <c r="J138" i="18"/>
  <c r="I38" i="18"/>
  <c r="J38" i="18"/>
  <c r="I132" i="17"/>
  <c r="J132" i="17"/>
  <c r="I180" i="13"/>
  <c r="J180" i="13"/>
  <c r="H137" i="7"/>
  <c r="J83" i="9"/>
  <c r="I229" i="13"/>
  <c r="J229" i="13"/>
  <c r="J113" i="13"/>
  <c r="I113" i="13"/>
  <c r="I109" i="13"/>
  <c r="J109" i="13"/>
  <c r="J78" i="13"/>
  <c r="I78" i="13"/>
  <c r="I18" i="13"/>
  <c r="J18" i="13"/>
  <c r="I269" i="13"/>
  <c r="J269" i="13"/>
  <c r="I120" i="13"/>
  <c r="J120" i="13"/>
  <c r="I97" i="13"/>
  <c r="J97" i="13"/>
  <c r="I96" i="13"/>
  <c r="J96" i="13"/>
  <c r="I36" i="13"/>
  <c r="J36" i="13"/>
  <c r="J118" i="13"/>
  <c r="I118" i="13"/>
  <c r="J261" i="13"/>
  <c r="I261" i="13"/>
  <c r="I117" i="13"/>
  <c r="J117" i="13"/>
  <c r="I248" i="13"/>
  <c r="J248" i="13"/>
  <c r="I104" i="13"/>
  <c r="J104" i="13"/>
  <c r="I247" i="13"/>
  <c r="J247" i="13"/>
  <c r="I103" i="13"/>
  <c r="J103" i="13"/>
  <c r="J244" i="13"/>
  <c r="I244" i="13"/>
  <c r="J100" i="13"/>
  <c r="I100" i="13"/>
  <c r="J243" i="13"/>
  <c r="I243" i="13"/>
  <c r="J99" i="13"/>
  <c r="I99" i="13"/>
  <c r="I242" i="13"/>
  <c r="J242" i="13"/>
  <c r="I98" i="13"/>
  <c r="J98" i="13"/>
  <c r="I156" i="18"/>
  <c r="J156" i="18"/>
  <c r="J207" i="18"/>
  <c r="I207" i="18"/>
  <c r="I181" i="18"/>
  <c r="J181" i="18"/>
  <c r="J213" i="18"/>
  <c r="I213" i="18"/>
  <c r="I134" i="18"/>
  <c r="J134" i="18"/>
  <c r="J44" i="18"/>
  <c r="I44" i="18"/>
  <c r="I204" i="18"/>
  <c r="J204" i="18"/>
  <c r="I121" i="18"/>
  <c r="J121" i="18"/>
  <c r="J34" i="18"/>
  <c r="I34" i="18"/>
  <c r="J91" i="18"/>
  <c r="I91" i="18"/>
  <c r="J74" i="18"/>
  <c r="I74" i="18"/>
  <c r="I131" i="18"/>
  <c r="J131" i="18"/>
  <c r="J187" i="18"/>
  <c r="I187" i="18"/>
  <c r="I13" i="18"/>
  <c r="J13" i="18"/>
  <c r="I69" i="18"/>
  <c r="J69" i="18"/>
  <c r="J126" i="18"/>
  <c r="I126" i="18"/>
  <c r="I173" i="18"/>
  <c r="J173" i="18"/>
  <c r="I29" i="18"/>
  <c r="J29" i="18"/>
  <c r="I88" i="18"/>
  <c r="J88" i="18"/>
  <c r="I41" i="17"/>
  <c r="J41" i="17"/>
  <c r="J72" i="17"/>
  <c r="I72" i="17"/>
  <c r="J109" i="17"/>
  <c r="I109" i="17"/>
  <c r="I128" i="17"/>
  <c r="J128" i="17"/>
  <c r="J123" i="17"/>
  <c r="I123" i="17"/>
  <c r="I121" i="17"/>
  <c r="J121" i="17"/>
  <c r="I71" i="17"/>
  <c r="J71" i="17"/>
  <c r="J70" i="17"/>
  <c r="I70" i="17"/>
  <c r="I69" i="17"/>
  <c r="J69" i="17"/>
  <c r="J67" i="17"/>
  <c r="I67" i="17"/>
  <c r="J66" i="17"/>
  <c r="I66" i="17"/>
  <c r="I64" i="17"/>
  <c r="J64" i="17"/>
  <c r="J33" i="17"/>
  <c r="I33" i="17"/>
  <c r="J78" i="14"/>
  <c r="I78" i="14"/>
  <c r="J137" i="14"/>
  <c r="I137" i="14"/>
  <c r="I11" i="14"/>
  <c r="J11" i="14"/>
  <c r="J35" i="14"/>
  <c r="I35" i="14"/>
  <c r="I48" i="14"/>
  <c r="J48" i="14"/>
  <c r="J139" i="14"/>
  <c r="I139" i="14"/>
  <c r="J76" i="14"/>
  <c r="I76" i="14"/>
  <c r="I99" i="14"/>
  <c r="J99" i="14"/>
  <c r="I134" i="14"/>
  <c r="J134" i="14"/>
  <c r="J145" i="14"/>
  <c r="I145" i="14"/>
  <c r="J154" i="14"/>
  <c r="I154" i="14"/>
  <c r="J10" i="14"/>
  <c r="I10" i="14"/>
  <c r="J21" i="14"/>
  <c r="I21" i="14"/>
  <c r="I44" i="14"/>
  <c r="J44" i="14"/>
  <c r="J153" i="9"/>
  <c r="I153" i="9"/>
  <c r="J165" i="9"/>
  <c r="I165" i="9"/>
  <c r="I215" i="9"/>
  <c r="J215" i="9"/>
  <c r="I154" i="9"/>
  <c r="J154" i="9"/>
  <c r="I175" i="9"/>
  <c r="J175" i="9"/>
  <c r="I195" i="9"/>
  <c r="J195" i="9"/>
  <c r="I191" i="13"/>
  <c r="J191" i="13"/>
  <c r="I44" i="13"/>
  <c r="J44" i="13"/>
  <c r="I58" i="18"/>
  <c r="J58" i="18"/>
  <c r="I113" i="18"/>
  <c r="J113" i="18"/>
  <c r="J146" i="17"/>
  <c r="I146" i="17"/>
  <c r="I85" i="14"/>
  <c r="J85" i="14"/>
  <c r="I198" i="9"/>
  <c r="J198" i="9"/>
  <c r="J208" i="18"/>
  <c r="I208" i="18"/>
  <c r="G149" i="7"/>
  <c r="J51" i="9"/>
  <c r="J140" i="9"/>
  <c r="I203" i="13"/>
  <c r="J203" i="13"/>
  <c r="I84" i="13"/>
  <c r="J84" i="13"/>
  <c r="J83" i="13"/>
  <c r="I83" i="13"/>
  <c r="I49" i="13"/>
  <c r="J49" i="13"/>
  <c r="I144" i="13"/>
  <c r="J144" i="13"/>
  <c r="I245" i="13"/>
  <c r="J245" i="13"/>
  <c r="J61" i="13"/>
  <c r="I61" i="13"/>
  <c r="J71" i="13"/>
  <c r="I71" i="13"/>
  <c r="I66" i="13"/>
  <c r="J66" i="13"/>
  <c r="J6" i="13"/>
  <c r="I6" i="13"/>
  <c r="J106" i="13"/>
  <c r="I106" i="13"/>
  <c r="I249" i="13"/>
  <c r="J249" i="13"/>
  <c r="I105" i="13"/>
  <c r="J105" i="13"/>
  <c r="I236" i="13"/>
  <c r="J236" i="13"/>
  <c r="J92" i="13"/>
  <c r="I92" i="13"/>
  <c r="I235" i="13"/>
  <c r="J235" i="13"/>
  <c r="I91" i="13"/>
  <c r="J91" i="13"/>
  <c r="J232" i="13"/>
  <c r="I232" i="13"/>
  <c r="J88" i="13"/>
  <c r="I88" i="13"/>
  <c r="I231" i="13"/>
  <c r="J231" i="13"/>
  <c r="I87" i="13"/>
  <c r="J87" i="13"/>
  <c r="J230" i="13"/>
  <c r="I230" i="13"/>
  <c r="J86" i="13"/>
  <c r="I86" i="13"/>
  <c r="I86" i="18"/>
  <c r="J86" i="18"/>
  <c r="J128" i="18"/>
  <c r="I128" i="18"/>
  <c r="I98" i="18"/>
  <c r="J98" i="18"/>
  <c r="I190" i="18"/>
  <c r="J190" i="18"/>
  <c r="J106" i="18"/>
  <c r="I106" i="18"/>
  <c r="I14" i="18"/>
  <c r="J14" i="18"/>
  <c r="J179" i="18"/>
  <c r="I179" i="18"/>
  <c r="I93" i="18"/>
  <c r="J93" i="18"/>
  <c r="I6" i="18"/>
  <c r="J6" i="18"/>
  <c r="J75" i="18"/>
  <c r="I75" i="18"/>
  <c r="J60" i="18"/>
  <c r="I60" i="18"/>
  <c r="J117" i="18"/>
  <c r="I117" i="18"/>
  <c r="J171" i="18"/>
  <c r="I171" i="18"/>
  <c r="J224" i="18"/>
  <c r="I224" i="18"/>
  <c r="I55" i="18"/>
  <c r="J55" i="18"/>
  <c r="I110" i="18"/>
  <c r="J110" i="18"/>
  <c r="I161" i="18"/>
  <c r="J161" i="18"/>
  <c r="I17" i="18"/>
  <c r="J17" i="18"/>
  <c r="J76" i="18"/>
  <c r="I76" i="18"/>
  <c r="I113" i="17"/>
  <c r="J113" i="17"/>
  <c r="J140" i="17"/>
  <c r="I140" i="17"/>
  <c r="I85" i="17"/>
  <c r="J85" i="17"/>
  <c r="I104" i="17"/>
  <c r="J104" i="17"/>
  <c r="J99" i="17"/>
  <c r="I99" i="17"/>
  <c r="I97" i="17"/>
  <c r="J97" i="17"/>
  <c r="J59" i="17"/>
  <c r="I59" i="17"/>
  <c r="I58" i="17"/>
  <c r="J58" i="17"/>
  <c r="J56" i="17"/>
  <c r="I56" i="17"/>
  <c r="J54" i="17"/>
  <c r="I54" i="17"/>
  <c r="I53" i="17"/>
  <c r="J53" i="17"/>
  <c r="J50" i="17"/>
  <c r="I50" i="17"/>
  <c r="I21" i="17"/>
  <c r="J21" i="17"/>
  <c r="I7" i="12"/>
  <c r="J162" i="14"/>
  <c r="I162" i="14"/>
  <c r="I156" i="14"/>
  <c r="J156" i="14"/>
  <c r="I151" i="14"/>
  <c r="J151" i="14"/>
  <c r="J6" i="14"/>
  <c r="I6" i="14"/>
  <c r="J144" i="14"/>
  <c r="I144" i="14"/>
  <c r="I113" i="14"/>
  <c r="J113" i="14"/>
  <c r="J64" i="14"/>
  <c r="I64" i="14"/>
  <c r="I87" i="14"/>
  <c r="J87" i="14"/>
  <c r="I122" i="14"/>
  <c r="J122" i="14"/>
  <c r="I133" i="14"/>
  <c r="J133" i="14"/>
  <c r="J142" i="14"/>
  <c r="I142" i="14"/>
  <c r="J153" i="14"/>
  <c r="I153" i="14"/>
  <c r="J9" i="14"/>
  <c r="I9" i="14"/>
  <c r="I32" i="14"/>
  <c r="J32" i="14"/>
  <c r="J225" i="9"/>
  <c r="I225" i="9"/>
  <c r="J197" i="9"/>
  <c r="I197" i="9"/>
  <c r="I203" i="9"/>
  <c r="J203" i="9"/>
  <c r="I224" i="9"/>
  <c r="J224" i="9"/>
  <c r="I163" i="9"/>
  <c r="J163" i="9"/>
  <c r="I183" i="9"/>
  <c r="J183" i="9"/>
  <c r="I275" i="13"/>
  <c r="J275" i="13"/>
  <c r="J202" i="13"/>
  <c r="I202" i="13"/>
  <c r="I183" i="13"/>
  <c r="J183" i="13"/>
  <c r="I231" i="18"/>
  <c r="J231" i="18"/>
  <c r="J115" i="18"/>
  <c r="I115" i="18"/>
  <c r="J96" i="17"/>
  <c r="I96" i="17"/>
  <c r="I51" i="17"/>
  <c r="J51" i="17"/>
  <c r="J36" i="14"/>
  <c r="I36" i="14"/>
  <c r="J105" i="14"/>
  <c r="I105" i="14"/>
  <c r="I216" i="9"/>
  <c r="J216" i="9"/>
  <c r="I276" i="13"/>
  <c r="J276" i="13"/>
  <c r="I190" i="13"/>
  <c r="J190" i="13"/>
  <c r="J172" i="13"/>
  <c r="I172" i="13"/>
  <c r="J219" i="18"/>
  <c r="I219" i="18"/>
  <c r="J162" i="18"/>
  <c r="I162" i="18"/>
  <c r="J16" i="18"/>
  <c r="I16" i="18"/>
  <c r="J17" i="17"/>
  <c r="I17" i="17"/>
  <c r="J139" i="17"/>
  <c r="I139" i="17"/>
  <c r="I161" i="14"/>
  <c r="J161" i="14"/>
  <c r="I27" i="14"/>
  <c r="J27" i="14"/>
  <c r="I93" i="14"/>
  <c r="J93" i="14"/>
  <c r="I186" i="9"/>
  <c r="J186" i="9"/>
  <c r="J162" i="13"/>
  <c r="I162" i="13"/>
  <c r="J34" i="13"/>
  <c r="I34" i="13"/>
  <c r="I160" i="13"/>
  <c r="J160" i="13"/>
  <c r="I163" i="18"/>
  <c r="J163" i="18"/>
  <c r="G32" i="7"/>
  <c r="J34" i="9"/>
  <c r="J262" i="13"/>
  <c r="I262" i="13"/>
  <c r="J114" i="13"/>
  <c r="I114" i="13"/>
  <c r="J54" i="13"/>
  <c r="I54" i="13"/>
  <c r="J53" i="13"/>
  <c r="I53" i="13"/>
  <c r="J23" i="13"/>
  <c r="I23" i="13"/>
  <c r="I270" i="13"/>
  <c r="J270" i="13"/>
  <c r="I216" i="13"/>
  <c r="J216" i="13"/>
  <c r="I258" i="13"/>
  <c r="J258" i="13"/>
  <c r="J41" i="13"/>
  <c r="I41" i="13"/>
  <c r="I37" i="13"/>
  <c r="J37" i="13"/>
  <c r="J238" i="13"/>
  <c r="I238" i="13"/>
  <c r="I94" i="13"/>
  <c r="J94" i="13"/>
  <c r="I237" i="13"/>
  <c r="J237" i="13"/>
  <c r="I93" i="13"/>
  <c r="J93" i="13"/>
  <c r="J224" i="13"/>
  <c r="I224" i="13"/>
  <c r="I80" i="13"/>
  <c r="J80" i="13"/>
  <c r="J223" i="13"/>
  <c r="I223" i="13"/>
  <c r="J79" i="13"/>
  <c r="I79" i="13"/>
  <c r="J220" i="13"/>
  <c r="I220" i="13"/>
  <c r="J76" i="13"/>
  <c r="I76" i="13"/>
  <c r="J219" i="13"/>
  <c r="I219" i="13"/>
  <c r="J75" i="13"/>
  <c r="I75" i="13"/>
  <c r="J218" i="13"/>
  <c r="I218" i="13"/>
  <c r="I74" i="13"/>
  <c r="J74" i="13"/>
  <c r="I84" i="18"/>
  <c r="J84" i="18"/>
  <c r="J42" i="18"/>
  <c r="I42" i="18"/>
  <c r="I12" i="18"/>
  <c r="J12" i="18"/>
  <c r="I165" i="18"/>
  <c r="J165" i="18"/>
  <c r="J78" i="18"/>
  <c r="I78" i="18"/>
  <c r="J227" i="18"/>
  <c r="I227" i="18"/>
  <c r="J152" i="18"/>
  <c r="I152" i="18"/>
  <c r="J63" i="18"/>
  <c r="I63" i="18"/>
  <c r="J230" i="18"/>
  <c r="I230" i="18"/>
  <c r="I61" i="18"/>
  <c r="J61" i="18"/>
  <c r="J46" i="18"/>
  <c r="I46" i="18"/>
  <c r="J103" i="18"/>
  <c r="I103" i="18"/>
  <c r="J157" i="18"/>
  <c r="I157" i="18"/>
  <c r="I212" i="18"/>
  <c r="J212" i="18"/>
  <c r="I39" i="18"/>
  <c r="J39" i="18"/>
  <c r="I96" i="18"/>
  <c r="J96" i="18"/>
  <c r="J149" i="18"/>
  <c r="I149" i="18"/>
  <c r="I5" i="18"/>
  <c r="J5" i="18"/>
  <c r="I64" i="18"/>
  <c r="J64" i="18"/>
  <c r="I37" i="17"/>
  <c r="J37" i="17"/>
  <c r="J68" i="17"/>
  <c r="I68" i="17"/>
  <c r="J61" i="17"/>
  <c r="I61" i="17"/>
  <c r="J80" i="17"/>
  <c r="I80" i="17"/>
  <c r="J75" i="17"/>
  <c r="I75" i="17"/>
  <c r="I73" i="17"/>
  <c r="J73" i="17"/>
  <c r="J44" i="17"/>
  <c r="I44" i="17"/>
  <c r="J43" i="17"/>
  <c r="I43" i="17"/>
  <c r="I42" i="17"/>
  <c r="J42" i="17"/>
  <c r="J40" i="17"/>
  <c r="I40" i="17"/>
  <c r="I38" i="17"/>
  <c r="J38" i="17"/>
  <c r="J36" i="17"/>
  <c r="I36" i="17"/>
  <c r="J9" i="17"/>
  <c r="I9" i="17"/>
  <c r="I132" i="14"/>
  <c r="J132" i="14"/>
  <c r="J127" i="14"/>
  <c r="I127" i="14"/>
  <c r="I125" i="14"/>
  <c r="J125" i="14"/>
  <c r="I77" i="14"/>
  <c r="J77" i="14"/>
  <c r="J115" i="14"/>
  <c r="I115" i="14"/>
  <c r="J83" i="14"/>
  <c r="I83" i="14"/>
  <c r="J52" i="14"/>
  <c r="I52" i="14"/>
  <c r="I75" i="14"/>
  <c r="J75" i="14"/>
  <c r="I110" i="14"/>
  <c r="J110" i="14"/>
  <c r="J121" i="14"/>
  <c r="I121" i="14"/>
  <c r="J130" i="14"/>
  <c r="I130" i="14"/>
  <c r="I141" i="14"/>
  <c r="J141" i="14"/>
  <c r="I164" i="14"/>
  <c r="J164" i="14"/>
  <c r="I20" i="14"/>
  <c r="J20" i="14"/>
  <c r="J221" i="9"/>
  <c r="I221" i="9"/>
  <c r="J161" i="9"/>
  <c r="I161" i="9"/>
  <c r="I191" i="9"/>
  <c r="J191" i="9"/>
  <c r="I212" i="9"/>
  <c r="J212" i="9"/>
  <c r="I151" i="9"/>
  <c r="J151" i="9"/>
  <c r="I171" i="9"/>
  <c r="J171" i="9"/>
  <c r="I30" i="13"/>
  <c r="J30" i="13"/>
  <c r="J57" i="13"/>
  <c r="I57" i="13"/>
  <c r="I43" i="13"/>
  <c r="J43" i="13"/>
  <c r="J38" i="13"/>
  <c r="I38" i="13"/>
  <c r="I166" i="18"/>
  <c r="J166" i="18"/>
  <c r="J191" i="18"/>
  <c r="I191" i="18"/>
  <c r="J223" i="18"/>
  <c r="I223" i="18"/>
  <c r="J110" i="17"/>
  <c r="I110" i="17"/>
  <c r="J153" i="17"/>
  <c r="I153" i="17"/>
  <c r="I30" i="14"/>
  <c r="J30" i="14"/>
  <c r="I128" i="14"/>
  <c r="J128" i="14"/>
  <c r="J176" i="9"/>
  <c r="I176" i="9"/>
  <c r="I5" i="13"/>
  <c r="J5" i="13"/>
  <c r="J101" i="13"/>
  <c r="I101" i="13"/>
  <c r="I209" i="13"/>
  <c r="J209" i="13"/>
  <c r="J176" i="13"/>
  <c r="I176" i="13"/>
  <c r="J28" i="13"/>
  <c r="I28" i="13"/>
  <c r="I26" i="13"/>
  <c r="J26" i="13"/>
  <c r="J49" i="18"/>
  <c r="I49" i="18"/>
  <c r="J200" i="18"/>
  <c r="I200" i="18"/>
  <c r="J45" i="18"/>
  <c r="I45" i="18"/>
  <c r="I101" i="18"/>
  <c r="J101" i="18"/>
  <c r="I86" i="17"/>
  <c r="J86" i="17"/>
  <c r="J142" i="17"/>
  <c r="I142" i="17"/>
  <c r="J136" i="17"/>
  <c r="I136" i="17"/>
  <c r="I60" i="14"/>
  <c r="J60" i="14"/>
  <c r="I62" i="14"/>
  <c r="J62" i="14"/>
  <c r="J204" i="9"/>
  <c r="I204" i="9"/>
  <c r="I5" i="16"/>
  <c r="J222" i="13"/>
  <c r="I222" i="13"/>
  <c r="I240" i="13"/>
  <c r="J240" i="13"/>
  <c r="J33" i="13"/>
  <c r="I33" i="13"/>
  <c r="I19" i="13"/>
  <c r="J19" i="13"/>
  <c r="I158" i="13"/>
  <c r="J158" i="13"/>
  <c r="J142" i="18"/>
  <c r="I142" i="18"/>
  <c r="I21" i="18"/>
  <c r="J21" i="18"/>
  <c r="I146" i="18"/>
  <c r="J146" i="18"/>
  <c r="I131" i="14"/>
  <c r="J131" i="14"/>
  <c r="I14" i="7"/>
  <c r="J84" i="9"/>
  <c r="I27" i="9"/>
  <c r="I205" i="13"/>
  <c r="J205" i="13"/>
  <c r="I85" i="13"/>
  <c r="J85" i="13"/>
  <c r="J25" i="13"/>
  <c r="I25" i="13"/>
  <c r="I24" i="13"/>
  <c r="J24" i="13"/>
  <c r="J274" i="13"/>
  <c r="I274" i="13"/>
  <c r="I246" i="13"/>
  <c r="J246" i="13"/>
  <c r="J186" i="13"/>
  <c r="I186" i="13"/>
  <c r="J174" i="13"/>
  <c r="I174" i="13"/>
  <c r="I12" i="13"/>
  <c r="J12" i="13"/>
  <c r="J11" i="13"/>
  <c r="I11" i="13"/>
  <c r="J226" i="13"/>
  <c r="I226" i="13"/>
  <c r="I82" i="13"/>
  <c r="J82" i="13"/>
  <c r="I225" i="13"/>
  <c r="J225" i="13"/>
  <c r="J81" i="13"/>
  <c r="I81" i="13"/>
  <c r="I212" i="13"/>
  <c r="J212" i="13"/>
  <c r="I68" i="13"/>
  <c r="J68" i="13"/>
  <c r="J211" i="13"/>
  <c r="I211" i="13"/>
  <c r="I67" i="13"/>
  <c r="J67" i="13"/>
  <c r="J208" i="13"/>
  <c r="I208" i="13"/>
  <c r="J64" i="13"/>
  <c r="I64" i="13"/>
  <c r="J207" i="13"/>
  <c r="I207" i="13"/>
  <c r="J63" i="13"/>
  <c r="I63" i="13"/>
  <c r="J206" i="13"/>
  <c r="I206" i="13"/>
  <c r="J62" i="13"/>
  <c r="I62" i="13"/>
  <c r="I220" i="18"/>
  <c r="J220" i="18"/>
  <c r="I195" i="18"/>
  <c r="J195" i="18"/>
  <c r="I215" i="18"/>
  <c r="J215" i="18"/>
  <c r="J135" i="18"/>
  <c r="I135" i="18"/>
  <c r="J48" i="18"/>
  <c r="I48" i="18"/>
  <c r="J206" i="18"/>
  <c r="I206" i="18"/>
  <c r="I122" i="18"/>
  <c r="J122" i="18"/>
  <c r="I35" i="18"/>
  <c r="J35" i="18"/>
  <c r="J218" i="18"/>
  <c r="I218" i="18"/>
  <c r="J47" i="18"/>
  <c r="I47" i="18"/>
  <c r="J32" i="18"/>
  <c r="I32" i="18"/>
  <c r="J87" i="18"/>
  <c r="I87" i="18"/>
  <c r="J143" i="18"/>
  <c r="I143" i="18"/>
  <c r="J199" i="18"/>
  <c r="I199" i="18"/>
  <c r="I25" i="18"/>
  <c r="J25" i="18"/>
  <c r="J82" i="18"/>
  <c r="I82" i="18"/>
  <c r="I137" i="18"/>
  <c r="J137" i="18"/>
  <c r="J196" i="18"/>
  <c r="I196" i="18"/>
  <c r="J52" i="18"/>
  <c r="I52" i="18"/>
  <c r="J120" i="17"/>
  <c r="I120" i="17"/>
  <c r="I111" i="17"/>
  <c r="J111" i="17"/>
  <c r="I2" i="17"/>
  <c r="J2" i="17"/>
  <c r="I32" i="17"/>
  <c r="J32" i="17"/>
  <c r="I55" i="17"/>
  <c r="J55" i="17"/>
  <c r="I49" i="17"/>
  <c r="J49" i="17"/>
  <c r="I47" i="17"/>
  <c r="J47" i="17"/>
  <c r="I30" i="17"/>
  <c r="J30" i="17"/>
  <c r="I29" i="17"/>
  <c r="J29" i="17"/>
  <c r="I28" i="17"/>
  <c r="J28" i="17"/>
  <c r="I25" i="17"/>
  <c r="J25" i="17"/>
  <c r="I24" i="17"/>
  <c r="J24" i="17"/>
  <c r="J22" i="17"/>
  <c r="I22" i="17"/>
  <c r="I103" i="14"/>
  <c r="J103" i="14"/>
  <c r="I101" i="14"/>
  <c r="J101" i="14"/>
  <c r="J95" i="14"/>
  <c r="I95" i="14"/>
  <c r="J149" i="14"/>
  <c r="I149" i="14"/>
  <c r="I89" i="14"/>
  <c r="J89" i="14"/>
  <c r="J54" i="14"/>
  <c r="I54" i="14"/>
  <c r="J40" i="14"/>
  <c r="I40" i="14"/>
  <c r="J63" i="14"/>
  <c r="I63" i="14"/>
  <c r="I98" i="14"/>
  <c r="J98" i="14"/>
  <c r="J109" i="14"/>
  <c r="I109" i="14"/>
  <c r="J118" i="14"/>
  <c r="I118" i="14"/>
  <c r="J129" i="14"/>
  <c r="I129" i="14"/>
  <c r="I152" i="14"/>
  <c r="J152" i="14"/>
  <c r="I8" i="14"/>
  <c r="J8" i="14"/>
  <c r="J220" i="9"/>
  <c r="I220" i="9"/>
  <c r="J196" i="9"/>
  <c r="I196" i="9"/>
  <c r="I179" i="9"/>
  <c r="J179" i="9"/>
  <c r="J200" i="9"/>
  <c r="I200" i="9"/>
  <c r="I222" i="9"/>
  <c r="J222" i="9"/>
  <c r="I159" i="9"/>
  <c r="J159" i="9"/>
  <c r="J60" i="13"/>
  <c r="I60" i="13"/>
  <c r="I39" i="13"/>
  <c r="J39" i="13"/>
  <c r="I66" i="18"/>
  <c r="J66" i="18"/>
  <c r="J54" i="18"/>
  <c r="I54" i="18"/>
  <c r="I155" i="17"/>
  <c r="J155" i="17"/>
  <c r="J90" i="14"/>
  <c r="I90" i="14"/>
  <c r="I251" i="13"/>
  <c r="J251" i="13"/>
  <c r="I45" i="13"/>
  <c r="J45" i="13"/>
  <c r="I99" i="18"/>
  <c r="J99" i="18"/>
  <c r="J125" i="17"/>
  <c r="I125" i="17"/>
  <c r="I7" i="14"/>
  <c r="J7" i="14"/>
  <c r="J149" i="13"/>
  <c r="I149" i="13"/>
  <c r="I59" i="13"/>
  <c r="J59" i="13"/>
  <c r="I204" i="13"/>
  <c r="J204" i="13"/>
  <c r="J35" i="13"/>
  <c r="I35" i="13"/>
  <c r="J250" i="13"/>
  <c r="I250" i="13"/>
  <c r="I217" i="13"/>
  <c r="J217" i="13"/>
  <c r="J157" i="13"/>
  <c r="I157" i="13"/>
  <c r="J119" i="13"/>
  <c r="I119" i="13"/>
  <c r="J282" i="13"/>
  <c r="I282" i="13"/>
  <c r="I263" i="13"/>
  <c r="J263" i="13"/>
  <c r="J214" i="13"/>
  <c r="I214" i="13"/>
  <c r="J70" i="13"/>
  <c r="I70" i="13"/>
  <c r="I213" i="13"/>
  <c r="J213" i="13"/>
  <c r="I69" i="13"/>
  <c r="J69" i="13"/>
  <c r="J200" i="13"/>
  <c r="I200" i="13"/>
  <c r="J56" i="13"/>
  <c r="I56" i="13"/>
  <c r="I199" i="13"/>
  <c r="J199" i="13"/>
  <c r="I55" i="13"/>
  <c r="J55" i="13"/>
  <c r="J196" i="13"/>
  <c r="I196" i="13"/>
  <c r="I52" i="13"/>
  <c r="J52" i="13"/>
  <c r="J195" i="13"/>
  <c r="I195" i="13"/>
  <c r="J51" i="13"/>
  <c r="I51" i="13"/>
  <c r="I194" i="13"/>
  <c r="J194" i="13"/>
  <c r="J50" i="13"/>
  <c r="I50" i="13"/>
  <c r="I144" i="18"/>
  <c r="J144" i="18"/>
  <c r="I116" i="18"/>
  <c r="J116" i="18"/>
  <c r="I192" i="18"/>
  <c r="J192" i="18"/>
  <c r="J107" i="18"/>
  <c r="I107" i="18"/>
  <c r="J20" i="18"/>
  <c r="I20" i="18"/>
  <c r="J180" i="18"/>
  <c r="I180" i="18"/>
  <c r="J94" i="18"/>
  <c r="I94" i="18"/>
  <c r="J7" i="18"/>
  <c r="I7" i="18"/>
  <c r="J205" i="18"/>
  <c r="I205" i="18"/>
  <c r="J33" i="18"/>
  <c r="I33" i="18"/>
  <c r="I18" i="18"/>
  <c r="J18" i="18"/>
  <c r="I73" i="18"/>
  <c r="J73" i="18"/>
  <c r="J129" i="18"/>
  <c r="I129" i="18"/>
  <c r="I183" i="18"/>
  <c r="J183" i="18"/>
  <c r="J11" i="18"/>
  <c r="I11" i="18"/>
  <c r="J68" i="18"/>
  <c r="I68" i="18"/>
  <c r="J125" i="18"/>
  <c r="I125" i="18"/>
  <c r="J184" i="18"/>
  <c r="I184" i="18"/>
  <c r="J40" i="18"/>
  <c r="I40" i="18"/>
  <c r="J137" i="17"/>
  <c r="I137" i="17"/>
  <c r="J35" i="17"/>
  <c r="I35" i="17"/>
  <c r="I134" i="17"/>
  <c r="J134" i="17"/>
  <c r="J4" i="17"/>
  <c r="I4" i="17"/>
  <c r="J26" i="17"/>
  <c r="I26" i="17"/>
  <c r="I20" i="17"/>
  <c r="J20" i="17"/>
  <c r="I18" i="17"/>
  <c r="J18" i="17"/>
  <c r="I16" i="17"/>
  <c r="J16" i="17"/>
  <c r="J14" i="17"/>
  <c r="I14" i="17"/>
  <c r="J13" i="17"/>
  <c r="I13" i="17"/>
  <c r="I11" i="17"/>
  <c r="J11" i="17"/>
  <c r="J10" i="17"/>
  <c r="I10" i="17"/>
  <c r="J7" i="17"/>
  <c r="I7" i="17"/>
  <c r="J47" i="14"/>
  <c r="I47" i="14"/>
  <c r="J71" i="14"/>
  <c r="I71" i="14"/>
  <c r="J66" i="14"/>
  <c r="I66" i="14"/>
  <c r="J119" i="14"/>
  <c r="I119" i="14"/>
  <c r="J59" i="14"/>
  <c r="I59" i="14"/>
  <c r="J24" i="14"/>
  <c r="I24" i="14"/>
  <c r="I28" i="14"/>
  <c r="J28" i="14"/>
  <c r="I51" i="14"/>
  <c r="J51" i="14"/>
  <c r="J86" i="14"/>
  <c r="I86" i="14"/>
  <c r="J97" i="14"/>
  <c r="I97" i="14"/>
  <c r="J106" i="14"/>
  <c r="I106" i="14"/>
  <c r="J117" i="14"/>
  <c r="I117" i="14"/>
  <c r="J140" i="14"/>
  <c r="I140" i="14"/>
  <c r="J189" i="9"/>
  <c r="I189" i="9"/>
  <c r="J184" i="9"/>
  <c r="I184" i="9"/>
  <c r="J160" i="9"/>
  <c r="I160" i="9"/>
  <c r="I167" i="9"/>
  <c r="J167" i="9"/>
  <c r="J188" i="9"/>
  <c r="I188" i="9"/>
  <c r="I210" i="9"/>
  <c r="J210" i="9"/>
  <c r="J218" i="9"/>
  <c r="I218" i="9"/>
  <c r="I23" i="9"/>
  <c r="J26" i="9"/>
  <c r="J24" i="9"/>
  <c r="J129" i="9"/>
  <c r="I143" i="9"/>
  <c r="I38" i="9"/>
  <c r="I149" i="9"/>
  <c r="I130" i="9"/>
  <c r="I71" i="9"/>
  <c r="J111" i="9"/>
  <c r="I88" i="9"/>
  <c r="I37" i="9"/>
  <c r="J81" i="9"/>
  <c r="I110" i="9"/>
  <c r="I123" i="9"/>
  <c r="J52" i="9"/>
  <c r="I128" i="9"/>
  <c r="I135" i="9"/>
  <c r="J45" i="9"/>
  <c r="I102" i="9"/>
  <c r="J67" i="9"/>
  <c r="J91" i="9"/>
  <c r="I69" i="9"/>
  <c r="I42" i="9"/>
  <c r="J68" i="9"/>
  <c r="J118" i="9"/>
  <c r="J106" i="9"/>
  <c r="J53" i="9"/>
  <c r="I101" i="9"/>
  <c r="J63" i="9"/>
  <c r="J136" i="9"/>
  <c r="I104" i="9"/>
  <c r="J6" i="9"/>
  <c r="I55" i="9"/>
  <c r="I76" i="9"/>
  <c r="J132" i="9"/>
  <c r="I56" i="9"/>
  <c r="I14" i="9"/>
  <c r="J142" i="9"/>
  <c r="J31" i="9"/>
  <c r="I60" i="9"/>
  <c r="I85" i="9"/>
  <c r="I144" i="9"/>
  <c r="I5" i="9"/>
  <c r="J10" i="9"/>
  <c r="H128" i="7"/>
  <c r="G38" i="7"/>
  <c r="H36" i="7"/>
  <c r="H140" i="7"/>
  <c r="G25" i="7"/>
  <c r="H3" i="7"/>
  <c r="I11" i="7" s="1"/>
  <c r="O101" i="8"/>
  <c r="P101" i="8" s="1"/>
  <c r="Q101" i="8" s="1"/>
  <c r="R101" i="8" s="1"/>
  <c r="O113" i="8"/>
  <c r="P113" i="8" s="1"/>
  <c r="Q113" i="8" s="1"/>
  <c r="R113" i="8" s="1"/>
  <c r="O50" i="8"/>
  <c r="P50" i="8" s="1"/>
  <c r="Q50" i="8" s="1"/>
  <c r="R50" i="8" s="1"/>
  <c r="O24" i="8"/>
  <c r="P24" i="8" s="1"/>
  <c r="Q24" i="8" s="1"/>
  <c r="R24" i="8" s="1"/>
  <c r="O11" i="8"/>
  <c r="P11" i="8" s="1"/>
  <c r="Q11" i="8" s="1"/>
  <c r="R11" i="8" s="1"/>
  <c r="O33" i="8"/>
  <c r="P33" i="8" s="1"/>
  <c r="Q33" i="8" s="1"/>
  <c r="R33" i="8" s="1"/>
  <c r="O116" i="8"/>
  <c r="P116" i="8" s="1"/>
  <c r="Q116" i="8" s="1"/>
  <c r="R116" i="8" s="1"/>
  <c r="O118" i="8"/>
  <c r="P118" i="8" s="1"/>
  <c r="Q118" i="8" s="1"/>
  <c r="R118" i="8" s="1"/>
  <c r="O7" i="8"/>
  <c r="P7" i="8" s="1"/>
  <c r="Q7" i="8" s="1"/>
  <c r="R7" i="8" s="1"/>
  <c r="O90" i="8"/>
  <c r="P90" i="8" s="1"/>
  <c r="Q90" i="8" s="1"/>
  <c r="R90" i="8" s="1"/>
  <c r="O89" i="8"/>
  <c r="P89" i="8" s="1"/>
  <c r="Q89" i="8" s="1"/>
  <c r="R89" i="8" s="1"/>
  <c r="O40" i="8"/>
  <c r="P40" i="8" s="1"/>
  <c r="Q40" i="8" s="1"/>
  <c r="R40" i="8" s="1"/>
  <c r="O87" i="8"/>
  <c r="P87" i="8" s="1"/>
  <c r="Q87" i="8" s="1"/>
  <c r="R87" i="8" s="1"/>
  <c r="O38" i="8"/>
  <c r="P38" i="8" s="1"/>
  <c r="Q38" i="8" s="1"/>
  <c r="R38" i="8" s="1"/>
  <c r="O39" i="8"/>
  <c r="P39" i="8" s="1"/>
  <c r="Q39" i="8" s="1"/>
  <c r="R39" i="8" s="1"/>
  <c r="O13" i="8"/>
  <c r="P13" i="8" s="1"/>
  <c r="Q13" i="8" s="1"/>
  <c r="R13" i="8" s="1"/>
  <c r="O12" i="8"/>
  <c r="P12" i="8" s="1"/>
  <c r="Q12" i="8" s="1"/>
  <c r="R12" i="8" s="1"/>
  <c r="O21" i="8"/>
  <c r="P21" i="8" s="1"/>
  <c r="Q21" i="8" s="1"/>
  <c r="R21" i="8" s="1"/>
  <c r="O104" i="8"/>
  <c r="P104" i="8" s="1"/>
  <c r="Q104" i="8" s="1"/>
  <c r="R104" i="8" s="1"/>
  <c r="O34" i="8"/>
  <c r="P34" i="8" s="1"/>
  <c r="Q34" i="8" s="1"/>
  <c r="R34" i="8" s="1"/>
  <c r="O78" i="8"/>
  <c r="P78" i="8" s="1"/>
  <c r="Q78" i="8" s="1"/>
  <c r="R78" i="8" s="1"/>
  <c r="O77" i="8"/>
  <c r="P77" i="8" s="1"/>
  <c r="Q77" i="8" s="1"/>
  <c r="R77" i="8" s="1"/>
  <c r="O75" i="8"/>
  <c r="P75" i="8" s="1"/>
  <c r="Q75" i="8" s="1"/>
  <c r="R75" i="8" s="1"/>
  <c r="O130" i="8"/>
  <c r="P130" i="8" s="1"/>
  <c r="Q130" i="8" s="1"/>
  <c r="R130" i="8" s="1"/>
  <c r="O92" i="8"/>
  <c r="P92" i="8" s="1"/>
  <c r="Q92" i="8" s="1"/>
  <c r="R92" i="8" s="1"/>
  <c r="O66" i="8"/>
  <c r="P66" i="8" s="1"/>
  <c r="Q66" i="8" s="1"/>
  <c r="R66" i="8" s="1"/>
  <c r="O16" i="8"/>
  <c r="P16" i="8" s="1"/>
  <c r="Q16" i="8" s="1"/>
  <c r="R16" i="8" s="1"/>
  <c r="O14" i="8"/>
  <c r="P14" i="8" s="1"/>
  <c r="Q14" i="8" s="1"/>
  <c r="R14" i="8" s="1"/>
  <c r="O119" i="8"/>
  <c r="P119" i="8" s="1"/>
  <c r="Q119" i="8" s="1"/>
  <c r="R119" i="8" s="1"/>
  <c r="O80" i="8"/>
  <c r="P80" i="8" s="1"/>
  <c r="Q80" i="8" s="1"/>
  <c r="R80" i="8" s="1"/>
  <c r="O115" i="8"/>
  <c r="P115" i="8" s="1"/>
  <c r="Q115" i="8" s="1"/>
  <c r="R115" i="8" s="1"/>
  <c r="O54" i="8"/>
  <c r="P54" i="8" s="1"/>
  <c r="Q54" i="8" s="1"/>
  <c r="R54" i="8" s="1"/>
  <c r="O53" i="8"/>
  <c r="P53" i="8" s="1"/>
  <c r="Q53" i="8" s="1"/>
  <c r="R53" i="8" s="1"/>
  <c r="O4" i="8"/>
  <c r="P4" i="8" s="1"/>
  <c r="Q4" i="8" s="1"/>
  <c r="R4" i="8" s="1"/>
  <c r="O3" i="8"/>
  <c r="P3" i="8" s="1"/>
  <c r="Q3" i="8" s="1"/>
  <c r="R3" i="8" s="1"/>
  <c r="O121" i="8"/>
  <c r="P121" i="8" s="1"/>
  <c r="Q121" i="8" s="1"/>
  <c r="R121" i="8" s="1"/>
  <c r="O120" i="8"/>
  <c r="P120" i="8" s="1"/>
  <c r="Q120" i="8" s="1"/>
  <c r="R120" i="8" s="1"/>
  <c r="O107" i="8"/>
  <c r="P107" i="8" s="1"/>
  <c r="Q107" i="8" s="1"/>
  <c r="R107" i="8" s="1"/>
  <c r="O129" i="8"/>
  <c r="P129" i="8" s="1"/>
  <c r="Q129" i="8" s="1"/>
  <c r="R129" i="8" s="1"/>
  <c r="O68" i="8"/>
  <c r="P68" i="8" s="1"/>
  <c r="Q68" i="8" s="1"/>
  <c r="R68" i="8" s="1"/>
  <c r="O103" i="8"/>
  <c r="P103" i="8" s="1"/>
  <c r="Q103" i="8" s="1"/>
  <c r="R103" i="8" s="1"/>
  <c r="O42" i="8"/>
  <c r="P42" i="8" s="1"/>
  <c r="Q42" i="8" s="1"/>
  <c r="R42" i="8" s="1"/>
  <c r="O41" i="8"/>
  <c r="P41" i="8" s="1"/>
  <c r="Q41" i="8" s="1"/>
  <c r="R41" i="8" s="1"/>
  <c r="O28" i="8"/>
  <c r="P28" i="8" s="1"/>
  <c r="Q28" i="8" s="1"/>
  <c r="R28" i="8" s="1"/>
  <c r="O127" i="8"/>
  <c r="P127" i="8" s="1"/>
  <c r="Q127" i="8" s="1"/>
  <c r="R127" i="8" s="1"/>
  <c r="O27" i="8"/>
  <c r="P27" i="8" s="1"/>
  <c r="Q27" i="8" s="1"/>
  <c r="R27" i="8" s="1"/>
  <c r="O109" i="8"/>
  <c r="P109" i="8" s="1"/>
  <c r="Q109" i="8" s="1"/>
  <c r="R109" i="8" s="1"/>
  <c r="O108" i="8"/>
  <c r="P108" i="8" s="1"/>
  <c r="Q108" i="8" s="1"/>
  <c r="R108" i="8" s="1"/>
  <c r="O95" i="8"/>
  <c r="P95" i="8" s="1"/>
  <c r="Q95" i="8" s="1"/>
  <c r="R95" i="8" s="1"/>
  <c r="O117" i="8"/>
  <c r="P117" i="8" s="1"/>
  <c r="Q117" i="8" s="1"/>
  <c r="R117" i="8" s="1"/>
  <c r="O56" i="8"/>
  <c r="P56" i="8" s="1"/>
  <c r="Q56" i="8" s="1"/>
  <c r="R56" i="8" s="1"/>
  <c r="O91" i="8"/>
  <c r="P91" i="8" s="1"/>
  <c r="Q91" i="8" s="1"/>
  <c r="R91" i="8" s="1"/>
  <c r="O106" i="8"/>
  <c r="P106" i="8" s="1"/>
  <c r="Q106" i="8" s="1"/>
  <c r="R106" i="8" s="1"/>
  <c r="O30" i="8"/>
  <c r="P30" i="8" s="1"/>
  <c r="Q30" i="8" s="1"/>
  <c r="R30" i="8" s="1"/>
  <c r="O29" i="8"/>
  <c r="P29" i="8" s="1"/>
  <c r="Q29" i="8" s="1"/>
  <c r="R29" i="8" s="1"/>
  <c r="O46" i="8"/>
  <c r="P46" i="8" s="1"/>
  <c r="Q46" i="8" s="1"/>
  <c r="R46" i="8" s="1"/>
  <c r="O124" i="8"/>
  <c r="P124" i="8" s="1"/>
  <c r="Q124" i="8" s="1"/>
  <c r="R124" i="8" s="1"/>
  <c r="O122" i="8"/>
  <c r="P122" i="8" s="1"/>
  <c r="Q122" i="8" s="1"/>
  <c r="R122" i="8" s="1"/>
  <c r="O97" i="8"/>
  <c r="P97" i="8" s="1"/>
  <c r="Q97" i="8" s="1"/>
  <c r="R97" i="8" s="1"/>
  <c r="O96" i="8"/>
  <c r="P96" i="8" s="1"/>
  <c r="Q96" i="8" s="1"/>
  <c r="R96" i="8" s="1"/>
  <c r="O83" i="8"/>
  <c r="P83" i="8" s="1"/>
  <c r="Q83" i="8" s="1"/>
  <c r="R83" i="8" s="1"/>
  <c r="O105" i="8"/>
  <c r="P105" i="8" s="1"/>
  <c r="Q105" i="8" s="1"/>
  <c r="R105" i="8" s="1"/>
  <c r="O44" i="8"/>
  <c r="P44" i="8" s="1"/>
  <c r="Q44" i="8" s="1"/>
  <c r="R44" i="8" s="1"/>
  <c r="O79" i="8"/>
  <c r="P79" i="8" s="1"/>
  <c r="Q79" i="8" s="1"/>
  <c r="R79" i="8" s="1"/>
  <c r="O82" i="8"/>
  <c r="P82" i="8" s="1"/>
  <c r="Q82" i="8" s="1"/>
  <c r="R82" i="8" s="1"/>
  <c r="O18" i="8"/>
  <c r="P18" i="8" s="1"/>
  <c r="Q18" i="8" s="1"/>
  <c r="R18" i="8" s="1"/>
  <c r="O17" i="8"/>
  <c r="P17" i="8" s="1"/>
  <c r="Q17" i="8" s="1"/>
  <c r="R17" i="8" s="1"/>
  <c r="O15" i="8"/>
  <c r="P15" i="8" s="1"/>
  <c r="Q15" i="8" s="1"/>
  <c r="R15" i="8" s="1"/>
  <c r="O112" i="8"/>
  <c r="P112" i="8" s="1"/>
  <c r="Q112" i="8" s="1"/>
  <c r="R112" i="8" s="1"/>
  <c r="O110" i="8"/>
  <c r="P110" i="8" s="1"/>
  <c r="Q110" i="8" s="1"/>
  <c r="R110" i="8" s="1"/>
  <c r="O85" i="8"/>
  <c r="P85" i="8" s="1"/>
  <c r="Q85" i="8" s="1"/>
  <c r="R85" i="8" s="1"/>
  <c r="O84" i="8"/>
  <c r="P84" i="8" s="1"/>
  <c r="Q84" i="8" s="1"/>
  <c r="R84" i="8" s="1"/>
  <c r="O71" i="8"/>
  <c r="P71" i="8" s="1"/>
  <c r="Q71" i="8" s="1"/>
  <c r="R71" i="8" s="1"/>
  <c r="O93" i="8"/>
  <c r="P93" i="8" s="1"/>
  <c r="Q93" i="8" s="1"/>
  <c r="R93" i="8" s="1"/>
  <c r="O32" i="8"/>
  <c r="P32" i="8" s="1"/>
  <c r="Q32" i="8" s="1"/>
  <c r="R32" i="8" s="1"/>
  <c r="O67" i="8"/>
  <c r="P67" i="8" s="1"/>
  <c r="Q67" i="8" s="1"/>
  <c r="R67" i="8" s="1"/>
  <c r="O58" i="8"/>
  <c r="P58" i="8" s="1"/>
  <c r="Q58" i="8" s="1"/>
  <c r="R58" i="8" s="1"/>
  <c r="O6" i="8"/>
  <c r="P6" i="8" s="1"/>
  <c r="Q6" i="8" s="1"/>
  <c r="R6" i="8" s="1"/>
  <c r="O5" i="8"/>
  <c r="P5" i="8" s="1"/>
  <c r="Q5" i="8" s="1"/>
  <c r="R5" i="8" s="1"/>
  <c r="O51" i="8"/>
  <c r="P51" i="8" s="1"/>
  <c r="Q51" i="8" s="1"/>
  <c r="R51" i="8" s="1"/>
  <c r="O100" i="8"/>
  <c r="P100" i="8" s="1"/>
  <c r="Q100" i="8" s="1"/>
  <c r="R100" i="8" s="1"/>
  <c r="O98" i="8"/>
  <c r="P98" i="8" s="1"/>
  <c r="Q98" i="8" s="1"/>
  <c r="R98" i="8" s="1"/>
  <c r="O73" i="8"/>
  <c r="P73" i="8" s="1"/>
  <c r="Q73" i="8" s="1"/>
  <c r="R73" i="8" s="1"/>
  <c r="O72" i="8"/>
  <c r="P72" i="8" s="1"/>
  <c r="Q72" i="8" s="1"/>
  <c r="R72" i="8" s="1"/>
  <c r="O59" i="8"/>
  <c r="P59" i="8" s="1"/>
  <c r="Q59" i="8" s="1"/>
  <c r="R59" i="8" s="1"/>
  <c r="O81" i="8"/>
  <c r="P81" i="8" s="1"/>
  <c r="Q81" i="8" s="1"/>
  <c r="R81" i="8" s="1"/>
  <c r="O94" i="8"/>
  <c r="P94" i="8" s="1"/>
  <c r="Q94" i="8" s="1"/>
  <c r="R94" i="8" s="1"/>
  <c r="O20" i="8"/>
  <c r="P20" i="8" s="1"/>
  <c r="Q20" i="8" s="1"/>
  <c r="R20" i="8" s="1"/>
  <c r="O55" i="8"/>
  <c r="P55" i="8" s="1"/>
  <c r="Q55" i="8" s="1"/>
  <c r="R55" i="8" s="1"/>
  <c r="O22" i="8"/>
  <c r="P22" i="8" s="1"/>
  <c r="Q22" i="8" s="1"/>
  <c r="R22" i="8" s="1"/>
  <c r="O2" i="8"/>
  <c r="P2" i="8" s="1"/>
  <c r="Q2" i="8" s="1"/>
  <c r="R2" i="8" s="1"/>
  <c r="O26" i="8"/>
  <c r="P26" i="8" s="1"/>
  <c r="Q26" i="8" s="1"/>
  <c r="R26" i="8" s="1"/>
  <c r="O8" i="8"/>
  <c r="P8" i="8" s="1"/>
  <c r="Q8" i="8" s="1"/>
  <c r="R8" i="8" s="1"/>
  <c r="O111" i="8"/>
  <c r="P111" i="8" s="1"/>
  <c r="Q111" i="8" s="1"/>
  <c r="R111" i="8" s="1"/>
  <c r="O63" i="8"/>
  <c r="P63" i="8" s="1"/>
  <c r="Q63" i="8" s="1"/>
  <c r="R63" i="8" s="1"/>
  <c r="O9" i="8"/>
  <c r="P9" i="8" s="1"/>
  <c r="Q9" i="8" s="1"/>
  <c r="R9" i="8" s="1"/>
  <c r="O65" i="8"/>
  <c r="P65" i="8" s="1"/>
  <c r="Q65" i="8" s="1"/>
  <c r="R65" i="8" s="1"/>
  <c r="O88" i="8"/>
  <c r="P88" i="8" s="1"/>
  <c r="Q88" i="8" s="1"/>
  <c r="R88" i="8" s="1"/>
  <c r="O86" i="8"/>
  <c r="P86" i="8" s="1"/>
  <c r="Q86" i="8" s="1"/>
  <c r="R86" i="8" s="1"/>
  <c r="O61" i="8"/>
  <c r="P61" i="8" s="1"/>
  <c r="Q61" i="8" s="1"/>
  <c r="R61" i="8" s="1"/>
  <c r="O60" i="8"/>
  <c r="P60" i="8" s="1"/>
  <c r="Q60" i="8" s="1"/>
  <c r="R60" i="8" s="1"/>
  <c r="O47" i="8"/>
  <c r="P47" i="8" s="1"/>
  <c r="Q47" i="8" s="1"/>
  <c r="R47" i="8" s="1"/>
  <c r="O69" i="8"/>
  <c r="P69" i="8" s="1"/>
  <c r="Q69" i="8" s="1"/>
  <c r="R69" i="8" s="1"/>
  <c r="O70" i="8"/>
  <c r="P70" i="8" s="1"/>
  <c r="Q70" i="8" s="1"/>
  <c r="R70" i="8" s="1"/>
  <c r="O43" i="8"/>
  <c r="P43" i="8" s="1"/>
  <c r="Q43" i="8" s="1"/>
  <c r="R43" i="8" s="1"/>
  <c r="O126" i="8"/>
  <c r="P126" i="8" s="1"/>
  <c r="Q126" i="8" s="1"/>
  <c r="R126" i="8" s="1"/>
  <c r="O125" i="8"/>
  <c r="P125" i="8" s="1"/>
  <c r="Q125" i="8" s="1"/>
  <c r="R125" i="8" s="1"/>
  <c r="O76" i="8"/>
  <c r="P76" i="8" s="1"/>
  <c r="Q76" i="8" s="1"/>
  <c r="R76" i="8" s="1"/>
  <c r="O74" i="8"/>
  <c r="P74" i="8" s="1"/>
  <c r="Q74" i="8" s="1"/>
  <c r="R74" i="8" s="1"/>
  <c r="O123" i="8"/>
  <c r="P123" i="8" s="1"/>
  <c r="Q123" i="8" s="1"/>
  <c r="R123" i="8" s="1"/>
  <c r="O49" i="8"/>
  <c r="P49" i="8" s="1"/>
  <c r="Q49" i="8" s="1"/>
  <c r="R49" i="8" s="1"/>
  <c r="O48" i="8"/>
  <c r="P48" i="8" s="1"/>
  <c r="Q48" i="8" s="1"/>
  <c r="R48" i="8" s="1"/>
  <c r="O35" i="8"/>
  <c r="P35" i="8" s="1"/>
  <c r="Q35" i="8" s="1"/>
  <c r="R35" i="8" s="1"/>
  <c r="O57" i="8"/>
  <c r="P57" i="8" s="1"/>
  <c r="Q57" i="8" s="1"/>
  <c r="R57" i="8" s="1"/>
  <c r="O10" i="8"/>
  <c r="P10" i="8" s="1"/>
  <c r="Q10" i="8" s="1"/>
  <c r="R10" i="8" s="1"/>
  <c r="O31" i="8"/>
  <c r="P31" i="8" s="1"/>
  <c r="Q31" i="8" s="1"/>
  <c r="R31" i="8" s="1"/>
  <c r="O114" i="8"/>
  <c r="P114" i="8" s="1"/>
  <c r="Q114" i="8" s="1"/>
  <c r="R114" i="8" s="1"/>
  <c r="O52" i="8"/>
  <c r="P52" i="8" s="1"/>
  <c r="Q52" i="8" s="1"/>
  <c r="R52" i="8" s="1"/>
  <c r="O25" i="8"/>
  <c r="P25" i="8" s="1"/>
  <c r="Q25" i="8" s="1"/>
  <c r="R25" i="8" s="1"/>
  <c r="O64" i="8"/>
  <c r="P64" i="8" s="1"/>
  <c r="Q64" i="8" s="1"/>
  <c r="R64" i="8" s="1"/>
  <c r="O62" i="8"/>
  <c r="P62" i="8" s="1"/>
  <c r="Q62" i="8" s="1"/>
  <c r="R62" i="8" s="1"/>
  <c r="O99" i="8"/>
  <c r="P99" i="8" s="1"/>
  <c r="Q99" i="8" s="1"/>
  <c r="R99" i="8" s="1"/>
  <c r="O37" i="8"/>
  <c r="P37" i="8" s="1"/>
  <c r="Q37" i="8" s="1"/>
  <c r="R37" i="8" s="1"/>
  <c r="O36" i="8"/>
  <c r="P36" i="8" s="1"/>
  <c r="Q36" i="8" s="1"/>
  <c r="R36" i="8" s="1"/>
  <c r="O23" i="8"/>
  <c r="P23" i="8" s="1"/>
  <c r="Q23" i="8" s="1"/>
  <c r="R23" i="8" s="1"/>
  <c r="O45" i="8"/>
  <c r="P45" i="8" s="1"/>
  <c r="Q45" i="8" s="1"/>
  <c r="R45" i="8" s="1"/>
  <c r="O128" i="8"/>
  <c r="P128" i="8" s="1"/>
  <c r="Q128" i="8" s="1"/>
  <c r="R128" i="8" s="1"/>
  <c r="O19" i="8"/>
  <c r="P19" i="8" s="1"/>
  <c r="Q19" i="8" s="1"/>
  <c r="R19" i="8" s="1"/>
  <c r="O102" i="8"/>
  <c r="P102" i="8" s="1"/>
  <c r="Q102" i="8" s="1"/>
  <c r="R102" i="8" s="1"/>
  <c r="H197" i="7"/>
  <c r="G197" i="7"/>
  <c r="H215" i="7"/>
  <c r="G215" i="7"/>
  <c r="H180" i="7"/>
  <c r="G180" i="7"/>
  <c r="H235" i="7"/>
  <c r="G235" i="7"/>
  <c r="H185" i="7"/>
  <c r="G185" i="7"/>
  <c r="H228" i="7"/>
  <c r="G228" i="7"/>
  <c r="H189" i="7"/>
  <c r="G189" i="7"/>
  <c r="H177" i="7"/>
  <c r="G177" i="7"/>
  <c r="H224" i="7"/>
  <c r="G224" i="7"/>
  <c r="H198" i="7"/>
  <c r="G198" i="7"/>
  <c r="H211" i="7"/>
  <c r="G211" i="7"/>
  <c r="G194" i="7"/>
  <c r="H194" i="7"/>
  <c r="H246" i="7"/>
  <c r="G246" i="7"/>
  <c r="H183" i="7"/>
  <c r="G183" i="7"/>
  <c r="H188" i="7"/>
  <c r="G188" i="7"/>
  <c r="H223" i="7"/>
  <c r="G223" i="7"/>
  <c r="H216" i="7"/>
  <c r="G216" i="7"/>
  <c r="H210" i="7"/>
  <c r="G210" i="7"/>
  <c r="H200" i="7"/>
  <c r="G200" i="7"/>
  <c r="H195" i="7"/>
  <c r="G195" i="7"/>
  <c r="H234" i="7"/>
  <c r="G234" i="7"/>
  <c r="H203" i="7"/>
  <c r="G203" i="7"/>
  <c r="H176" i="7"/>
  <c r="G176" i="7"/>
  <c r="H236" i="7"/>
  <c r="G236" i="7"/>
  <c r="H175" i="7"/>
  <c r="G175" i="7"/>
  <c r="H222" i="7"/>
  <c r="G222" i="7"/>
  <c r="H244" i="7"/>
  <c r="G244" i="7"/>
  <c r="H243" i="7"/>
  <c r="G243" i="7"/>
  <c r="H191" i="7"/>
  <c r="G191" i="7"/>
  <c r="H239" i="7"/>
  <c r="G239" i="7"/>
  <c r="H214" i="7"/>
  <c r="G214" i="7"/>
  <c r="H209" i="7"/>
  <c r="G209" i="7"/>
  <c r="H232" i="7"/>
  <c r="G232" i="7"/>
  <c r="H231" i="7"/>
  <c r="G231" i="7"/>
  <c r="H179" i="7"/>
  <c r="G179" i="7"/>
  <c r="H193" i="7"/>
  <c r="G193" i="7"/>
  <c r="H245" i="7"/>
  <c r="G245" i="7"/>
  <c r="H220" i="7"/>
  <c r="G220" i="7"/>
  <c r="H219" i="7"/>
  <c r="G219" i="7"/>
  <c r="H241" i="7"/>
  <c r="G241" i="7"/>
  <c r="H202" i="7"/>
  <c r="G202" i="7"/>
  <c r="G116" i="7"/>
  <c r="G45" i="7"/>
  <c r="H87" i="7"/>
  <c r="G91" i="7"/>
  <c r="H182" i="7"/>
  <c r="G182" i="7"/>
  <c r="H237" i="7"/>
  <c r="G237" i="7"/>
  <c r="H233" i="7"/>
  <c r="G233" i="7"/>
  <c r="H207" i="7"/>
  <c r="G207" i="7"/>
  <c r="H206" i="7"/>
  <c r="G206" i="7"/>
  <c r="G242" i="7"/>
  <c r="H242" i="7"/>
  <c r="H229" i="7"/>
  <c r="G229" i="7"/>
  <c r="H190" i="7"/>
  <c r="G190" i="7"/>
  <c r="H44" i="7"/>
  <c r="G40" i="7"/>
  <c r="H51" i="7"/>
  <c r="H227" i="7"/>
  <c r="G227" i="7"/>
  <c r="H225" i="7"/>
  <c r="G225" i="7"/>
  <c r="H181" i="7"/>
  <c r="G181" i="7"/>
  <c r="H221" i="7"/>
  <c r="G221" i="7"/>
  <c r="H187" i="7"/>
  <c r="G187" i="7"/>
  <c r="H186" i="7"/>
  <c r="G186" i="7"/>
  <c r="H230" i="7"/>
  <c r="G230" i="7"/>
  <c r="H217" i="7"/>
  <c r="G217" i="7"/>
  <c r="H178" i="7"/>
  <c r="G178" i="7"/>
  <c r="H238" i="7"/>
  <c r="G238" i="7"/>
  <c r="H226" i="7"/>
  <c r="G226" i="7"/>
  <c r="H10" i="7"/>
  <c r="H212" i="7"/>
  <c r="G212" i="7"/>
  <c r="H208" i="7"/>
  <c r="G208" i="7"/>
  <c r="G218" i="7"/>
  <c r="H218" i="7"/>
  <c r="H204" i="7"/>
  <c r="G204" i="7"/>
  <c r="H213" i="7"/>
  <c r="G213" i="7"/>
  <c r="H199" i="7"/>
  <c r="G199" i="7"/>
  <c r="H95" i="7"/>
  <c r="H196" i="7"/>
  <c r="G196" i="7"/>
  <c r="H192" i="7"/>
  <c r="G192" i="7"/>
  <c r="H205" i="7"/>
  <c r="G205" i="7"/>
  <c r="H184" i="7"/>
  <c r="G184" i="7"/>
  <c r="H240" i="7"/>
  <c r="G240" i="7"/>
  <c r="H201" i="7"/>
  <c r="G201" i="7"/>
  <c r="H49" i="7"/>
  <c r="H139" i="7"/>
  <c r="H11" i="7"/>
  <c r="G58" i="7"/>
  <c r="G56" i="7"/>
  <c r="G143" i="7"/>
  <c r="H145" i="7"/>
  <c r="G67" i="7"/>
  <c r="H13" i="7"/>
  <c r="G173" i="7"/>
  <c r="H64" i="7"/>
  <c r="G99" i="7"/>
  <c r="G117" i="7"/>
  <c r="G57" i="7"/>
  <c r="G83" i="7"/>
  <c r="H133" i="7"/>
  <c r="H162" i="7"/>
  <c r="G37" i="7"/>
  <c r="G34" i="7"/>
  <c r="G154" i="7"/>
  <c r="G47" i="7"/>
  <c r="G142" i="7"/>
  <c r="G150" i="7"/>
  <c r="G69" i="7"/>
  <c r="H60" i="7"/>
  <c r="G115" i="7"/>
  <c r="H163" i="7"/>
  <c r="G107" i="7"/>
  <c r="G93" i="7"/>
  <c r="G78" i="7"/>
  <c r="G81" i="7"/>
  <c r="G59" i="7"/>
  <c r="H94" i="7"/>
  <c r="H171" i="7"/>
  <c r="G127" i="7"/>
  <c r="G168" i="7"/>
  <c r="H6" i="7"/>
  <c r="G68" i="7"/>
  <c r="G92" i="7"/>
  <c r="G82" i="7"/>
  <c r="G48" i="7"/>
  <c r="H24" i="7"/>
  <c r="H65" i="7"/>
  <c r="G46" i="7"/>
  <c r="H88" i="7"/>
  <c r="H114" i="7"/>
  <c r="G8" i="7"/>
  <c r="H165" i="7"/>
  <c r="H153" i="7"/>
  <c r="G63" i="7"/>
  <c r="H103" i="7"/>
  <c r="G43" i="7"/>
  <c r="G84" i="7"/>
  <c r="H125" i="7"/>
  <c r="H126" i="7"/>
  <c r="H134" i="7"/>
  <c r="G80" i="7"/>
  <c r="H123" i="7"/>
  <c r="H174" i="7"/>
  <c r="H76" i="7"/>
  <c r="G5" i="7"/>
  <c r="H22" i="7"/>
  <c r="G28" i="7"/>
  <c r="H41" i="7"/>
  <c r="H17" i="7"/>
  <c r="G118" i="7"/>
  <c r="H18" i="7"/>
  <c r="H138" i="7"/>
  <c r="H16" i="7"/>
  <c r="G130" i="7"/>
  <c r="G20" i="7"/>
  <c r="H53" i="7"/>
  <c r="I93" i="9"/>
  <c r="J78" i="9"/>
  <c r="I146" i="9"/>
  <c r="J59" i="9"/>
  <c r="J134" i="9"/>
  <c r="J40" i="9"/>
  <c r="J11" i="9"/>
  <c r="J124" i="9"/>
  <c r="I137" i="9"/>
  <c r="J46" i="9"/>
  <c r="I61" i="9"/>
  <c r="I103" i="9"/>
  <c r="I25" i="9"/>
  <c r="J117" i="9"/>
  <c r="I90" i="9"/>
  <c r="I115" i="9"/>
  <c r="I92" i="9"/>
  <c r="I17" i="9"/>
  <c r="J66" i="9"/>
  <c r="J122" i="9"/>
  <c r="I73" i="9"/>
  <c r="I15" i="9"/>
  <c r="I54" i="9"/>
  <c r="I62" i="9"/>
  <c r="I18" i="9"/>
  <c r="J2" i="9"/>
  <c r="I32" i="9"/>
  <c r="J133" i="9"/>
  <c r="J33" i="9"/>
  <c r="J44" i="9"/>
  <c r="J97" i="9"/>
  <c r="I50" i="9"/>
  <c r="J131" i="9"/>
  <c r="J22" i="9"/>
  <c r="J112" i="9"/>
  <c r="I80" i="9"/>
  <c r="J74" i="9"/>
  <c r="J127" i="9"/>
  <c r="J89" i="9"/>
  <c r="I19" i="9"/>
  <c r="J19" i="9"/>
  <c r="I58" i="9"/>
  <c r="J58" i="9"/>
  <c r="I49" i="9"/>
  <c r="J114" i="9"/>
  <c r="I114" i="9"/>
  <c r="I12" i="9"/>
  <c r="J12" i="9"/>
  <c r="I96" i="9"/>
  <c r="J96" i="9"/>
  <c r="J75" i="9"/>
  <c r="I75" i="9"/>
  <c r="J107" i="9"/>
  <c r="J147" i="9"/>
  <c r="I7" i="9"/>
  <c r="K15" i="9" s="1"/>
  <c r="J7" i="9"/>
  <c r="I141" i="9"/>
  <c r="J141" i="9"/>
  <c r="J121" i="9"/>
  <c r="I121" i="9"/>
  <c r="I86" i="9"/>
  <c r="J86" i="9"/>
  <c r="I77" i="9"/>
  <c r="J77" i="9"/>
  <c r="I98" i="9"/>
  <c r="J98" i="9"/>
  <c r="J30" i="9"/>
  <c r="J64" i="9"/>
  <c r="I139" i="9"/>
  <c r="J57" i="9"/>
  <c r="I43" i="9"/>
  <c r="J43" i="9"/>
  <c r="J72" i="9"/>
  <c r="I72" i="9"/>
  <c r="I47" i="9"/>
  <c r="J47" i="9"/>
  <c r="I9" i="9"/>
  <c r="J9" i="9"/>
  <c r="J109" i="9"/>
  <c r="I109" i="9"/>
  <c r="I29" i="9"/>
  <c r="J29" i="9"/>
  <c r="J87" i="9"/>
  <c r="I87" i="9"/>
  <c r="I138" i="9"/>
  <c r="J108" i="9"/>
  <c r="J8" i="9"/>
  <c r="I8" i="9"/>
  <c r="I35" i="9"/>
  <c r="J35" i="9"/>
  <c r="J20" i="9"/>
  <c r="I20" i="9"/>
  <c r="I28" i="9"/>
  <c r="J28" i="9"/>
  <c r="I113" i="9"/>
  <c r="J94" i="9"/>
  <c r="J126" i="9"/>
  <c r="I126" i="9"/>
  <c r="J70" i="9"/>
  <c r="I70" i="9"/>
  <c r="I120" i="9"/>
  <c r="J120" i="9"/>
  <c r="I16" i="9"/>
  <c r="J16" i="9"/>
  <c r="H10" i="8"/>
  <c r="H22" i="8"/>
  <c r="H34" i="8"/>
  <c r="H46" i="8"/>
  <c r="H58" i="8"/>
  <c r="H70" i="8"/>
  <c r="H82" i="8"/>
  <c r="H94" i="8"/>
  <c r="H106" i="8"/>
  <c r="H118" i="8"/>
  <c r="H130" i="8"/>
  <c r="H11" i="8"/>
  <c r="H23" i="8"/>
  <c r="H35" i="8"/>
  <c r="H47" i="8"/>
  <c r="H59" i="8"/>
  <c r="H71" i="8"/>
  <c r="H83" i="8"/>
  <c r="H95" i="8"/>
  <c r="H107" i="8"/>
  <c r="H12" i="8"/>
  <c r="H24" i="8"/>
  <c r="H36" i="8"/>
  <c r="H48" i="8"/>
  <c r="H60" i="8"/>
  <c r="H72" i="8"/>
  <c r="H84" i="8"/>
  <c r="H96" i="8"/>
  <c r="H108" i="8"/>
  <c r="H120" i="8"/>
  <c r="H3" i="8"/>
  <c r="H15" i="8"/>
  <c r="H27" i="8"/>
  <c r="H39" i="8"/>
  <c r="H51" i="8"/>
  <c r="H63" i="8"/>
  <c r="H75" i="8"/>
  <c r="H87" i="8"/>
  <c r="H99" i="8"/>
  <c r="H111" i="8"/>
  <c r="H123" i="8"/>
  <c r="H4" i="8"/>
  <c r="H16" i="8"/>
  <c r="H28" i="8"/>
  <c r="H40" i="8"/>
  <c r="H52" i="8"/>
  <c r="H64" i="8"/>
  <c r="H76" i="8"/>
  <c r="H88" i="8"/>
  <c r="H100" i="8"/>
  <c r="H112" i="8"/>
  <c r="H124" i="8"/>
  <c r="H7" i="8"/>
  <c r="H19" i="8"/>
  <c r="H31" i="8"/>
  <c r="H43" i="8"/>
  <c r="H55" i="8"/>
  <c r="H67" i="8"/>
  <c r="H79" i="8"/>
  <c r="H91" i="8"/>
  <c r="H103" i="8"/>
  <c r="H115" i="8"/>
  <c r="H127" i="8"/>
  <c r="H8" i="8"/>
  <c r="H20" i="8"/>
  <c r="H32" i="8"/>
  <c r="H44" i="8"/>
  <c r="H56" i="8"/>
  <c r="H68" i="8"/>
  <c r="H80" i="8"/>
  <c r="H92" i="8"/>
  <c r="H104" i="8"/>
  <c r="H116" i="8"/>
  <c r="H128" i="8"/>
  <c r="H25" i="8"/>
  <c r="H53" i="8"/>
  <c r="H81" i="8"/>
  <c r="H110" i="8"/>
  <c r="H26" i="8"/>
  <c r="H54" i="8"/>
  <c r="H85" i="8"/>
  <c r="H113" i="8"/>
  <c r="H29" i="8"/>
  <c r="H57" i="8"/>
  <c r="H86" i="8"/>
  <c r="H114" i="8"/>
  <c r="H2" i="8"/>
  <c r="H30" i="8"/>
  <c r="H61" i="8"/>
  <c r="H89" i="8"/>
  <c r="H117" i="8"/>
  <c r="H5" i="8"/>
  <c r="H33" i="8"/>
  <c r="H62" i="8"/>
  <c r="H90" i="8"/>
  <c r="H119" i="8"/>
  <c r="H73" i="8"/>
  <c r="H6" i="8"/>
  <c r="H37" i="8"/>
  <c r="H65" i="8"/>
  <c r="H93" i="8"/>
  <c r="H121" i="8"/>
  <c r="H9" i="8"/>
  <c r="H38" i="8"/>
  <c r="H66" i="8"/>
  <c r="H97" i="8"/>
  <c r="H122" i="8"/>
  <c r="H42" i="8"/>
  <c r="H13" i="8"/>
  <c r="H41" i="8"/>
  <c r="H69" i="8"/>
  <c r="H98" i="8"/>
  <c r="H125" i="8"/>
  <c r="H14" i="8"/>
  <c r="H126" i="8"/>
  <c r="H17" i="8"/>
  <c r="H45" i="8"/>
  <c r="H74" i="8"/>
  <c r="H102" i="8"/>
  <c r="H129" i="8"/>
  <c r="H18" i="8"/>
  <c r="H49" i="8"/>
  <c r="H77" i="8"/>
  <c r="H105" i="8"/>
  <c r="H101" i="8"/>
  <c r="H21" i="8"/>
  <c r="H50" i="8"/>
  <c r="H78" i="8"/>
  <c r="H109" i="8"/>
  <c r="G155" i="7"/>
  <c r="G33" i="7"/>
  <c r="H109" i="7"/>
  <c r="H102" i="7"/>
  <c r="G151" i="7"/>
  <c r="G73" i="7"/>
  <c r="H161" i="7"/>
  <c r="G96" i="7"/>
  <c r="H147" i="7"/>
  <c r="G157" i="7"/>
  <c r="H129" i="7"/>
  <c r="G90" i="7"/>
  <c r="H148" i="7"/>
  <c r="G23" i="7"/>
  <c r="H146" i="7"/>
  <c r="G132" i="7"/>
  <c r="H131" i="7"/>
  <c r="H7" i="7"/>
  <c r="G119" i="7"/>
  <c r="H169" i="7"/>
  <c r="H70" i="7"/>
  <c r="H61" i="7"/>
  <c r="H144" i="7"/>
  <c r="H30" i="7"/>
  <c r="G152" i="7"/>
  <c r="N2" i="7"/>
  <c r="O2" i="7" s="1"/>
  <c r="P2" i="7" s="1"/>
  <c r="H50" i="7"/>
  <c r="H122" i="7"/>
  <c r="H110" i="7"/>
  <c r="G121" i="7"/>
  <c r="H74" i="7"/>
  <c r="G85" i="7"/>
  <c r="G108" i="7"/>
  <c r="H111" i="7"/>
  <c r="H77" i="7"/>
  <c r="G156" i="7"/>
  <c r="H112" i="7"/>
  <c r="G106" i="7"/>
  <c r="H170" i="7"/>
  <c r="G2" i="7"/>
  <c r="G105" i="7"/>
  <c r="G12" i="7"/>
  <c r="G167" i="7"/>
  <c r="H27" i="7"/>
  <c r="H100" i="7"/>
  <c r="G55" i="7"/>
  <c r="H158" i="7"/>
  <c r="G35" i="7"/>
  <c r="G120" i="7"/>
  <c r="H62" i="7"/>
  <c r="H159" i="7"/>
  <c r="H135" i="7"/>
  <c r="G104" i="7"/>
  <c r="K12" i="9" l="1"/>
  <c r="K10" i="9"/>
  <c r="K8" i="9"/>
  <c r="K6" i="9"/>
  <c r="K7" i="18"/>
  <c r="K6" i="13"/>
  <c r="I17" i="7"/>
  <c r="I19" i="7"/>
  <c r="I5" i="7"/>
  <c r="K8" i="14"/>
  <c r="K11" i="14"/>
  <c r="K5" i="17"/>
  <c r="I92" i="8"/>
  <c r="J92" i="8"/>
  <c r="I11" i="8"/>
  <c r="J11" i="8"/>
  <c r="I69" i="8"/>
  <c r="J69" i="8"/>
  <c r="J48" i="8"/>
  <c r="I48" i="8"/>
  <c r="J41" i="8"/>
  <c r="I41" i="8"/>
  <c r="I93" i="8"/>
  <c r="J93" i="8"/>
  <c r="I80" i="8"/>
  <c r="J80" i="8"/>
  <c r="J67" i="8"/>
  <c r="I67" i="8"/>
  <c r="I64" i="8"/>
  <c r="J64" i="8"/>
  <c r="I63" i="8"/>
  <c r="J63" i="8"/>
  <c r="I36" i="8"/>
  <c r="J36" i="8"/>
  <c r="J130" i="8"/>
  <c r="I130" i="8"/>
  <c r="J79" i="8"/>
  <c r="I79" i="8"/>
  <c r="J126" i="8"/>
  <c r="I126" i="8"/>
  <c r="I97" i="8"/>
  <c r="J97" i="8"/>
  <c r="I14" i="8"/>
  <c r="J14" i="8"/>
  <c r="I13" i="8"/>
  <c r="J13" i="8"/>
  <c r="J66" i="8"/>
  <c r="I66" i="8"/>
  <c r="J65" i="8"/>
  <c r="I65" i="8"/>
  <c r="I68" i="8"/>
  <c r="J68" i="8"/>
  <c r="I55" i="8"/>
  <c r="J55" i="8"/>
  <c r="J52" i="8"/>
  <c r="I52" i="8"/>
  <c r="I51" i="8"/>
  <c r="J51" i="8"/>
  <c r="J24" i="8"/>
  <c r="I24" i="8"/>
  <c r="J118" i="8"/>
  <c r="I118" i="8"/>
  <c r="J39" i="8"/>
  <c r="I39" i="8"/>
  <c r="J12" i="8"/>
  <c r="I12" i="8"/>
  <c r="J106" i="8"/>
  <c r="I106" i="8"/>
  <c r="J31" i="8"/>
  <c r="I31" i="8"/>
  <c r="I28" i="8"/>
  <c r="J28" i="8"/>
  <c r="J27" i="8"/>
  <c r="I27" i="8"/>
  <c r="J107" i="8"/>
  <c r="I107" i="8"/>
  <c r="J94" i="8"/>
  <c r="I94" i="8"/>
  <c r="J19" i="8"/>
  <c r="I19" i="8"/>
  <c r="J16" i="8"/>
  <c r="I16" i="8"/>
  <c r="J15" i="8"/>
  <c r="I15" i="8"/>
  <c r="J95" i="8"/>
  <c r="I95" i="8"/>
  <c r="J82" i="8"/>
  <c r="I82" i="8"/>
  <c r="J76" i="8"/>
  <c r="I76" i="8"/>
  <c r="J38" i="8"/>
  <c r="I38" i="8"/>
  <c r="I56" i="8"/>
  <c r="J56" i="8"/>
  <c r="I9" i="8"/>
  <c r="J9" i="8"/>
  <c r="J44" i="8"/>
  <c r="I44" i="8"/>
  <c r="I62" i="8"/>
  <c r="J62" i="8"/>
  <c r="I57" i="8"/>
  <c r="J57" i="8"/>
  <c r="I109" i="8"/>
  <c r="J109" i="8"/>
  <c r="J129" i="8"/>
  <c r="I129" i="8"/>
  <c r="J33" i="8"/>
  <c r="I33" i="8"/>
  <c r="J30" i="8"/>
  <c r="I30" i="8"/>
  <c r="J29" i="8"/>
  <c r="I29" i="8"/>
  <c r="J54" i="8"/>
  <c r="I54" i="8"/>
  <c r="J53" i="8"/>
  <c r="I53" i="8"/>
  <c r="I20" i="8"/>
  <c r="J20" i="8"/>
  <c r="I7" i="8"/>
  <c r="J7" i="8"/>
  <c r="J4" i="8"/>
  <c r="I4" i="8"/>
  <c r="I3" i="8"/>
  <c r="J3" i="8"/>
  <c r="I120" i="8"/>
  <c r="J120" i="8"/>
  <c r="J83" i="8"/>
  <c r="I83" i="8"/>
  <c r="J70" i="8"/>
  <c r="I70" i="8"/>
  <c r="J122" i="8"/>
  <c r="I122" i="8"/>
  <c r="J114" i="8"/>
  <c r="I114" i="8"/>
  <c r="I110" i="8"/>
  <c r="J110" i="8"/>
  <c r="J5" i="8"/>
  <c r="I5" i="8"/>
  <c r="J2" i="8"/>
  <c r="I2" i="8"/>
  <c r="J26" i="8"/>
  <c r="I26" i="8"/>
  <c r="I25" i="8"/>
  <c r="J25" i="8"/>
  <c r="I8" i="8"/>
  <c r="J8" i="8"/>
  <c r="J108" i="8"/>
  <c r="I108" i="8"/>
  <c r="I71" i="8"/>
  <c r="J71" i="8"/>
  <c r="J58" i="8"/>
  <c r="I58" i="8"/>
  <c r="J37" i="8"/>
  <c r="I37" i="8"/>
  <c r="J40" i="8"/>
  <c r="I40" i="8"/>
  <c r="J42" i="8"/>
  <c r="I42" i="8"/>
  <c r="J86" i="8"/>
  <c r="I86" i="8"/>
  <c r="I61" i="8"/>
  <c r="J61" i="8"/>
  <c r="I105" i="8"/>
  <c r="J105" i="8"/>
  <c r="J77" i="8"/>
  <c r="I77" i="8"/>
  <c r="I127" i="8"/>
  <c r="J127" i="8"/>
  <c r="I124" i="8"/>
  <c r="J124" i="8"/>
  <c r="I123" i="8"/>
  <c r="J123" i="8"/>
  <c r="I96" i="8"/>
  <c r="J96" i="8"/>
  <c r="J59" i="8"/>
  <c r="I59" i="8"/>
  <c r="J46" i="8"/>
  <c r="I46" i="8"/>
  <c r="J75" i="8"/>
  <c r="I75" i="8"/>
  <c r="I117" i="8"/>
  <c r="J117" i="8"/>
  <c r="J90" i="8"/>
  <c r="I90" i="8"/>
  <c r="I113" i="8"/>
  <c r="J113" i="8"/>
  <c r="J85" i="8"/>
  <c r="I85" i="8"/>
  <c r="J102" i="8"/>
  <c r="I102" i="8"/>
  <c r="I50" i="8"/>
  <c r="J50" i="8"/>
  <c r="J74" i="8"/>
  <c r="I74" i="8"/>
  <c r="I21" i="8"/>
  <c r="J21" i="8"/>
  <c r="J49" i="8"/>
  <c r="I49" i="8"/>
  <c r="J45" i="8"/>
  <c r="I45" i="8"/>
  <c r="J128" i="8"/>
  <c r="I128" i="8"/>
  <c r="J115" i="8"/>
  <c r="I115" i="8"/>
  <c r="I112" i="8"/>
  <c r="J112" i="8"/>
  <c r="I111" i="8"/>
  <c r="J111" i="8"/>
  <c r="J84" i="8"/>
  <c r="I84" i="8"/>
  <c r="J47" i="8"/>
  <c r="I47" i="8"/>
  <c r="J34" i="8"/>
  <c r="I34" i="8"/>
  <c r="J43" i="8"/>
  <c r="I43" i="8"/>
  <c r="I81" i="8"/>
  <c r="J81" i="8"/>
  <c r="J18" i="8"/>
  <c r="I18" i="8"/>
  <c r="J17" i="8"/>
  <c r="I17" i="8"/>
  <c r="I125" i="8"/>
  <c r="J125" i="8"/>
  <c r="I116" i="8"/>
  <c r="J116" i="8"/>
  <c r="I103" i="8"/>
  <c r="J103" i="8"/>
  <c r="I100" i="8"/>
  <c r="J100" i="8"/>
  <c r="I99" i="8"/>
  <c r="J99" i="8"/>
  <c r="J72" i="8"/>
  <c r="I72" i="8"/>
  <c r="I35" i="8"/>
  <c r="J35" i="8"/>
  <c r="J22" i="8"/>
  <c r="I22" i="8"/>
  <c r="I121" i="8"/>
  <c r="J121" i="8"/>
  <c r="J119" i="8"/>
  <c r="I119" i="8"/>
  <c r="J6" i="8"/>
  <c r="I6" i="8"/>
  <c r="J89" i="8"/>
  <c r="I89" i="8"/>
  <c r="I32" i="8"/>
  <c r="J32" i="8"/>
  <c r="J78" i="8"/>
  <c r="I78" i="8"/>
  <c r="I73" i="8"/>
  <c r="J73" i="8"/>
  <c r="J101" i="8"/>
  <c r="I101" i="8"/>
  <c r="I98" i="8"/>
  <c r="J98" i="8"/>
  <c r="I104" i="8"/>
  <c r="J104" i="8"/>
  <c r="J91" i="8"/>
  <c r="I91" i="8"/>
  <c r="I88" i="8"/>
  <c r="J88" i="8"/>
  <c r="J87" i="8"/>
  <c r="I87" i="8"/>
  <c r="I60" i="8"/>
  <c r="J60" i="8"/>
  <c r="I23" i="8"/>
  <c r="J23" i="8"/>
  <c r="J10" i="8"/>
  <c r="I10" i="8"/>
  <c r="T2" i="7"/>
  <c r="T1" i="7"/>
  <c r="I21" i="7"/>
  <c r="K12" i="8" l="1"/>
  <c r="K17" i="8"/>
  <c r="K15" i="8"/>
  <c r="K8" i="8"/>
  <c r="K6" i="8"/>
</calcChain>
</file>

<file path=xl/sharedStrings.xml><?xml version="1.0" encoding="utf-8"?>
<sst xmlns="http://schemas.openxmlformats.org/spreadsheetml/2006/main" count="287" uniqueCount="81">
  <si>
    <t>Date_reported</t>
  </si>
  <si>
    <t>Spain</t>
  </si>
  <si>
    <t>Portugal</t>
  </si>
  <si>
    <t>CC_ESP</t>
  </si>
  <si>
    <t>CC_POR</t>
  </si>
  <si>
    <t>Days</t>
  </si>
  <si>
    <t>Population</t>
  </si>
  <si>
    <t>Day from beginning</t>
  </si>
  <si>
    <t>Norm_Spain</t>
  </si>
  <si>
    <t>Norm_Portugal</t>
  </si>
  <si>
    <t>Beta</t>
  </si>
  <si>
    <t>Wave 1</t>
  </si>
  <si>
    <t>Wave 2</t>
  </si>
  <si>
    <t>Observed</t>
  </si>
  <si>
    <t>EM r</t>
  </si>
  <si>
    <t>EM a</t>
  </si>
  <si>
    <t>LN</t>
  </si>
  <si>
    <t>K</t>
  </si>
  <si>
    <t>k</t>
  </si>
  <si>
    <t>used value of K</t>
  </si>
  <si>
    <t>SSE</t>
  </si>
  <si>
    <t>last</t>
  </si>
  <si>
    <t>mean</t>
  </si>
  <si>
    <t>median</t>
  </si>
  <si>
    <t>LN(P/(K-P))</t>
  </si>
  <si>
    <t>LR r</t>
  </si>
  <si>
    <t>LR a</t>
  </si>
  <si>
    <t>a+rt</t>
  </si>
  <si>
    <t>exp(a+rt)</t>
  </si>
  <si>
    <t>Logistic model</t>
  </si>
  <si>
    <t>Error</t>
  </si>
  <si>
    <t>Sum Error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</si>
  <si>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</si>
  <si>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</si>
  <si>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</si>
  <si>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</si>
  <si>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</si>
  <si>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</si>
  <si>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</si>
  <si>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</si>
  <si>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</si>
  <si>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</si>
  <si>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</si>
  <si>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</si>
  <si>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</si>
  <si>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</si>
  <si>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</si>
  <si>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</si>
  <si>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</si>
  <si>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</si>
  <si>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</si>
  <si>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</si>
  <si>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</si>
  <si>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</si>
  <si>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</si>
  <si>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</si>
  <si>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</si>
  <si>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sse</t>
  </si>
  <si>
    <t>Original</t>
  </si>
  <si>
    <t>ln</t>
  </si>
  <si>
    <t>Exp model</t>
  </si>
  <si>
    <t>Err exp</t>
  </si>
  <si>
    <t>ln(P/(K-P))</t>
  </si>
  <si>
    <t>min</t>
  </si>
  <si>
    <t>max</t>
  </si>
  <si>
    <t>(taking 51 to 55)</t>
  </si>
  <si>
    <t>Error(taking 51 to 55)</t>
  </si>
  <si>
    <t>Day</t>
  </si>
  <si>
    <t>Wave 3</t>
  </si>
  <si>
    <t>Add</t>
  </si>
  <si>
    <t>joined</t>
  </si>
  <si>
    <t>observed</t>
  </si>
  <si>
    <t>err</t>
  </si>
  <si>
    <t>131 to 135</t>
  </si>
  <si>
    <t>251 to 255</t>
  </si>
  <si>
    <t>181to185</t>
  </si>
  <si>
    <t>CC_ITA</t>
  </si>
  <si>
    <t>Italy</t>
  </si>
  <si>
    <t>Norm_Italy</t>
  </si>
  <si>
    <t>Cases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</si>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</sst>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14" fontId="0" fillId="3" borderId="0" xfId="0" applyNumberFormat="1" applyFill="1"/>
    <xf numFmtId="164" fontId="0" fillId="0" borderId="0" xfId="0" applyNumberFormat="1"/>
    <xf numFmtId="0" fontId="1" fillId="0" borderId="1" xfId="0" applyFont="1" applyBorder="1" applyAlignment="1">
      <alignment horizontal="centerContinuous"/>
    </xf>
    <xf numFmtId="0" fontId="0" fillId="0" borderId="2" xfId="0" applyBorder="1"/>
    <xf numFmtId="0" fontId="1" fillId="0" borderId="1" xfId="0" applyFont="1" applyBorder="1" applyAlignment="1">
      <alignment horizontal="center"/>
    </xf>
    <xf numFmtId="1" fontId="0" fillId="0" borderId="0" xfId="0" applyNumberForma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SPAIN</c:v>
          </c:tx>
          <c:spPr>
            <a:ln w="127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ITA_ESP_POR!$A$2:$A$995</c:f>
              <c:numCache>
                <c:formatCode>0</c:formatCode>
                <c:ptCount val="9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</c:numCache>
            </c:numRef>
          </c:cat>
          <c:val>
            <c:numRef>
              <c:f>ITA_ESP_POR!$B$2:$B$995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14</c:v>
                </c:pt>
                <c:pt idx="54">
                  <c:v>16</c:v>
                </c:pt>
                <c:pt idx="55">
                  <c:v>17</c:v>
                </c:pt>
                <c:pt idx="56">
                  <c:v>24</c:v>
                </c:pt>
                <c:pt idx="57">
                  <c:v>47</c:v>
                </c:pt>
                <c:pt idx="58">
                  <c:v>70</c:v>
                </c:pt>
                <c:pt idx="59">
                  <c:v>89</c:v>
                </c:pt>
                <c:pt idx="60">
                  <c:v>126</c:v>
                </c:pt>
                <c:pt idx="61">
                  <c:v>198</c:v>
                </c:pt>
                <c:pt idx="62">
                  <c:v>283</c:v>
                </c:pt>
                <c:pt idx="63">
                  <c:v>382</c:v>
                </c:pt>
                <c:pt idx="64">
                  <c:v>572</c:v>
                </c:pt>
                <c:pt idx="65">
                  <c:v>846</c:v>
                </c:pt>
                <c:pt idx="66">
                  <c:v>1136</c:v>
                </c:pt>
                <c:pt idx="67">
                  <c:v>1505</c:v>
                </c:pt>
                <c:pt idx="68">
                  <c:v>2155</c:v>
                </c:pt>
                <c:pt idx="69">
                  <c:v>3191</c:v>
                </c:pt>
                <c:pt idx="70">
                  <c:v>4537</c:v>
                </c:pt>
                <c:pt idx="71">
                  <c:v>6348</c:v>
                </c:pt>
                <c:pt idx="72">
                  <c:v>8526</c:v>
                </c:pt>
                <c:pt idx="73">
                  <c:v>10558</c:v>
                </c:pt>
                <c:pt idx="74">
                  <c:v>12868</c:v>
                </c:pt>
                <c:pt idx="75">
                  <c:v>16133</c:v>
                </c:pt>
                <c:pt idx="76">
                  <c:v>20616</c:v>
                </c:pt>
                <c:pt idx="77">
                  <c:v>25402</c:v>
                </c:pt>
                <c:pt idx="78">
                  <c:v>31283</c:v>
                </c:pt>
                <c:pt idx="79">
                  <c:v>37814</c:v>
                </c:pt>
                <c:pt idx="80">
                  <c:v>43607</c:v>
                </c:pt>
                <c:pt idx="81">
                  <c:v>48933</c:v>
                </c:pt>
                <c:pt idx="82">
                  <c:v>57139</c:v>
                </c:pt>
                <c:pt idx="83">
                  <c:v>66866</c:v>
                </c:pt>
                <c:pt idx="84">
                  <c:v>77004</c:v>
                </c:pt>
                <c:pt idx="85">
                  <c:v>87118</c:v>
                </c:pt>
                <c:pt idx="86">
                  <c:v>96214</c:v>
                </c:pt>
                <c:pt idx="87">
                  <c:v>103314</c:v>
                </c:pt>
                <c:pt idx="88">
                  <c:v>108407</c:v>
                </c:pt>
                <c:pt idx="89">
                  <c:v>116417</c:v>
                </c:pt>
                <c:pt idx="90">
                  <c:v>124343</c:v>
                </c:pt>
                <c:pt idx="91">
                  <c:v>131408</c:v>
                </c:pt>
                <c:pt idx="92">
                  <c:v>138318</c:v>
                </c:pt>
                <c:pt idx="93">
                  <c:v>145140</c:v>
                </c:pt>
                <c:pt idx="94">
                  <c:v>149812</c:v>
                </c:pt>
                <c:pt idx="95">
                  <c:v>152959</c:v>
                </c:pt>
                <c:pt idx="96">
                  <c:v>158359</c:v>
                </c:pt>
                <c:pt idx="97">
                  <c:v>163682</c:v>
                </c:pt>
                <c:pt idx="98">
                  <c:v>169170</c:v>
                </c:pt>
                <c:pt idx="99">
                  <c:v>173782</c:v>
                </c:pt>
                <c:pt idx="100">
                  <c:v>178223</c:v>
                </c:pt>
                <c:pt idx="101">
                  <c:v>181298</c:v>
                </c:pt>
                <c:pt idx="102">
                  <c:v>183677</c:v>
                </c:pt>
                <c:pt idx="103">
                  <c:v>186805</c:v>
                </c:pt>
                <c:pt idx="104">
                  <c:v>190801</c:v>
                </c:pt>
                <c:pt idx="105">
                  <c:v>194503</c:v>
                </c:pt>
                <c:pt idx="106">
                  <c:v>197920</c:v>
                </c:pt>
                <c:pt idx="107">
                  <c:v>201382</c:v>
                </c:pt>
                <c:pt idx="108">
                  <c:v>203564</c:v>
                </c:pt>
                <c:pt idx="109">
                  <c:v>205009</c:v>
                </c:pt>
                <c:pt idx="110">
                  <c:v>207527</c:v>
                </c:pt>
                <c:pt idx="111">
                  <c:v>210256</c:v>
                </c:pt>
                <c:pt idx="112">
                  <c:v>213025</c:v>
                </c:pt>
                <c:pt idx="113">
                  <c:v>215248</c:v>
                </c:pt>
                <c:pt idx="114">
                  <c:v>217534</c:v>
                </c:pt>
                <c:pt idx="115">
                  <c:v>218824</c:v>
                </c:pt>
                <c:pt idx="116">
                  <c:v>219644</c:v>
                </c:pt>
                <c:pt idx="117">
                  <c:v>221297</c:v>
                </c:pt>
                <c:pt idx="118">
                  <c:v>223034</c:v>
                </c:pt>
                <c:pt idx="119">
                  <c:v>224518</c:v>
                </c:pt>
                <c:pt idx="120">
                  <c:v>225957</c:v>
                </c:pt>
                <c:pt idx="121">
                  <c:v>226750</c:v>
                </c:pt>
                <c:pt idx="122">
                  <c:v>227316</c:v>
                </c:pt>
                <c:pt idx="123">
                  <c:v>227768</c:v>
                </c:pt>
                <c:pt idx="124">
                  <c:v>228781</c:v>
                </c:pt>
                <c:pt idx="125">
                  <c:v>229763</c:v>
                </c:pt>
                <c:pt idx="126">
                  <c:v>230747</c:v>
                </c:pt>
                <c:pt idx="127">
                  <c:v>231703</c:v>
                </c:pt>
                <c:pt idx="128">
                  <c:v>232621</c:v>
                </c:pt>
                <c:pt idx="129">
                  <c:v>233112</c:v>
                </c:pt>
                <c:pt idx="130">
                  <c:v>233428</c:v>
                </c:pt>
                <c:pt idx="131">
                  <c:v>234716</c:v>
                </c:pt>
                <c:pt idx="132">
                  <c:v>235450</c:v>
                </c:pt>
                <c:pt idx="133">
                  <c:v>236260</c:v>
                </c:pt>
                <c:pt idx="134">
                  <c:v>237048</c:v>
                </c:pt>
                <c:pt idx="135">
                  <c:v>237848</c:v>
                </c:pt>
                <c:pt idx="136">
                  <c:v>238197</c:v>
                </c:pt>
                <c:pt idx="137">
                  <c:v>238441</c:v>
                </c:pt>
                <c:pt idx="138">
                  <c:v>239075</c:v>
                </c:pt>
                <c:pt idx="139">
                  <c:v>239930</c:v>
                </c:pt>
                <c:pt idx="140">
                  <c:v>240681</c:v>
                </c:pt>
                <c:pt idx="141">
                  <c:v>241462</c:v>
                </c:pt>
                <c:pt idx="142">
                  <c:v>242286</c:v>
                </c:pt>
                <c:pt idx="143">
                  <c:v>242601</c:v>
                </c:pt>
                <c:pt idx="144">
                  <c:v>242863</c:v>
                </c:pt>
                <c:pt idx="145">
                  <c:v>243413</c:v>
                </c:pt>
                <c:pt idx="146">
                  <c:v>244156</c:v>
                </c:pt>
                <c:pt idx="147">
                  <c:v>244778</c:v>
                </c:pt>
                <c:pt idx="148">
                  <c:v>245439</c:v>
                </c:pt>
                <c:pt idx="149">
                  <c:v>246174</c:v>
                </c:pt>
                <c:pt idx="150">
                  <c:v>246512</c:v>
                </c:pt>
                <c:pt idx="151">
                  <c:v>246695</c:v>
                </c:pt>
                <c:pt idx="152">
                  <c:v>247058</c:v>
                </c:pt>
                <c:pt idx="153">
                  <c:v>247537</c:v>
                </c:pt>
                <c:pt idx="154">
                  <c:v>248143</c:v>
                </c:pt>
                <c:pt idx="155">
                  <c:v>248662</c:v>
                </c:pt>
                <c:pt idx="156">
                  <c:v>249314</c:v>
                </c:pt>
                <c:pt idx="157">
                  <c:v>249589</c:v>
                </c:pt>
                <c:pt idx="158">
                  <c:v>249733</c:v>
                </c:pt>
                <c:pt idx="159">
                  <c:v>250081</c:v>
                </c:pt>
                <c:pt idx="160">
                  <c:v>250532</c:v>
                </c:pt>
                <c:pt idx="161">
                  <c:v>250995</c:v>
                </c:pt>
                <c:pt idx="162">
                  <c:v>251380</c:v>
                </c:pt>
                <c:pt idx="163">
                  <c:v>251877</c:v>
                </c:pt>
                <c:pt idx="164">
                  <c:v>252001</c:v>
                </c:pt>
                <c:pt idx="165">
                  <c:v>252089</c:v>
                </c:pt>
                <c:pt idx="166">
                  <c:v>252389</c:v>
                </c:pt>
                <c:pt idx="167">
                  <c:v>252789</c:v>
                </c:pt>
                <c:pt idx="168">
                  <c:v>253153</c:v>
                </c:pt>
                <c:pt idx="169">
                  <c:v>253545</c:v>
                </c:pt>
                <c:pt idx="170">
                  <c:v>253897</c:v>
                </c:pt>
                <c:pt idx="171">
                  <c:v>254128</c:v>
                </c:pt>
                <c:pt idx="172">
                  <c:v>254296</c:v>
                </c:pt>
                <c:pt idx="173">
                  <c:v>254545</c:v>
                </c:pt>
                <c:pt idx="174">
                  <c:v>254998</c:v>
                </c:pt>
                <c:pt idx="175">
                  <c:v>255345</c:v>
                </c:pt>
                <c:pt idx="176">
                  <c:v>255720</c:v>
                </c:pt>
                <c:pt idx="177">
                  <c:v>256205</c:v>
                </c:pt>
                <c:pt idx="178">
                  <c:v>256467</c:v>
                </c:pt>
                <c:pt idx="179">
                  <c:v>256658</c:v>
                </c:pt>
                <c:pt idx="180">
                  <c:v>256943</c:v>
                </c:pt>
                <c:pt idx="181">
                  <c:v>257399</c:v>
                </c:pt>
                <c:pt idx="182">
                  <c:v>257859</c:v>
                </c:pt>
                <c:pt idx="183">
                  <c:v>258355</c:v>
                </c:pt>
                <c:pt idx="184">
                  <c:v>258955</c:v>
                </c:pt>
                <c:pt idx="185">
                  <c:v>259262</c:v>
                </c:pt>
                <c:pt idx="186">
                  <c:v>259472</c:v>
                </c:pt>
                <c:pt idx="187">
                  <c:v>259818</c:v>
                </c:pt>
                <c:pt idx="188">
                  <c:v>260540</c:v>
                </c:pt>
                <c:pt idx="189">
                  <c:v>261301</c:v>
                </c:pt>
                <c:pt idx="190">
                  <c:v>262165</c:v>
                </c:pt>
                <c:pt idx="191">
                  <c:v>263334</c:v>
                </c:pt>
                <c:pt idx="192">
                  <c:v>263954</c:v>
                </c:pt>
                <c:pt idx="193">
                  <c:v>264347</c:v>
                </c:pt>
                <c:pt idx="194">
                  <c:v>265239</c:v>
                </c:pt>
                <c:pt idx="195">
                  <c:v>266562</c:v>
                </c:pt>
                <c:pt idx="196">
                  <c:v>268157</c:v>
                </c:pt>
                <c:pt idx="197">
                  <c:v>269797</c:v>
                </c:pt>
                <c:pt idx="198">
                  <c:v>271930</c:v>
                </c:pt>
                <c:pt idx="199">
                  <c:v>273490</c:v>
                </c:pt>
                <c:pt idx="200">
                  <c:v>274648</c:v>
                </c:pt>
                <c:pt idx="201">
                  <c:v>276275</c:v>
                </c:pt>
                <c:pt idx="202">
                  <c:v>278627</c:v>
                </c:pt>
                <c:pt idx="203">
                  <c:v>280982</c:v>
                </c:pt>
                <c:pt idx="204">
                  <c:v>283359</c:v>
                </c:pt>
                <c:pt idx="205">
                  <c:v>286204</c:v>
                </c:pt>
                <c:pt idx="206">
                  <c:v>287918</c:v>
                </c:pt>
                <c:pt idx="207">
                  <c:v>289293</c:v>
                </c:pt>
                <c:pt idx="208">
                  <c:v>291341</c:v>
                </c:pt>
                <c:pt idx="209">
                  <c:v>294271</c:v>
                </c:pt>
                <c:pt idx="210">
                  <c:v>297476</c:v>
                </c:pt>
                <c:pt idx="211">
                  <c:v>300965</c:v>
                </c:pt>
                <c:pt idx="212">
                  <c:v>304839</c:v>
                </c:pt>
                <c:pt idx="213">
                  <c:v>307894</c:v>
                </c:pt>
                <c:pt idx="214">
                  <c:v>309736</c:v>
                </c:pt>
                <c:pt idx="215">
                  <c:v>312526</c:v>
                </c:pt>
                <c:pt idx="216">
                  <c:v>316961</c:v>
                </c:pt>
                <c:pt idx="217">
                  <c:v>321286</c:v>
                </c:pt>
                <c:pt idx="218">
                  <c:v>326179</c:v>
                </c:pt>
                <c:pt idx="219">
                  <c:v>331919</c:v>
                </c:pt>
                <c:pt idx="220">
                  <c:v>335444</c:v>
                </c:pt>
                <c:pt idx="221">
                  <c:v>338077</c:v>
                </c:pt>
                <c:pt idx="222">
                  <c:v>342006</c:v>
                </c:pt>
                <c:pt idx="223">
                  <c:v>348196</c:v>
                </c:pt>
                <c:pt idx="224">
                  <c:v>354640</c:v>
                </c:pt>
                <c:pt idx="225">
                  <c:v>361734</c:v>
                </c:pt>
                <c:pt idx="226">
                  <c:v>370148</c:v>
                </c:pt>
                <c:pt idx="227">
                  <c:v>374983</c:v>
                </c:pt>
                <c:pt idx="228">
                  <c:v>378279</c:v>
                </c:pt>
                <c:pt idx="229">
                  <c:v>383280</c:v>
                </c:pt>
                <c:pt idx="230">
                  <c:v>391826</c:v>
                </c:pt>
                <c:pt idx="231">
                  <c:v>400519</c:v>
                </c:pt>
                <c:pt idx="232">
                  <c:v>409571</c:v>
                </c:pt>
                <c:pt idx="233">
                  <c:v>420096</c:v>
                </c:pt>
                <c:pt idx="234">
                  <c:v>426156</c:v>
                </c:pt>
                <c:pt idx="235">
                  <c:v>430446</c:v>
                </c:pt>
                <c:pt idx="236">
                  <c:v>436506</c:v>
                </c:pt>
                <c:pt idx="237">
                  <c:v>446849</c:v>
                </c:pt>
                <c:pt idx="238">
                  <c:v>457179</c:v>
                </c:pt>
                <c:pt idx="239">
                  <c:v>467529</c:v>
                </c:pt>
                <c:pt idx="240">
                  <c:v>479517</c:v>
                </c:pt>
                <c:pt idx="241">
                  <c:v>486409</c:v>
                </c:pt>
                <c:pt idx="242">
                  <c:v>491601</c:v>
                </c:pt>
                <c:pt idx="243">
                  <c:v>498256</c:v>
                </c:pt>
                <c:pt idx="244">
                  <c:v>508775</c:v>
                </c:pt>
                <c:pt idx="245">
                  <c:v>519513</c:v>
                </c:pt>
                <c:pt idx="246">
                  <c:v>530514</c:v>
                </c:pt>
                <c:pt idx="247">
                  <c:v>543728</c:v>
                </c:pt>
                <c:pt idx="248">
                  <c:v>551622</c:v>
                </c:pt>
                <c:pt idx="249">
                  <c:v>557120</c:v>
                </c:pt>
                <c:pt idx="250">
                  <c:v>564177</c:v>
                </c:pt>
                <c:pt idx="251">
                  <c:v>576154</c:v>
                </c:pt>
                <c:pt idx="252">
                  <c:v>588987</c:v>
                </c:pt>
                <c:pt idx="253">
                  <c:v>602043</c:v>
                </c:pt>
                <c:pt idx="254">
                  <c:v>616477</c:v>
                </c:pt>
                <c:pt idx="255">
                  <c:v>624805</c:v>
                </c:pt>
                <c:pt idx="256">
                  <c:v>631211</c:v>
                </c:pt>
                <c:pt idx="257">
                  <c:v>639427</c:v>
                </c:pt>
                <c:pt idx="258">
                  <c:v>653284</c:v>
                </c:pt>
                <c:pt idx="259">
                  <c:v>667340</c:v>
                </c:pt>
                <c:pt idx="260">
                  <c:v>681159</c:v>
                </c:pt>
                <c:pt idx="261">
                  <c:v>697906</c:v>
                </c:pt>
                <c:pt idx="262">
                  <c:v>706239</c:v>
                </c:pt>
                <c:pt idx="263">
                  <c:v>712103</c:v>
                </c:pt>
                <c:pt idx="264">
                  <c:v>720140</c:v>
                </c:pt>
                <c:pt idx="265">
                  <c:v>732964</c:v>
                </c:pt>
                <c:pt idx="266">
                  <c:v>745745</c:v>
                </c:pt>
                <c:pt idx="267">
                  <c:v>758411</c:v>
                </c:pt>
                <c:pt idx="268">
                  <c:v>771963</c:v>
                </c:pt>
                <c:pt idx="269">
                  <c:v>779626</c:v>
                </c:pt>
                <c:pt idx="270">
                  <c:v>784670</c:v>
                </c:pt>
                <c:pt idx="271">
                  <c:v>791723</c:v>
                </c:pt>
                <c:pt idx="272">
                  <c:v>803084</c:v>
                </c:pt>
                <c:pt idx="273">
                  <c:v>814302</c:v>
                </c:pt>
                <c:pt idx="274">
                  <c:v>825397</c:v>
                </c:pt>
                <c:pt idx="275">
                  <c:v>837810</c:v>
                </c:pt>
                <c:pt idx="276">
                  <c:v>844704</c:v>
                </c:pt>
                <c:pt idx="277">
                  <c:v>849846</c:v>
                </c:pt>
                <c:pt idx="278">
                  <c:v>858765</c:v>
                </c:pt>
                <c:pt idx="279">
                  <c:v>871020</c:v>
                </c:pt>
                <c:pt idx="280">
                  <c:v>883475</c:v>
                </c:pt>
                <c:pt idx="281">
                  <c:v>897355</c:v>
                </c:pt>
                <c:pt idx="282">
                  <c:v>912159</c:v>
                </c:pt>
                <c:pt idx="283">
                  <c:v>920899</c:v>
                </c:pt>
                <c:pt idx="284">
                  <c:v>927667</c:v>
                </c:pt>
                <c:pt idx="285">
                  <c:v>934006</c:v>
                </c:pt>
                <c:pt idx="286">
                  <c:v>946423</c:v>
                </c:pt>
                <c:pt idx="287">
                  <c:v>962848</c:v>
                </c:pt>
                <c:pt idx="288">
                  <c:v>980385</c:v>
                </c:pt>
                <c:pt idx="289">
                  <c:v>998704</c:v>
                </c:pt>
                <c:pt idx="290">
                  <c:v>1010660</c:v>
                </c:pt>
                <c:pt idx="291">
                  <c:v>1018906</c:v>
                </c:pt>
                <c:pt idx="292">
                  <c:v>1034629</c:v>
                </c:pt>
                <c:pt idx="293">
                  <c:v>1055560</c:v>
                </c:pt>
                <c:pt idx="294">
                  <c:v>1078810</c:v>
                </c:pt>
                <c:pt idx="295">
                  <c:v>1102651</c:v>
                </c:pt>
                <c:pt idx="296">
                  <c:v>1127693</c:v>
                </c:pt>
                <c:pt idx="297">
                  <c:v>1143136</c:v>
                </c:pt>
                <c:pt idx="298">
                  <c:v>1154397</c:v>
                </c:pt>
                <c:pt idx="299">
                  <c:v>1174415</c:v>
                </c:pt>
                <c:pt idx="300">
                  <c:v>1198748</c:v>
                </c:pt>
                <c:pt idx="301">
                  <c:v>1223379</c:v>
                </c:pt>
                <c:pt idx="302">
                  <c:v>1247575</c:v>
                </c:pt>
                <c:pt idx="303">
                  <c:v>1272529</c:v>
                </c:pt>
                <c:pt idx="304">
                  <c:v>1288582</c:v>
                </c:pt>
                <c:pt idx="305">
                  <c:v>1299564</c:v>
                </c:pt>
                <c:pt idx="306">
                  <c:v>1315075</c:v>
                </c:pt>
                <c:pt idx="307">
                  <c:v>1337167</c:v>
                </c:pt>
                <c:pt idx="308">
                  <c:v>1361358</c:v>
                </c:pt>
                <c:pt idx="309">
                  <c:v>1384954</c:v>
                </c:pt>
                <c:pt idx="310">
                  <c:v>1408516</c:v>
                </c:pt>
                <c:pt idx="311">
                  <c:v>1423105</c:v>
                </c:pt>
                <c:pt idx="312">
                  <c:v>1432949</c:v>
                </c:pt>
                <c:pt idx="313">
                  <c:v>1449511</c:v>
                </c:pt>
                <c:pt idx="314">
                  <c:v>1470129</c:v>
                </c:pt>
                <c:pt idx="315">
                  <c:v>1490163</c:v>
                </c:pt>
                <c:pt idx="316">
                  <c:v>1509361</c:v>
                </c:pt>
                <c:pt idx="317">
                  <c:v>1527807</c:v>
                </c:pt>
                <c:pt idx="318">
                  <c:v>1538401</c:v>
                </c:pt>
                <c:pt idx="319">
                  <c:v>1545077</c:v>
                </c:pt>
                <c:pt idx="320">
                  <c:v>1557917</c:v>
                </c:pt>
                <c:pt idx="321">
                  <c:v>1573822</c:v>
                </c:pt>
                <c:pt idx="322">
                  <c:v>1588648</c:v>
                </c:pt>
                <c:pt idx="323">
                  <c:v>1601849</c:v>
                </c:pt>
                <c:pt idx="324">
                  <c:v>1614508</c:v>
                </c:pt>
                <c:pt idx="325">
                  <c:v>1621750</c:v>
                </c:pt>
                <c:pt idx="326">
                  <c:v>1626369</c:v>
                </c:pt>
                <c:pt idx="327">
                  <c:v>1635533</c:v>
                </c:pt>
                <c:pt idx="328">
                  <c:v>1646498</c:v>
                </c:pt>
                <c:pt idx="329">
                  <c:v>1656526</c:v>
                </c:pt>
                <c:pt idx="330">
                  <c:v>1666171</c:v>
                </c:pt>
                <c:pt idx="331">
                  <c:v>1676109</c:v>
                </c:pt>
                <c:pt idx="332">
                  <c:v>1681608</c:v>
                </c:pt>
                <c:pt idx="333">
                  <c:v>1685020</c:v>
                </c:pt>
                <c:pt idx="334">
                  <c:v>1692463</c:v>
                </c:pt>
                <c:pt idx="335">
                  <c:v>1701979</c:v>
                </c:pt>
                <c:pt idx="336">
                  <c:v>1710897</c:v>
                </c:pt>
                <c:pt idx="337">
                  <c:v>1719062</c:v>
                </c:pt>
                <c:pt idx="338">
                  <c:v>1727501</c:v>
                </c:pt>
                <c:pt idx="339">
                  <c:v>1732467</c:v>
                </c:pt>
                <c:pt idx="340">
                  <c:v>1735749</c:v>
                </c:pt>
                <c:pt idx="341">
                  <c:v>1740992</c:v>
                </c:pt>
                <c:pt idx="342">
                  <c:v>1745043</c:v>
                </c:pt>
                <c:pt idx="343">
                  <c:v>1753483</c:v>
                </c:pt>
                <c:pt idx="344">
                  <c:v>1764262</c:v>
                </c:pt>
                <c:pt idx="345">
                  <c:v>1775608</c:v>
                </c:pt>
                <c:pt idx="346">
                  <c:v>1782207</c:v>
                </c:pt>
                <c:pt idx="347">
                  <c:v>1786455</c:v>
                </c:pt>
                <c:pt idx="348">
                  <c:v>1796377</c:v>
                </c:pt>
                <c:pt idx="349">
                  <c:v>1808568</c:v>
                </c:pt>
                <c:pt idx="350">
                  <c:v>1820342</c:v>
                </c:pt>
                <c:pt idx="351">
                  <c:v>1831335</c:v>
                </c:pt>
                <c:pt idx="352">
                  <c:v>1843562</c:v>
                </c:pt>
                <c:pt idx="353">
                  <c:v>1850497</c:v>
                </c:pt>
                <c:pt idx="354">
                  <c:v>1854884</c:v>
                </c:pt>
                <c:pt idx="355">
                  <c:v>1865907</c:v>
                </c:pt>
                <c:pt idx="356">
                  <c:v>1879345</c:v>
                </c:pt>
                <c:pt idx="357">
                  <c:v>1893881</c:v>
                </c:pt>
                <c:pt idx="358">
                  <c:v>1903878</c:v>
                </c:pt>
                <c:pt idx="359">
                  <c:v>1908702</c:v>
                </c:pt>
                <c:pt idx="360">
                  <c:v>1915135</c:v>
                </c:pt>
                <c:pt idx="361">
                  <c:v>1921102</c:v>
                </c:pt>
                <c:pt idx="362">
                  <c:v>1936232</c:v>
                </c:pt>
                <c:pt idx="363">
                  <c:v>1955216</c:v>
                </c:pt>
                <c:pt idx="364">
                  <c:v>1976337</c:v>
                </c:pt>
                <c:pt idx="365">
                  <c:v>1991942</c:v>
                </c:pt>
                <c:pt idx="366">
                  <c:v>1999613</c:v>
                </c:pt>
                <c:pt idx="367">
                  <c:v>2010144</c:v>
                </c:pt>
                <c:pt idx="368">
                  <c:v>2020106</c:v>
                </c:pt>
                <c:pt idx="369">
                  <c:v>2042292</c:v>
                </c:pt>
                <c:pt idx="370">
                  <c:v>2073063</c:v>
                </c:pt>
                <c:pt idx="371">
                  <c:v>2087685</c:v>
                </c:pt>
                <c:pt idx="372">
                  <c:v>2114494</c:v>
                </c:pt>
                <c:pt idx="373">
                  <c:v>2147405</c:v>
                </c:pt>
                <c:pt idx="374">
                  <c:v>2166727</c:v>
                </c:pt>
                <c:pt idx="375">
                  <c:v>2180672</c:v>
                </c:pt>
                <c:pt idx="376">
                  <c:v>2213211</c:v>
                </c:pt>
                <c:pt idx="377">
                  <c:v>2250622</c:v>
                </c:pt>
                <c:pt idx="378">
                  <c:v>2289636</c:v>
                </c:pt>
                <c:pt idx="379">
                  <c:v>2328074</c:v>
                </c:pt>
                <c:pt idx="380">
                  <c:v>2371089</c:v>
                </c:pt>
                <c:pt idx="381">
                  <c:v>2396125</c:v>
                </c:pt>
                <c:pt idx="382">
                  <c:v>2414800</c:v>
                </c:pt>
                <c:pt idx="383">
                  <c:v>2450616</c:v>
                </c:pt>
                <c:pt idx="384">
                  <c:v>2493113</c:v>
                </c:pt>
                <c:pt idx="385">
                  <c:v>2535101</c:v>
                </c:pt>
                <c:pt idx="386">
                  <c:v>2576009</c:v>
                </c:pt>
                <c:pt idx="387">
                  <c:v>2618312</c:v>
                </c:pt>
                <c:pt idx="388">
                  <c:v>2642167</c:v>
                </c:pt>
                <c:pt idx="389">
                  <c:v>2659519</c:v>
                </c:pt>
                <c:pt idx="390">
                  <c:v>2692376</c:v>
                </c:pt>
                <c:pt idx="391">
                  <c:v>2729945</c:v>
                </c:pt>
                <c:pt idx="392">
                  <c:v>2765834</c:v>
                </c:pt>
                <c:pt idx="393">
                  <c:v>2799284</c:v>
                </c:pt>
                <c:pt idx="394">
                  <c:v>2831712</c:v>
                </c:pt>
                <c:pt idx="395">
                  <c:v>2849948</c:v>
                </c:pt>
                <c:pt idx="396">
                  <c:v>2861703</c:v>
                </c:pt>
                <c:pt idx="397">
                  <c:v>2884277</c:v>
                </c:pt>
                <c:pt idx="398">
                  <c:v>2910380</c:v>
                </c:pt>
                <c:pt idx="399">
                  <c:v>2934252</c:v>
                </c:pt>
                <c:pt idx="400">
                  <c:v>2955450</c:v>
                </c:pt>
                <c:pt idx="401">
                  <c:v>2975683</c:v>
                </c:pt>
                <c:pt idx="402">
                  <c:v>2986036</c:v>
                </c:pt>
                <c:pt idx="403">
                  <c:v>2992149</c:v>
                </c:pt>
                <c:pt idx="404">
                  <c:v>3005984</c:v>
                </c:pt>
                <c:pt idx="405">
                  <c:v>3021388</c:v>
                </c:pt>
                <c:pt idx="406">
                  <c:v>3034787</c:v>
                </c:pt>
                <c:pt idx="407">
                  <c:v>3046691</c:v>
                </c:pt>
                <c:pt idx="408">
                  <c:v>3058433</c:v>
                </c:pt>
                <c:pt idx="409">
                  <c:v>3064206</c:v>
                </c:pt>
                <c:pt idx="410">
                  <c:v>3067793</c:v>
                </c:pt>
                <c:pt idx="411">
                  <c:v>3076681</c:v>
                </c:pt>
                <c:pt idx="412">
                  <c:v>3086580</c:v>
                </c:pt>
                <c:pt idx="413">
                  <c:v>3095230</c:v>
                </c:pt>
                <c:pt idx="414">
                  <c:v>3103452</c:v>
                </c:pt>
                <c:pt idx="415">
                  <c:v>3111447</c:v>
                </c:pt>
                <c:pt idx="416">
                  <c:v>3115477</c:v>
                </c:pt>
                <c:pt idx="417">
                  <c:v>3118158</c:v>
                </c:pt>
                <c:pt idx="418">
                  <c:v>3125021</c:v>
                </c:pt>
                <c:pt idx="419">
                  <c:v>3132423</c:v>
                </c:pt>
                <c:pt idx="420">
                  <c:v>3138939</c:v>
                </c:pt>
                <c:pt idx="421">
                  <c:v>3145140</c:v>
                </c:pt>
                <c:pt idx="422">
                  <c:v>3151637</c:v>
                </c:pt>
                <c:pt idx="423">
                  <c:v>3154860</c:v>
                </c:pt>
                <c:pt idx="424">
                  <c:v>3157109</c:v>
                </c:pt>
                <c:pt idx="425">
                  <c:v>3162516</c:v>
                </c:pt>
                <c:pt idx="426">
                  <c:v>3168427</c:v>
                </c:pt>
                <c:pt idx="427">
                  <c:v>3174412</c:v>
                </c:pt>
                <c:pt idx="428">
                  <c:v>3180055</c:v>
                </c:pt>
                <c:pt idx="429">
                  <c:v>3185817</c:v>
                </c:pt>
                <c:pt idx="430">
                  <c:v>3188701</c:v>
                </c:pt>
                <c:pt idx="431">
                  <c:v>3190761</c:v>
                </c:pt>
                <c:pt idx="432">
                  <c:v>3195910</c:v>
                </c:pt>
                <c:pt idx="433">
                  <c:v>3201611</c:v>
                </c:pt>
                <c:pt idx="434">
                  <c:v>3207155</c:v>
                </c:pt>
                <c:pt idx="435">
                  <c:v>3212552</c:v>
                </c:pt>
                <c:pt idx="436">
                  <c:v>3218412</c:v>
                </c:pt>
                <c:pt idx="437">
                  <c:v>3221256</c:v>
                </c:pt>
                <c:pt idx="438">
                  <c:v>3223248</c:v>
                </c:pt>
                <c:pt idx="439">
                  <c:v>3228869</c:v>
                </c:pt>
                <c:pt idx="440">
                  <c:v>3235008</c:v>
                </c:pt>
                <c:pt idx="441">
                  <c:v>3240891</c:v>
                </c:pt>
                <c:pt idx="442">
                  <c:v>3247324</c:v>
                </c:pt>
                <c:pt idx="443">
                  <c:v>3252047</c:v>
                </c:pt>
                <c:pt idx="444">
                  <c:v>3255004</c:v>
                </c:pt>
                <c:pt idx="445">
                  <c:v>3257322</c:v>
                </c:pt>
                <c:pt idx="446">
                  <c:v>3263515</c:v>
                </c:pt>
                <c:pt idx="447">
                  <c:v>3270956</c:v>
                </c:pt>
                <c:pt idx="448">
                  <c:v>3277939</c:v>
                </c:pt>
                <c:pt idx="449">
                  <c:v>3285320</c:v>
                </c:pt>
                <c:pt idx="450">
                  <c:v>3293036</c:v>
                </c:pt>
                <c:pt idx="451">
                  <c:v>3297185</c:v>
                </c:pt>
                <c:pt idx="452">
                  <c:v>3300164</c:v>
                </c:pt>
                <c:pt idx="453">
                  <c:v>3307608</c:v>
                </c:pt>
                <c:pt idx="454">
                  <c:v>3315885</c:v>
                </c:pt>
                <c:pt idx="455">
                  <c:v>3324950</c:v>
                </c:pt>
                <c:pt idx="456">
                  <c:v>3330694</c:v>
                </c:pt>
                <c:pt idx="457">
                  <c:v>3334583</c:v>
                </c:pt>
                <c:pt idx="458">
                  <c:v>3339203</c:v>
                </c:pt>
                <c:pt idx="459">
                  <c:v>3343497</c:v>
                </c:pt>
                <c:pt idx="460">
                  <c:v>3351252</c:v>
                </c:pt>
                <c:pt idx="461">
                  <c:v>3362201</c:v>
                </c:pt>
                <c:pt idx="462">
                  <c:v>3372890</c:v>
                </c:pt>
                <c:pt idx="463">
                  <c:v>3383325</c:v>
                </c:pt>
                <c:pt idx="464">
                  <c:v>3393929</c:v>
                </c:pt>
                <c:pt idx="465">
                  <c:v>3399620</c:v>
                </c:pt>
                <c:pt idx="466">
                  <c:v>3403595</c:v>
                </c:pt>
                <c:pt idx="467">
                  <c:v>3412660</c:v>
                </c:pt>
                <c:pt idx="468">
                  <c:v>3422894</c:v>
                </c:pt>
                <c:pt idx="469">
                  <c:v>3433285</c:v>
                </c:pt>
                <c:pt idx="470">
                  <c:v>3443086</c:v>
                </c:pt>
                <c:pt idx="471">
                  <c:v>3453209</c:v>
                </c:pt>
                <c:pt idx="472">
                  <c:v>3458587</c:v>
                </c:pt>
                <c:pt idx="473">
                  <c:v>3462546</c:v>
                </c:pt>
                <c:pt idx="474">
                  <c:v>3471325</c:v>
                </c:pt>
                <c:pt idx="475">
                  <c:v>3482025</c:v>
                </c:pt>
                <c:pt idx="476">
                  <c:v>3491837</c:v>
                </c:pt>
                <c:pt idx="477">
                  <c:v>3501635</c:v>
                </c:pt>
                <c:pt idx="478">
                  <c:v>3511632</c:v>
                </c:pt>
                <c:pt idx="479">
                  <c:v>3516689</c:v>
                </c:pt>
                <c:pt idx="480">
                  <c:v>3520557</c:v>
                </c:pt>
                <c:pt idx="481">
                  <c:v>3529460</c:v>
                </c:pt>
                <c:pt idx="482">
                  <c:v>3539232</c:v>
                </c:pt>
                <c:pt idx="483">
                  <c:v>3548525</c:v>
                </c:pt>
                <c:pt idx="484">
                  <c:v>3557426</c:v>
                </c:pt>
                <c:pt idx="485">
                  <c:v>3566462</c:v>
                </c:pt>
                <c:pt idx="486">
                  <c:v>3570392</c:v>
                </c:pt>
                <c:pt idx="487">
                  <c:v>3573518</c:v>
                </c:pt>
                <c:pt idx="488">
                  <c:v>3579552</c:v>
                </c:pt>
                <c:pt idx="489">
                  <c:v>3587118</c:v>
                </c:pt>
                <c:pt idx="490">
                  <c:v>3595040</c:v>
                </c:pt>
                <c:pt idx="491">
                  <c:v>3602018</c:v>
                </c:pt>
                <c:pt idx="492">
                  <c:v>3609547</c:v>
                </c:pt>
                <c:pt idx="493">
                  <c:v>3612997</c:v>
                </c:pt>
                <c:pt idx="494">
                  <c:v>3615436</c:v>
                </c:pt>
                <c:pt idx="495">
                  <c:v>3621459</c:v>
                </c:pt>
                <c:pt idx="496">
                  <c:v>3627454</c:v>
                </c:pt>
                <c:pt idx="497">
                  <c:v>3633392</c:v>
                </c:pt>
                <c:pt idx="498">
                  <c:v>3639082</c:v>
                </c:pt>
                <c:pt idx="499">
                  <c:v>3645059</c:v>
                </c:pt>
                <c:pt idx="500">
                  <c:v>3647929</c:v>
                </c:pt>
                <c:pt idx="501">
                  <c:v>3650145</c:v>
                </c:pt>
                <c:pt idx="502">
                  <c:v>3655301</c:v>
                </c:pt>
                <c:pt idx="503">
                  <c:v>3661280</c:v>
                </c:pt>
                <c:pt idx="504">
                  <c:v>3666696</c:v>
                </c:pt>
                <c:pt idx="505">
                  <c:v>3672155</c:v>
                </c:pt>
                <c:pt idx="506">
                  <c:v>3677802</c:v>
                </c:pt>
                <c:pt idx="507">
                  <c:v>3680513</c:v>
                </c:pt>
                <c:pt idx="508">
                  <c:v>3682502</c:v>
                </c:pt>
                <c:pt idx="509">
                  <c:v>3687053</c:v>
                </c:pt>
                <c:pt idx="510">
                  <c:v>3692495</c:v>
                </c:pt>
                <c:pt idx="511">
                  <c:v>3697775</c:v>
                </c:pt>
                <c:pt idx="512">
                  <c:v>3703121</c:v>
                </c:pt>
                <c:pt idx="513">
                  <c:v>3708462</c:v>
                </c:pt>
                <c:pt idx="514">
                  <c:v>3711383</c:v>
                </c:pt>
                <c:pt idx="515">
                  <c:v>3713338</c:v>
                </c:pt>
                <c:pt idx="516">
                  <c:v>3718171</c:v>
                </c:pt>
                <c:pt idx="517">
                  <c:v>3723309</c:v>
                </c:pt>
                <c:pt idx="518">
                  <c:v>3728437</c:v>
                </c:pt>
                <c:pt idx="519">
                  <c:v>3732901</c:v>
                </c:pt>
                <c:pt idx="520">
                  <c:v>3737484</c:v>
                </c:pt>
                <c:pt idx="521">
                  <c:v>3739927</c:v>
                </c:pt>
                <c:pt idx="522">
                  <c:v>3741642</c:v>
                </c:pt>
                <c:pt idx="523">
                  <c:v>3745815</c:v>
                </c:pt>
                <c:pt idx="524">
                  <c:v>3749970</c:v>
                </c:pt>
                <c:pt idx="525">
                  <c:v>3754081</c:v>
                </c:pt>
                <c:pt idx="526">
                  <c:v>3758207</c:v>
                </c:pt>
                <c:pt idx="527">
                  <c:v>3762212</c:v>
                </c:pt>
                <c:pt idx="528">
                  <c:v>3764426</c:v>
                </c:pt>
                <c:pt idx="529">
                  <c:v>3765980</c:v>
                </c:pt>
                <c:pt idx="530">
                  <c:v>3769600</c:v>
                </c:pt>
                <c:pt idx="531">
                  <c:v>3773669</c:v>
                </c:pt>
                <c:pt idx="532">
                  <c:v>3777648</c:v>
                </c:pt>
                <c:pt idx="533">
                  <c:v>3781641</c:v>
                </c:pt>
                <c:pt idx="534">
                  <c:v>3785654</c:v>
                </c:pt>
                <c:pt idx="535">
                  <c:v>3787921</c:v>
                </c:pt>
                <c:pt idx="536">
                  <c:v>3789590</c:v>
                </c:pt>
                <c:pt idx="537">
                  <c:v>3793456</c:v>
                </c:pt>
                <c:pt idx="538">
                  <c:v>3797881</c:v>
                </c:pt>
                <c:pt idx="539">
                  <c:v>3802909</c:v>
                </c:pt>
                <c:pt idx="540">
                  <c:v>3806802</c:v>
                </c:pt>
                <c:pt idx="541">
                  <c:v>3812494</c:v>
                </c:pt>
                <c:pt idx="542">
                  <c:v>3816250</c:v>
                </c:pt>
                <c:pt idx="543">
                  <c:v>3819373</c:v>
                </c:pt>
                <c:pt idx="544">
                  <c:v>3827507</c:v>
                </c:pt>
                <c:pt idx="545">
                  <c:v>3838239</c:v>
                </c:pt>
                <c:pt idx="546">
                  <c:v>3851351</c:v>
                </c:pt>
                <c:pt idx="547">
                  <c:v>3865417</c:v>
                </c:pt>
                <c:pt idx="548">
                  <c:v>3880394</c:v>
                </c:pt>
                <c:pt idx="549">
                  <c:v>3890688</c:v>
                </c:pt>
                <c:pt idx="550">
                  <c:v>3898330</c:v>
                </c:pt>
                <c:pt idx="551">
                  <c:v>3915262</c:v>
                </c:pt>
                <c:pt idx="552">
                  <c:v>3935776</c:v>
                </c:pt>
                <c:pt idx="553">
                  <c:v>3958867</c:v>
                </c:pt>
                <c:pt idx="554">
                  <c:v>3981675</c:v>
                </c:pt>
                <c:pt idx="555">
                  <c:v>4006254</c:v>
                </c:pt>
                <c:pt idx="556">
                  <c:v>4021344</c:v>
                </c:pt>
                <c:pt idx="557">
                  <c:v>4033652</c:v>
                </c:pt>
                <c:pt idx="558">
                  <c:v>4059503</c:v>
                </c:pt>
                <c:pt idx="559">
                  <c:v>4087970</c:v>
                </c:pt>
                <c:pt idx="560">
                  <c:v>4117900</c:v>
                </c:pt>
                <c:pt idx="561">
                  <c:v>4147490</c:v>
                </c:pt>
                <c:pt idx="562">
                  <c:v>4177237</c:v>
                </c:pt>
                <c:pt idx="563">
                  <c:v>4195808</c:v>
                </c:pt>
                <c:pt idx="564">
                  <c:v>4210314</c:v>
                </c:pt>
                <c:pt idx="565">
                  <c:v>4240168</c:v>
                </c:pt>
                <c:pt idx="566">
                  <c:v>4272042</c:v>
                </c:pt>
                <c:pt idx="567">
                  <c:v>4303949</c:v>
                </c:pt>
                <c:pt idx="568">
                  <c:v>4335055</c:v>
                </c:pt>
                <c:pt idx="569">
                  <c:v>4365282</c:v>
                </c:pt>
                <c:pt idx="570">
                  <c:v>4383493</c:v>
                </c:pt>
                <c:pt idx="571">
                  <c:v>4396200</c:v>
                </c:pt>
                <c:pt idx="572">
                  <c:v>4422002</c:v>
                </c:pt>
                <c:pt idx="573">
                  <c:v>4450963</c:v>
                </c:pt>
                <c:pt idx="574">
                  <c:v>4478068</c:v>
                </c:pt>
                <c:pt idx="575">
                  <c:v>4503743</c:v>
                </c:pt>
                <c:pt idx="576">
                  <c:v>4529562</c:v>
                </c:pt>
                <c:pt idx="577">
                  <c:v>4544391</c:v>
                </c:pt>
                <c:pt idx="578">
                  <c:v>4554017</c:v>
                </c:pt>
                <c:pt idx="579">
                  <c:v>4573882</c:v>
                </c:pt>
                <c:pt idx="580">
                  <c:v>4595539</c:v>
                </c:pt>
                <c:pt idx="581">
                  <c:v>4616171</c:v>
                </c:pt>
                <c:pt idx="582">
                  <c:v>4635807</c:v>
                </c:pt>
                <c:pt idx="583">
                  <c:v>4655013</c:v>
                </c:pt>
                <c:pt idx="584">
                  <c:v>4666031</c:v>
                </c:pt>
                <c:pt idx="585">
                  <c:v>4673303</c:v>
                </c:pt>
                <c:pt idx="586">
                  <c:v>4688450</c:v>
                </c:pt>
                <c:pt idx="587">
                  <c:v>4705721</c:v>
                </c:pt>
                <c:pt idx="588">
                  <c:v>4721568</c:v>
                </c:pt>
                <c:pt idx="589">
                  <c:v>4736476</c:v>
                </c:pt>
                <c:pt idx="590">
                  <c:v>4750413</c:v>
                </c:pt>
                <c:pt idx="591">
                  <c:v>4758481</c:v>
                </c:pt>
                <c:pt idx="592">
                  <c:v>4764060</c:v>
                </c:pt>
                <c:pt idx="593">
                  <c:v>4773702</c:v>
                </c:pt>
                <c:pt idx="594">
                  <c:v>4785749</c:v>
                </c:pt>
                <c:pt idx="595">
                  <c:v>4798396</c:v>
                </c:pt>
                <c:pt idx="596">
                  <c:v>4810175</c:v>
                </c:pt>
                <c:pt idx="597">
                  <c:v>4821961</c:v>
                </c:pt>
                <c:pt idx="598">
                  <c:v>4828478</c:v>
                </c:pt>
                <c:pt idx="599">
                  <c:v>4832588</c:v>
                </c:pt>
                <c:pt idx="600">
                  <c:v>4842437</c:v>
                </c:pt>
                <c:pt idx="601">
                  <c:v>4852325</c:v>
                </c:pt>
                <c:pt idx="602">
                  <c:v>4861426</c:v>
                </c:pt>
                <c:pt idx="603">
                  <c:v>4869629</c:v>
                </c:pt>
                <c:pt idx="604">
                  <c:v>4877766</c:v>
                </c:pt>
                <c:pt idx="605">
                  <c:v>4881804</c:v>
                </c:pt>
                <c:pt idx="606">
                  <c:v>4884499</c:v>
                </c:pt>
                <c:pt idx="607">
                  <c:v>4890779</c:v>
                </c:pt>
                <c:pt idx="608">
                  <c:v>4897931</c:v>
                </c:pt>
                <c:pt idx="609">
                  <c:v>4903900</c:v>
                </c:pt>
                <c:pt idx="610">
                  <c:v>4909179</c:v>
                </c:pt>
                <c:pt idx="611">
                  <c:v>4914101</c:v>
                </c:pt>
                <c:pt idx="612">
                  <c:v>4916826</c:v>
                </c:pt>
                <c:pt idx="613">
                  <c:v>4918734</c:v>
                </c:pt>
                <c:pt idx="614">
                  <c:v>4922972</c:v>
                </c:pt>
                <c:pt idx="615">
                  <c:v>4927694</c:v>
                </c:pt>
                <c:pt idx="616">
                  <c:v>4931417</c:v>
                </c:pt>
                <c:pt idx="617">
                  <c:v>4935135</c:v>
                </c:pt>
                <c:pt idx="618">
                  <c:v>4938919</c:v>
                </c:pt>
                <c:pt idx="619">
                  <c:v>4940649</c:v>
                </c:pt>
                <c:pt idx="620">
                  <c:v>4941929</c:v>
                </c:pt>
                <c:pt idx="621">
                  <c:v>4945297</c:v>
                </c:pt>
                <c:pt idx="622">
                  <c:v>4948720</c:v>
                </c:pt>
                <c:pt idx="623">
                  <c:v>4951623</c:v>
                </c:pt>
                <c:pt idx="624">
                  <c:v>4954525</c:v>
                </c:pt>
                <c:pt idx="625">
                  <c:v>4957493</c:v>
                </c:pt>
                <c:pt idx="626">
                  <c:v>4958888</c:v>
                </c:pt>
                <c:pt idx="627">
                  <c:v>4959790</c:v>
                </c:pt>
                <c:pt idx="628">
                  <c:v>4962191</c:v>
                </c:pt>
                <c:pt idx="629">
                  <c:v>4964921</c:v>
                </c:pt>
                <c:pt idx="630">
                  <c:v>4967427</c:v>
                </c:pt>
                <c:pt idx="631">
                  <c:v>4969736</c:v>
                </c:pt>
                <c:pt idx="632">
                  <c:v>4972200</c:v>
                </c:pt>
                <c:pt idx="633">
                  <c:v>4973434</c:v>
                </c:pt>
                <c:pt idx="634">
                  <c:v>4974256</c:v>
                </c:pt>
                <c:pt idx="635">
                  <c:v>4976726</c:v>
                </c:pt>
                <c:pt idx="636">
                  <c:v>4978955</c:v>
                </c:pt>
                <c:pt idx="637">
                  <c:v>4981002</c:v>
                </c:pt>
                <c:pt idx="638">
                  <c:v>4982854</c:v>
                </c:pt>
                <c:pt idx="639">
                  <c:v>4984723</c:v>
                </c:pt>
                <c:pt idx="640">
                  <c:v>4985706</c:v>
                </c:pt>
                <c:pt idx="641">
                  <c:v>4986397</c:v>
                </c:pt>
                <c:pt idx="642">
                  <c:v>4988273</c:v>
                </c:pt>
                <c:pt idx="643">
                  <c:v>4990078</c:v>
                </c:pt>
                <c:pt idx="644">
                  <c:v>4991831</c:v>
                </c:pt>
                <c:pt idx="645">
                  <c:v>4993497</c:v>
                </c:pt>
                <c:pt idx="646">
                  <c:v>4995316</c:v>
                </c:pt>
                <c:pt idx="647">
                  <c:v>4996210</c:v>
                </c:pt>
                <c:pt idx="648">
                  <c:v>4996738</c:v>
                </c:pt>
                <c:pt idx="649">
                  <c:v>4998716</c:v>
                </c:pt>
                <c:pt idx="650">
                  <c:v>4999544</c:v>
                </c:pt>
                <c:pt idx="651">
                  <c:v>5001417</c:v>
                </c:pt>
                <c:pt idx="652">
                  <c:v>5003453</c:v>
                </c:pt>
                <c:pt idx="653">
                  <c:v>5005469</c:v>
                </c:pt>
                <c:pt idx="654">
                  <c:v>5006583</c:v>
                </c:pt>
                <c:pt idx="655">
                  <c:v>5007356</c:v>
                </c:pt>
                <c:pt idx="656">
                  <c:v>5009481</c:v>
                </c:pt>
                <c:pt idx="657">
                  <c:v>5011580</c:v>
                </c:pt>
                <c:pt idx="658">
                  <c:v>5013683</c:v>
                </c:pt>
                <c:pt idx="659">
                  <c:v>5015670</c:v>
                </c:pt>
                <c:pt idx="660">
                  <c:v>5017774</c:v>
                </c:pt>
                <c:pt idx="661">
                  <c:v>5018910</c:v>
                </c:pt>
                <c:pt idx="662">
                  <c:v>5019755</c:v>
                </c:pt>
                <c:pt idx="663">
                  <c:v>5022015</c:v>
                </c:pt>
                <c:pt idx="664">
                  <c:v>5024126</c:v>
                </c:pt>
                <c:pt idx="665">
                  <c:v>5026251</c:v>
                </c:pt>
                <c:pt idx="666">
                  <c:v>5028422</c:v>
                </c:pt>
                <c:pt idx="667">
                  <c:v>5030862</c:v>
                </c:pt>
                <c:pt idx="668">
                  <c:v>5032231</c:v>
                </c:pt>
                <c:pt idx="669">
                  <c:v>5033183</c:v>
                </c:pt>
                <c:pt idx="670">
                  <c:v>5034193</c:v>
                </c:pt>
                <c:pt idx="671">
                  <c:v>5037069</c:v>
                </c:pt>
                <c:pt idx="672">
                  <c:v>5040005</c:v>
                </c:pt>
                <c:pt idx="673">
                  <c:v>5043003</c:v>
                </c:pt>
                <c:pt idx="674">
                  <c:v>5046193</c:v>
                </c:pt>
                <c:pt idx="675">
                  <c:v>5048028</c:v>
                </c:pt>
                <c:pt idx="676">
                  <c:v>5049241</c:v>
                </c:pt>
                <c:pt idx="677">
                  <c:v>5052687</c:v>
                </c:pt>
                <c:pt idx="678">
                  <c:v>5056511</c:v>
                </c:pt>
                <c:pt idx="679">
                  <c:v>5060402</c:v>
                </c:pt>
                <c:pt idx="680">
                  <c:v>5064740</c:v>
                </c:pt>
                <c:pt idx="681">
                  <c:v>5069646</c:v>
                </c:pt>
                <c:pt idx="682">
                  <c:v>5072546</c:v>
                </c:pt>
                <c:pt idx="683">
                  <c:v>5074688</c:v>
                </c:pt>
                <c:pt idx="684">
                  <c:v>5080284</c:v>
                </c:pt>
                <c:pt idx="685">
                  <c:v>5086619</c:v>
                </c:pt>
                <c:pt idx="686">
                  <c:v>5093089</c:v>
                </c:pt>
                <c:pt idx="687">
                  <c:v>5099940</c:v>
                </c:pt>
                <c:pt idx="688">
                  <c:v>5107686</c:v>
                </c:pt>
                <c:pt idx="689">
                  <c:v>5112173</c:v>
                </c:pt>
                <c:pt idx="690">
                  <c:v>5115342</c:v>
                </c:pt>
                <c:pt idx="691">
                  <c:v>5123483</c:v>
                </c:pt>
                <c:pt idx="692">
                  <c:v>5132603</c:v>
                </c:pt>
                <c:pt idx="693">
                  <c:v>5142235</c:v>
                </c:pt>
                <c:pt idx="694">
                  <c:v>5152144</c:v>
                </c:pt>
                <c:pt idx="695">
                  <c:v>5163205</c:v>
                </c:pt>
                <c:pt idx="696">
                  <c:v>5169982</c:v>
                </c:pt>
                <c:pt idx="697">
                  <c:v>5174519</c:v>
                </c:pt>
                <c:pt idx="698">
                  <c:v>5186065</c:v>
                </c:pt>
                <c:pt idx="699">
                  <c:v>5199370</c:v>
                </c:pt>
                <c:pt idx="700">
                  <c:v>5213721</c:v>
                </c:pt>
                <c:pt idx="701">
                  <c:v>5229292</c:v>
                </c:pt>
                <c:pt idx="702">
                  <c:v>5245458</c:v>
                </c:pt>
                <c:pt idx="703">
                  <c:v>5256548</c:v>
                </c:pt>
                <c:pt idx="704">
                  <c:v>5264222</c:v>
                </c:pt>
                <c:pt idx="705">
                  <c:v>5272251</c:v>
                </c:pt>
                <c:pt idx="706">
                  <c:v>5290519</c:v>
                </c:pt>
                <c:pt idx="707">
                  <c:v>5302563</c:v>
                </c:pt>
                <c:pt idx="708">
                  <c:v>5323822</c:v>
                </c:pt>
                <c:pt idx="709">
                  <c:v>5350055</c:v>
                </c:pt>
                <c:pt idx="710">
                  <c:v>5366795</c:v>
                </c:pt>
                <c:pt idx="711">
                  <c:v>5379781</c:v>
                </c:pt>
                <c:pt idx="712">
                  <c:v>5407098</c:v>
                </c:pt>
                <c:pt idx="713">
                  <c:v>5439568</c:v>
                </c:pt>
                <c:pt idx="714">
                  <c:v>5476728</c:v>
                </c:pt>
                <c:pt idx="715">
                  <c:v>5515729</c:v>
                </c:pt>
                <c:pt idx="716">
                  <c:v>5560295</c:v>
                </c:pt>
                <c:pt idx="717">
                  <c:v>5587169</c:v>
                </c:pt>
                <c:pt idx="718">
                  <c:v>5609661</c:v>
                </c:pt>
                <c:pt idx="719">
                  <c:v>5665008</c:v>
                </c:pt>
                <c:pt idx="720">
                  <c:v>5739761</c:v>
                </c:pt>
                <c:pt idx="721">
                  <c:v>5826464</c:v>
                </c:pt>
                <c:pt idx="722">
                  <c:v>5923818</c:v>
                </c:pt>
                <c:pt idx="723">
                  <c:v>5999506</c:v>
                </c:pt>
                <c:pt idx="724">
                  <c:v>6046817</c:v>
                </c:pt>
                <c:pt idx="725">
                  <c:v>6099762</c:v>
                </c:pt>
                <c:pt idx="726">
                  <c:v>6216654</c:v>
                </c:pt>
                <c:pt idx="727">
                  <c:v>6355367</c:v>
                </c:pt>
                <c:pt idx="728">
                  <c:v>6505901</c:v>
                </c:pt>
                <c:pt idx="729">
                  <c:v>6654145</c:v>
                </c:pt>
                <c:pt idx="730">
                  <c:v>6759952</c:v>
                </c:pt>
                <c:pt idx="731">
                  <c:v>6819421</c:v>
                </c:pt>
                <c:pt idx="732">
                  <c:v>6891140</c:v>
                </c:pt>
                <c:pt idx="733">
                  <c:v>7038409</c:v>
                </c:pt>
                <c:pt idx="734">
                  <c:v>7206026</c:v>
                </c:pt>
                <c:pt idx="735">
                  <c:v>7369247</c:v>
                </c:pt>
                <c:pt idx="736">
                  <c:v>7445563</c:v>
                </c:pt>
                <c:pt idx="737">
                  <c:v>7595884</c:v>
                </c:pt>
                <c:pt idx="738">
                  <c:v>7687625</c:v>
                </c:pt>
                <c:pt idx="739">
                  <c:v>7780635</c:v>
                </c:pt>
                <c:pt idx="740">
                  <c:v>7956724</c:v>
                </c:pt>
                <c:pt idx="741">
                  <c:v>8128620</c:v>
                </c:pt>
                <c:pt idx="742">
                  <c:v>8289449</c:v>
                </c:pt>
                <c:pt idx="743">
                  <c:v>8439333</c:v>
                </c:pt>
                <c:pt idx="744">
                  <c:v>8573794</c:v>
                </c:pt>
                <c:pt idx="745">
                  <c:v>8659538</c:v>
                </c:pt>
                <c:pt idx="746">
                  <c:v>8735237</c:v>
                </c:pt>
                <c:pt idx="747">
                  <c:v>8891334</c:v>
                </c:pt>
                <c:pt idx="748">
                  <c:v>9039995</c:v>
                </c:pt>
                <c:pt idx="749">
                  <c:v>9181951</c:v>
                </c:pt>
                <c:pt idx="750">
                  <c:v>9314498</c:v>
                </c:pt>
                <c:pt idx="751">
                  <c:v>9441904</c:v>
                </c:pt>
                <c:pt idx="752">
                  <c:v>9514684</c:v>
                </c:pt>
                <c:pt idx="753">
                  <c:v>9581104</c:v>
                </c:pt>
                <c:pt idx="754">
                  <c:v>9712298</c:v>
                </c:pt>
                <c:pt idx="755">
                  <c:v>9830816</c:v>
                </c:pt>
                <c:pt idx="756">
                  <c:v>9940801</c:v>
                </c:pt>
                <c:pt idx="757">
                  <c:v>10034630</c:v>
                </c:pt>
                <c:pt idx="758">
                  <c:v>10119262</c:v>
                </c:pt>
                <c:pt idx="759">
                  <c:v>10166269</c:v>
                </c:pt>
                <c:pt idx="760">
                  <c:v>10206156</c:v>
                </c:pt>
                <c:pt idx="761">
                  <c:v>10286815</c:v>
                </c:pt>
                <c:pt idx="762">
                  <c:v>10358963</c:v>
                </c:pt>
                <c:pt idx="763">
                  <c:v>10425427</c:v>
                </c:pt>
                <c:pt idx="764">
                  <c:v>10483733</c:v>
                </c:pt>
                <c:pt idx="765">
                  <c:v>10537287</c:v>
                </c:pt>
                <c:pt idx="766">
                  <c:v>10565264</c:v>
                </c:pt>
                <c:pt idx="767">
                  <c:v>10589009</c:v>
                </c:pt>
                <c:pt idx="768">
                  <c:v>10642083</c:v>
                </c:pt>
                <c:pt idx="769">
                  <c:v>10688584</c:v>
                </c:pt>
                <c:pt idx="770">
                  <c:v>10731478</c:v>
                </c:pt>
                <c:pt idx="771">
                  <c:v>10768897</c:v>
                </c:pt>
                <c:pt idx="772">
                  <c:v>10801784</c:v>
                </c:pt>
                <c:pt idx="773">
                  <c:v>10818392</c:v>
                </c:pt>
                <c:pt idx="774">
                  <c:v>10832736</c:v>
                </c:pt>
                <c:pt idx="775">
                  <c:v>10865413</c:v>
                </c:pt>
                <c:pt idx="776">
                  <c:v>10895354</c:v>
                </c:pt>
                <c:pt idx="777">
                  <c:v>10922523</c:v>
                </c:pt>
                <c:pt idx="778">
                  <c:v>10946591</c:v>
                </c:pt>
                <c:pt idx="779">
                  <c:v>10969161</c:v>
                </c:pt>
                <c:pt idx="780">
                  <c:v>10980691</c:v>
                </c:pt>
                <c:pt idx="781">
                  <c:v>10990766</c:v>
                </c:pt>
                <c:pt idx="782">
                  <c:v>11014420</c:v>
                </c:pt>
                <c:pt idx="783">
                  <c:v>11036399</c:v>
                </c:pt>
                <c:pt idx="784">
                  <c:v>11057348</c:v>
                </c:pt>
                <c:pt idx="785">
                  <c:v>11075517</c:v>
                </c:pt>
                <c:pt idx="786">
                  <c:v>11091840</c:v>
                </c:pt>
                <c:pt idx="787">
                  <c:v>11100651</c:v>
                </c:pt>
                <c:pt idx="788">
                  <c:v>11108220</c:v>
                </c:pt>
                <c:pt idx="789">
                  <c:v>11125358</c:v>
                </c:pt>
                <c:pt idx="790">
                  <c:v>11142108</c:v>
                </c:pt>
                <c:pt idx="791">
                  <c:v>11162434</c:v>
                </c:pt>
                <c:pt idx="792">
                  <c:v>11182111</c:v>
                </c:pt>
                <c:pt idx="793">
                  <c:v>11200487</c:v>
                </c:pt>
                <c:pt idx="794">
                  <c:v>11210285</c:v>
                </c:pt>
                <c:pt idx="795">
                  <c:v>11218784</c:v>
                </c:pt>
                <c:pt idx="796">
                  <c:v>11238154</c:v>
                </c:pt>
                <c:pt idx="797">
                  <c:v>11256947</c:v>
                </c:pt>
                <c:pt idx="798">
                  <c:v>11275562</c:v>
                </c:pt>
                <c:pt idx="799">
                  <c:v>11293062</c:v>
                </c:pt>
                <c:pt idx="800">
                  <c:v>11309941</c:v>
                </c:pt>
                <c:pt idx="801">
                  <c:v>11319309</c:v>
                </c:pt>
                <c:pt idx="802">
                  <c:v>11328216</c:v>
                </c:pt>
                <c:pt idx="803">
                  <c:v>11348915</c:v>
                </c:pt>
                <c:pt idx="804">
                  <c:v>11368638</c:v>
                </c:pt>
                <c:pt idx="805">
                  <c:v>11388597</c:v>
                </c:pt>
                <c:pt idx="806">
                  <c:v>11406790</c:v>
                </c:pt>
                <c:pt idx="807">
                  <c:v>11425352</c:v>
                </c:pt>
                <c:pt idx="808">
                  <c:v>11434882</c:v>
                </c:pt>
                <c:pt idx="809">
                  <c:v>11444269</c:v>
                </c:pt>
                <c:pt idx="810">
                  <c:v>11467753</c:v>
                </c:pt>
                <c:pt idx="811">
                  <c:v>11491503</c:v>
                </c:pt>
                <c:pt idx="812">
                  <c:v>11513985</c:v>
                </c:pt>
                <c:pt idx="813">
                  <c:v>11532428</c:v>
                </c:pt>
                <c:pt idx="814">
                  <c:v>11549377</c:v>
                </c:pt>
                <c:pt idx="815">
                  <c:v>11557639</c:v>
                </c:pt>
                <c:pt idx="816">
                  <c:v>11564146</c:v>
                </c:pt>
                <c:pt idx="817">
                  <c:v>11577819</c:v>
                </c:pt>
                <c:pt idx="818">
                  <c:v>11589542</c:v>
                </c:pt>
                <c:pt idx="819">
                  <c:v>11601177</c:v>
                </c:pt>
                <c:pt idx="820">
                  <c:v>11611303</c:v>
                </c:pt>
                <c:pt idx="821">
                  <c:v>11621207</c:v>
                </c:pt>
                <c:pt idx="822">
                  <c:v>11626066</c:v>
                </c:pt>
                <c:pt idx="823">
                  <c:v>11630078</c:v>
                </c:pt>
                <c:pt idx="824">
                  <c:v>11642275</c:v>
                </c:pt>
                <c:pt idx="825">
                  <c:v>11653563</c:v>
                </c:pt>
                <c:pt idx="826">
                  <c:v>11665428</c:v>
                </c:pt>
                <c:pt idx="827">
                  <c:v>11677223</c:v>
                </c:pt>
                <c:pt idx="828">
                  <c:v>11689176</c:v>
                </c:pt>
                <c:pt idx="829">
                  <c:v>11695569</c:v>
                </c:pt>
                <c:pt idx="830">
                  <c:v>11700899</c:v>
                </c:pt>
                <c:pt idx="831">
                  <c:v>11715663</c:v>
                </c:pt>
                <c:pt idx="832">
                  <c:v>11729966</c:v>
                </c:pt>
                <c:pt idx="833">
                  <c:v>11744501</c:v>
                </c:pt>
                <c:pt idx="834">
                  <c:v>11752346</c:v>
                </c:pt>
                <c:pt idx="835">
                  <c:v>11758719</c:v>
                </c:pt>
                <c:pt idx="836">
                  <c:v>11766485</c:v>
                </c:pt>
                <c:pt idx="837">
                  <c:v>11773771</c:v>
                </c:pt>
                <c:pt idx="838">
                  <c:v>11788620</c:v>
                </c:pt>
                <c:pt idx="839">
                  <c:v>11808366</c:v>
                </c:pt>
                <c:pt idx="840">
                  <c:v>11826505</c:v>
                </c:pt>
                <c:pt idx="841">
                  <c:v>11843294</c:v>
                </c:pt>
                <c:pt idx="842">
                  <c:v>11860099</c:v>
                </c:pt>
                <c:pt idx="843">
                  <c:v>11867797</c:v>
                </c:pt>
                <c:pt idx="844">
                  <c:v>11874582</c:v>
                </c:pt>
                <c:pt idx="845">
                  <c:v>11895022</c:v>
                </c:pt>
                <c:pt idx="846">
                  <c:v>11915904</c:v>
                </c:pt>
                <c:pt idx="847">
                  <c:v>11936944</c:v>
                </c:pt>
                <c:pt idx="848">
                  <c:v>11956517</c:v>
                </c:pt>
                <c:pt idx="849">
                  <c:v>11976174</c:v>
                </c:pt>
                <c:pt idx="850">
                  <c:v>11984673</c:v>
                </c:pt>
                <c:pt idx="851">
                  <c:v>11991924</c:v>
                </c:pt>
                <c:pt idx="852">
                  <c:v>12007969</c:v>
                </c:pt>
                <c:pt idx="853">
                  <c:v>12030858</c:v>
                </c:pt>
                <c:pt idx="854">
                  <c:v>12052731</c:v>
                </c:pt>
                <c:pt idx="855">
                  <c:v>12073539</c:v>
                </c:pt>
                <c:pt idx="856">
                  <c:v>12094042</c:v>
                </c:pt>
                <c:pt idx="857">
                  <c:v>12102633</c:v>
                </c:pt>
                <c:pt idx="858">
                  <c:v>12110099</c:v>
                </c:pt>
                <c:pt idx="859">
                  <c:v>12135110</c:v>
                </c:pt>
                <c:pt idx="860">
                  <c:v>12157510</c:v>
                </c:pt>
                <c:pt idx="861">
                  <c:v>12178729</c:v>
                </c:pt>
                <c:pt idx="862">
                  <c:v>12198261</c:v>
                </c:pt>
                <c:pt idx="863">
                  <c:v>12216901</c:v>
                </c:pt>
                <c:pt idx="864">
                  <c:v>12224441</c:v>
                </c:pt>
                <c:pt idx="865">
                  <c:v>12230776</c:v>
                </c:pt>
                <c:pt idx="866">
                  <c:v>12250365</c:v>
                </c:pt>
                <c:pt idx="867">
                  <c:v>12269469</c:v>
                </c:pt>
                <c:pt idx="868">
                  <c:v>12287087</c:v>
                </c:pt>
                <c:pt idx="869">
                  <c:v>12303050</c:v>
                </c:pt>
                <c:pt idx="870">
                  <c:v>12318193</c:v>
                </c:pt>
                <c:pt idx="871">
                  <c:v>12324168</c:v>
                </c:pt>
                <c:pt idx="872">
                  <c:v>12329139</c:v>
                </c:pt>
                <c:pt idx="873">
                  <c:v>12346222</c:v>
                </c:pt>
                <c:pt idx="874">
                  <c:v>12360376</c:v>
                </c:pt>
                <c:pt idx="875">
                  <c:v>12373386</c:v>
                </c:pt>
                <c:pt idx="876">
                  <c:v>12385004</c:v>
                </c:pt>
                <c:pt idx="877">
                  <c:v>12396904</c:v>
                </c:pt>
                <c:pt idx="878">
                  <c:v>12401946</c:v>
                </c:pt>
                <c:pt idx="879">
                  <c:v>12406544</c:v>
                </c:pt>
                <c:pt idx="880">
                  <c:v>12421499</c:v>
                </c:pt>
                <c:pt idx="881">
                  <c:v>12434763</c:v>
                </c:pt>
                <c:pt idx="882">
                  <c:v>12448195</c:v>
                </c:pt>
                <c:pt idx="883">
                  <c:v>12460616</c:v>
                </c:pt>
                <c:pt idx="884">
                  <c:v>12472487</c:v>
                </c:pt>
                <c:pt idx="885">
                  <c:v>12477330</c:v>
                </c:pt>
                <c:pt idx="886">
                  <c:v>12481682</c:v>
                </c:pt>
                <c:pt idx="887">
                  <c:v>12495347</c:v>
                </c:pt>
                <c:pt idx="888">
                  <c:v>12509484</c:v>
                </c:pt>
                <c:pt idx="889">
                  <c:v>12522669</c:v>
                </c:pt>
                <c:pt idx="890">
                  <c:v>12534389</c:v>
                </c:pt>
                <c:pt idx="891">
                  <c:v>12544642</c:v>
                </c:pt>
                <c:pt idx="892">
                  <c:v>12548421</c:v>
                </c:pt>
                <c:pt idx="893">
                  <c:v>12551142</c:v>
                </c:pt>
                <c:pt idx="894">
                  <c:v>12551142</c:v>
                </c:pt>
                <c:pt idx="895">
                  <c:v>12551142</c:v>
                </c:pt>
                <c:pt idx="896">
                  <c:v>12551142</c:v>
                </c:pt>
                <c:pt idx="897">
                  <c:v>12566013</c:v>
                </c:pt>
                <c:pt idx="898">
                  <c:v>12566013</c:v>
                </c:pt>
                <c:pt idx="899">
                  <c:v>12566013</c:v>
                </c:pt>
                <c:pt idx="900">
                  <c:v>12566013</c:v>
                </c:pt>
                <c:pt idx="901">
                  <c:v>12614323</c:v>
                </c:pt>
                <c:pt idx="902">
                  <c:v>12614323</c:v>
                </c:pt>
                <c:pt idx="903">
                  <c:v>12614323</c:v>
                </c:pt>
                <c:pt idx="904">
                  <c:v>12681840</c:v>
                </c:pt>
                <c:pt idx="905">
                  <c:v>12681840</c:v>
                </c:pt>
                <c:pt idx="906">
                  <c:v>12681840</c:v>
                </c:pt>
                <c:pt idx="907">
                  <c:v>12681840</c:v>
                </c:pt>
                <c:pt idx="908">
                  <c:v>12734058</c:v>
                </c:pt>
                <c:pt idx="909">
                  <c:v>12734058</c:v>
                </c:pt>
                <c:pt idx="910">
                  <c:v>12734058</c:v>
                </c:pt>
                <c:pt idx="911">
                  <c:v>12815537</c:v>
                </c:pt>
                <c:pt idx="912">
                  <c:v>12815537</c:v>
                </c:pt>
                <c:pt idx="913">
                  <c:v>12815537</c:v>
                </c:pt>
                <c:pt idx="914">
                  <c:v>12815537</c:v>
                </c:pt>
                <c:pt idx="915">
                  <c:v>12887355</c:v>
                </c:pt>
                <c:pt idx="916">
                  <c:v>12887355</c:v>
                </c:pt>
                <c:pt idx="917">
                  <c:v>12887355</c:v>
                </c:pt>
                <c:pt idx="918">
                  <c:v>12970968</c:v>
                </c:pt>
                <c:pt idx="919">
                  <c:v>12970968</c:v>
                </c:pt>
                <c:pt idx="920">
                  <c:v>12970968</c:v>
                </c:pt>
                <c:pt idx="921">
                  <c:v>12970968</c:v>
                </c:pt>
                <c:pt idx="922">
                  <c:v>13030194</c:v>
                </c:pt>
                <c:pt idx="923">
                  <c:v>13030194</c:v>
                </c:pt>
                <c:pt idx="924">
                  <c:v>13030194</c:v>
                </c:pt>
                <c:pt idx="925">
                  <c:v>13087829</c:v>
                </c:pt>
                <c:pt idx="926">
                  <c:v>13087829</c:v>
                </c:pt>
                <c:pt idx="927">
                  <c:v>13087829</c:v>
                </c:pt>
                <c:pt idx="928">
                  <c:v>13087829</c:v>
                </c:pt>
                <c:pt idx="929">
                  <c:v>13129512</c:v>
                </c:pt>
                <c:pt idx="930">
                  <c:v>13129512</c:v>
                </c:pt>
                <c:pt idx="931">
                  <c:v>13129512</c:v>
                </c:pt>
                <c:pt idx="932">
                  <c:v>13161492</c:v>
                </c:pt>
                <c:pt idx="933">
                  <c:v>13161492</c:v>
                </c:pt>
                <c:pt idx="934">
                  <c:v>13161492</c:v>
                </c:pt>
                <c:pt idx="935">
                  <c:v>13161492</c:v>
                </c:pt>
                <c:pt idx="936">
                  <c:v>13200581</c:v>
                </c:pt>
                <c:pt idx="937">
                  <c:v>13200581</c:v>
                </c:pt>
                <c:pt idx="938">
                  <c:v>13200581</c:v>
                </c:pt>
                <c:pt idx="939">
                  <c:v>13226599</c:v>
                </c:pt>
                <c:pt idx="940">
                  <c:v>13226599</c:v>
                </c:pt>
                <c:pt idx="941">
                  <c:v>13226599</c:v>
                </c:pt>
                <c:pt idx="942">
                  <c:v>13226599</c:v>
                </c:pt>
                <c:pt idx="943">
                  <c:v>13246016</c:v>
                </c:pt>
                <c:pt idx="944">
                  <c:v>13246016</c:v>
                </c:pt>
                <c:pt idx="945">
                  <c:v>13246016</c:v>
                </c:pt>
                <c:pt idx="946">
                  <c:v>13266204</c:v>
                </c:pt>
                <c:pt idx="947">
                  <c:v>13266204</c:v>
                </c:pt>
                <c:pt idx="948">
                  <c:v>13266204</c:v>
                </c:pt>
                <c:pt idx="949">
                  <c:v>13266204</c:v>
                </c:pt>
                <c:pt idx="950">
                  <c:v>13280557</c:v>
                </c:pt>
                <c:pt idx="951">
                  <c:v>13280557</c:v>
                </c:pt>
                <c:pt idx="952">
                  <c:v>13280557</c:v>
                </c:pt>
                <c:pt idx="953">
                  <c:v>13294139</c:v>
                </c:pt>
                <c:pt idx="954">
                  <c:v>13294139</c:v>
                </c:pt>
                <c:pt idx="955">
                  <c:v>13294139</c:v>
                </c:pt>
                <c:pt idx="956">
                  <c:v>13294139</c:v>
                </c:pt>
                <c:pt idx="957">
                  <c:v>13306301</c:v>
                </c:pt>
                <c:pt idx="958">
                  <c:v>13306301</c:v>
                </c:pt>
                <c:pt idx="959">
                  <c:v>13306301</c:v>
                </c:pt>
                <c:pt idx="960">
                  <c:v>13314764</c:v>
                </c:pt>
                <c:pt idx="961">
                  <c:v>13314764</c:v>
                </c:pt>
                <c:pt idx="962">
                  <c:v>13314764</c:v>
                </c:pt>
                <c:pt idx="963">
                  <c:v>13314764</c:v>
                </c:pt>
                <c:pt idx="964">
                  <c:v>13323784</c:v>
                </c:pt>
                <c:pt idx="965">
                  <c:v>13323784</c:v>
                </c:pt>
                <c:pt idx="966">
                  <c:v>13323784</c:v>
                </c:pt>
                <c:pt idx="967">
                  <c:v>13332976</c:v>
                </c:pt>
                <c:pt idx="968">
                  <c:v>13332976</c:v>
                </c:pt>
                <c:pt idx="969">
                  <c:v>13332976</c:v>
                </c:pt>
                <c:pt idx="970">
                  <c:v>13332976</c:v>
                </c:pt>
                <c:pt idx="971">
                  <c:v>13342530</c:v>
                </c:pt>
                <c:pt idx="972">
                  <c:v>13342530</c:v>
                </c:pt>
                <c:pt idx="973">
                  <c:v>13342530</c:v>
                </c:pt>
                <c:pt idx="974">
                  <c:v>13352019</c:v>
                </c:pt>
                <c:pt idx="975">
                  <c:v>13352019</c:v>
                </c:pt>
                <c:pt idx="976">
                  <c:v>13352019</c:v>
                </c:pt>
                <c:pt idx="977">
                  <c:v>13352019</c:v>
                </c:pt>
                <c:pt idx="978">
                  <c:v>13359231</c:v>
                </c:pt>
                <c:pt idx="979">
                  <c:v>13359231</c:v>
                </c:pt>
                <c:pt idx="980">
                  <c:v>13359231</c:v>
                </c:pt>
                <c:pt idx="981">
                  <c:v>13367647</c:v>
                </c:pt>
                <c:pt idx="982">
                  <c:v>13367647</c:v>
                </c:pt>
                <c:pt idx="983">
                  <c:v>13367647</c:v>
                </c:pt>
                <c:pt idx="984">
                  <c:v>13367647</c:v>
                </c:pt>
                <c:pt idx="985">
                  <c:v>13374116</c:v>
                </c:pt>
                <c:pt idx="986">
                  <c:v>13374116</c:v>
                </c:pt>
                <c:pt idx="987">
                  <c:v>13374116</c:v>
                </c:pt>
                <c:pt idx="988">
                  <c:v>13384876</c:v>
                </c:pt>
                <c:pt idx="989">
                  <c:v>13384876</c:v>
                </c:pt>
                <c:pt idx="990">
                  <c:v>13384876</c:v>
                </c:pt>
                <c:pt idx="991">
                  <c:v>13384876</c:v>
                </c:pt>
                <c:pt idx="992">
                  <c:v>13393196</c:v>
                </c:pt>
                <c:pt idx="993">
                  <c:v>13393196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F-44CD-ACF4-D77058330392}"/>
            </c:ext>
          </c:extLst>
        </c:ser>
        <c:ser>
          <c:idx val="2"/>
          <c:order val="1"/>
          <c:tx>
            <c:v>PORTUGAL</c:v>
          </c:tx>
          <c:spPr>
            <a:ln w="1270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ITA_ESP_POR!$A$2:$A$995</c:f>
              <c:numCache>
                <c:formatCode>0</c:formatCode>
                <c:ptCount val="9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</c:numCache>
            </c:numRef>
          </c:cat>
          <c:val>
            <c:numRef>
              <c:f>ITA_ESP_POR!$C$2:$C$995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1</c:v>
                </c:pt>
                <c:pt idx="64">
                  <c:v>5</c:v>
                </c:pt>
                <c:pt idx="65">
                  <c:v>11</c:v>
                </c:pt>
                <c:pt idx="66">
                  <c:v>18</c:v>
                </c:pt>
                <c:pt idx="67">
                  <c:v>25</c:v>
                </c:pt>
                <c:pt idx="68">
                  <c:v>31</c:v>
                </c:pt>
                <c:pt idx="69">
                  <c:v>41</c:v>
                </c:pt>
                <c:pt idx="70">
                  <c:v>52</c:v>
                </c:pt>
                <c:pt idx="71">
                  <c:v>89</c:v>
                </c:pt>
                <c:pt idx="72">
                  <c:v>138</c:v>
                </c:pt>
                <c:pt idx="73">
                  <c:v>233</c:v>
                </c:pt>
                <c:pt idx="74">
                  <c:v>314</c:v>
                </c:pt>
                <c:pt idx="75">
                  <c:v>424</c:v>
                </c:pt>
                <c:pt idx="76">
                  <c:v>536</c:v>
                </c:pt>
                <c:pt idx="77">
                  <c:v>679</c:v>
                </c:pt>
                <c:pt idx="78">
                  <c:v>948</c:v>
                </c:pt>
                <c:pt idx="79">
                  <c:v>1166</c:v>
                </c:pt>
                <c:pt idx="80">
                  <c:v>1407</c:v>
                </c:pt>
                <c:pt idx="81">
                  <c:v>1721</c:v>
                </c:pt>
                <c:pt idx="82">
                  <c:v>2048</c:v>
                </c:pt>
                <c:pt idx="83">
                  <c:v>2619</c:v>
                </c:pt>
                <c:pt idx="84">
                  <c:v>3098</c:v>
                </c:pt>
                <c:pt idx="85">
                  <c:v>3708</c:v>
                </c:pt>
                <c:pt idx="86">
                  <c:v>4431</c:v>
                </c:pt>
                <c:pt idx="87">
                  <c:v>4991</c:v>
                </c:pt>
                <c:pt idx="88">
                  <c:v>5443</c:v>
                </c:pt>
                <c:pt idx="89">
                  <c:v>6379</c:v>
                </c:pt>
                <c:pt idx="90">
                  <c:v>7247</c:v>
                </c:pt>
                <c:pt idx="91">
                  <c:v>7964</c:v>
                </c:pt>
                <c:pt idx="92">
                  <c:v>8699</c:v>
                </c:pt>
                <c:pt idx="93">
                  <c:v>9412</c:v>
                </c:pt>
                <c:pt idx="94">
                  <c:v>10003</c:v>
                </c:pt>
                <c:pt idx="95">
                  <c:v>10493</c:v>
                </c:pt>
                <c:pt idx="96">
                  <c:v>11254</c:v>
                </c:pt>
                <c:pt idx="97">
                  <c:v>11956</c:v>
                </c:pt>
                <c:pt idx="98">
                  <c:v>12710</c:v>
                </c:pt>
                <c:pt idx="99">
                  <c:v>13382</c:v>
                </c:pt>
                <c:pt idx="100">
                  <c:v>13929</c:v>
                </c:pt>
                <c:pt idx="101">
                  <c:v>14496</c:v>
                </c:pt>
                <c:pt idx="102">
                  <c:v>14937</c:v>
                </c:pt>
                <c:pt idx="103">
                  <c:v>15614</c:v>
                </c:pt>
                <c:pt idx="104">
                  <c:v>16321</c:v>
                </c:pt>
                <c:pt idx="105">
                  <c:v>17001</c:v>
                </c:pt>
                <c:pt idx="106">
                  <c:v>17698</c:v>
                </c:pt>
                <c:pt idx="107">
                  <c:v>18415</c:v>
                </c:pt>
                <c:pt idx="108">
                  <c:v>18766</c:v>
                </c:pt>
                <c:pt idx="109">
                  <c:v>19183</c:v>
                </c:pt>
                <c:pt idx="110">
                  <c:v>19799</c:v>
                </c:pt>
                <c:pt idx="111">
                  <c:v>20313</c:v>
                </c:pt>
                <c:pt idx="112">
                  <c:v>20816</c:v>
                </c:pt>
                <c:pt idx="113">
                  <c:v>21379</c:v>
                </c:pt>
                <c:pt idx="114">
                  <c:v>21853</c:v>
                </c:pt>
                <c:pt idx="115">
                  <c:v>22117</c:v>
                </c:pt>
                <c:pt idx="116">
                  <c:v>22379</c:v>
                </c:pt>
                <c:pt idx="117">
                  <c:v>22846</c:v>
                </c:pt>
                <c:pt idx="118">
                  <c:v>23297</c:v>
                </c:pt>
                <c:pt idx="119">
                  <c:v>23721</c:v>
                </c:pt>
                <c:pt idx="120">
                  <c:v>24127</c:v>
                </c:pt>
                <c:pt idx="121">
                  <c:v>24371</c:v>
                </c:pt>
                <c:pt idx="122">
                  <c:v>24575</c:v>
                </c:pt>
                <c:pt idx="123">
                  <c:v>24751</c:v>
                </c:pt>
                <c:pt idx="124">
                  <c:v>25209</c:v>
                </c:pt>
                <c:pt idx="125">
                  <c:v>25615</c:v>
                </c:pt>
                <c:pt idx="126">
                  <c:v>25992</c:v>
                </c:pt>
                <c:pt idx="127">
                  <c:v>26399</c:v>
                </c:pt>
                <c:pt idx="128">
                  <c:v>26726</c:v>
                </c:pt>
                <c:pt idx="129">
                  <c:v>26902</c:v>
                </c:pt>
                <c:pt idx="130">
                  <c:v>27078</c:v>
                </c:pt>
                <c:pt idx="131">
                  <c:v>27404</c:v>
                </c:pt>
                <c:pt idx="132">
                  <c:v>27658</c:v>
                </c:pt>
                <c:pt idx="133">
                  <c:v>27914</c:v>
                </c:pt>
                <c:pt idx="134">
                  <c:v>28213</c:v>
                </c:pt>
                <c:pt idx="135">
                  <c:v>28486</c:v>
                </c:pt>
                <c:pt idx="136">
                  <c:v>28719</c:v>
                </c:pt>
                <c:pt idx="137">
                  <c:v>28933</c:v>
                </c:pt>
                <c:pt idx="138">
                  <c:v>29258</c:v>
                </c:pt>
                <c:pt idx="139">
                  <c:v>29620</c:v>
                </c:pt>
                <c:pt idx="140">
                  <c:v>29933</c:v>
                </c:pt>
                <c:pt idx="141">
                  <c:v>30272</c:v>
                </c:pt>
                <c:pt idx="142">
                  <c:v>30627</c:v>
                </c:pt>
                <c:pt idx="143">
                  <c:v>30783</c:v>
                </c:pt>
                <c:pt idx="144">
                  <c:v>30937</c:v>
                </c:pt>
                <c:pt idx="145">
                  <c:v>31202</c:v>
                </c:pt>
                <c:pt idx="146">
                  <c:v>31537</c:v>
                </c:pt>
                <c:pt idx="147">
                  <c:v>31826</c:v>
                </c:pt>
                <c:pt idx="148">
                  <c:v>32173</c:v>
                </c:pt>
                <c:pt idx="149">
                  <c:v>32488</c:v>
                </c:pt>
                <c:pt idx="150">
                  <c:v>32743</c:v>
                </c:pt>
                <c:pt idx="151">
                  <c:v>32901</c:v>
                </c:pt>
                <c:pt idx="152">
                  <c:v>33232</c:v>
                </c:pt>
                <c:pt idx="153">
                  <c:v>33541</c:v>
                </c:pt>
                <c:pt idx="154">
                  <c:v>33936</c:v>
                </c:pt>
                <c:pt idx="155">
                  <c:v>34264</c:v>
                </c:pt>
                <c:pt idx="156">
                  <c:v>34668</c:v>
                </c:pt>
                <c:pt idx="157">
                  <c:v>34903</c:v>
                </c:pt>
                <c:pt idx="158">
                  <c:v>35025</c:v>
                </c:pt>
                <c:pt idx="159">
                  <c:v>35450</c:v>
                </c:pt>
                <c:pt idx="160">
                  <c:v>35804</c:v>
                </c:pt>
                <c:pt idx="161">
                  <c:v>36099</c:v>
                </c:pt>
                <c:pt idx="162">
                  <c:v>36321</c:v>
                </c:pt>
                <c:pt idx="163">
                  <c:v>36671</c:v>
                </c:pt>
                <c:pt idx="164">
                  <c:v>36842</c:v>
                </c:pt>
                <c:pt idx="165">
                  <c:v>37001</c:v>
                </c:pt>
                <c:pt idx="166">
                  <c:v>37314</c:v>
                </c:pt>
                <c:pt idx="167">
                  <c:v>37643</c:v>
                </c:pt>
                <c:pt idx="168">
                  <c:v>38034</c:v>
                </c:pt>
                <c:pt idx="169">
                  <c:v>38518</c:v>
                </c:pt>
                <c:pt idx="170">
                  <c:v>38967</c:v>
                </c:pt>
                <c:pt idx="171">
                  <c:v>39219</c:v>
                </c:pt>
                <c:pt idx="172">
                  <c:v>39477</c:v>
                </c:pt>
                <c:pt idx="173">
                  <c:v>39931</c:v>
                </c:pt>
                <c:pt idx="174">
                  <c:v>40329</c:v>
                </c:pt>
                <c:pt idx="175">
                  <c:v>40709</c:v>
                </c:pt>
                <c:pt idx="176">
                  <c:v>41159</c:v>
                </c:pt>
                <c:pt idx="177">
                  <c:v>41587</c:v>
                </c:pt>
                <c:pt idx="178">
                  <c:v>41880</c:v>
                </c:pt>
                <c:pt idx="179">
                  <c:v>42155</c:v>
                </c:pt>
                <c:pt idx="180">
                  <c:v>42529</c:v>
                </c:pt>
                <c:pt idx="181">
                  <c:v>42921</c:v>
                </c:pt>
                <c:pt idx="182">
                  <c:v>43288</c:v>
                </c:pt>
                <c:pt idx="183">
                  <c:v>43720</c:v>
                </c:pt>
                <c:pt idx="184">
                  <c:v>44121</c:v>
                </c:pt>
                <c:pt idx="185">
                  <c:v>44377</c:v>
                </c:pt>
                <c:pt idx="186">
                  <c:v>44606</c:v>
                </c:pt>
                <c:pt idx="187">
                  <c:v>45018</c:v>
                </c:pt>
                <c:pt idx="188">
                  <c:v>45466</c:v>
                </c:pt>
                <c:pt idx="189">
                  <c:v>45836</c:v>
                </c:pt>
                <c:pt idx="190">
                  <c:v>46276</c:v>
                </c:pt>
                <c:pt idx="191">
                  <c:v>46663</c:v>
                </c:pt>
                <c:pt idx="192">
                  <c:v>46944</c:v>
                </c:pt>
                <c:pt idx="193">
                  <c:v>47184</c:v>
                </c:pt>
                <c:pt idx="194">
                  <c:v>47581</c:v>
                </c:pt>
                <c:pt idx="195">
                  <c:v>47937</c:v>
                </c:pt>
                <c:pt idx="196">
                  <c:v>48281</c:v>
                </c:pt>
                <c:pt idx="197">
                  <c:v>48639</c:v>
                </c:pt>
                <c:pt idx="198">
                  <c:v>48959</c:v>
                </c:pt>
                <c:pt idx="199">
                  <c:v>49150</c:v>
                </c:pt>
                <c:pt idx="200">
                  <c:v>49312</c:v>
                </c:pt>
                <c:pt idx="201">
                  <c:v>49575</c:v>
                </c:pt>
                <c:pt idx="202">
                  <c:v>49832</c:v>
                </c:pt>
                <c:pt idx="203">
                  <c:v>50094</c:v>
                </c:pt>
                <c:pt idx="204">
                  <c:v>50428</c:v>
                </c:pt>
                <c:pt idx="205">
                  <c:v>50727</c:v>
                </c:pt>
                <c:pt idx="206">
                  <c:v>50913</c:v>
                </c:pt>
                <c:pt idx="207">
                  <c:v>51021</c:v>
                </c:pt>
                <c:pt idx="208">
                  <c:v>51245</c:v>
                </c:pt>
                <c:pt idx="209">
                  <c:v>51467</c:v>
                </c:pt>
                <c:pt idx="210">
                  <c:v>51709</c:v>
                </c:pt>
                <c:pt idx="211">
                  <c:v>51967</c:v>
                </c:pt>
                <c:pt idx="212">
                  <c:v>52230</c:v>
                </c:pt>
                <c:pt idx="213">
                  <c:v>52366</c:v>
                </c:pt>
                <c:pt idx="214">
                  <c:v>52466</c:v>
                </c:pt>
                <c:pt idx="215">
                  <c:v>52661</c:v>
                </c:pt>
                <c:pt idx="216">
                  <c:v>52915</c:v>
                </c:pt>
                <c:pt idx="217">
                  <c:v>53168</c:v>
                </c:pt>
                <c:pt idx="218">
                  <c:v>53434</c:v>
                </c:pt>
                <c:pt idx="219">
                  <c:v>53688</c:v>
                </c:pt>
                <c:pt idx="220">
                  <c:v>53830</c:v>
                </c:pt>
                <c:pt idx="221">
                  <c:v>53947</c:v>
                </c:pt>
                <c:pt idx="222">
                  <c:v>54153</c:v>
                </c:pt>
                <c:pt idx="223">
                  <c:v>54430</c:v>
                </c:pt>
                <c:pt idx="224">
                  <c:v>54754</c:v>
                </c:pt>
                <c:pt idx="225">
                  <c:v>54993</c:v>
                </c:pt>
                <c:pt idx="226">
                  <c:v>55297</c:v>
                </c:pt>
                <c:pt idx="227">
                  <c:v>55446</c:v>
                </c:pt>
                <c:pt idx="228">
                  <c:v>55549</c:v>
                </c:pt>
                <c:pt idx="229">
                  <c:v>55834</c:v>
                </c:pt>
                <c:pt idx="230">
                  <c:v>56075</c:v>
                </c:pt>
                <c:pt idx="231">
                  <c:v>56364</c:v>
                </c:pt>
                <c:pt idx="232">
                  <c:v>56622</c:v>
                </c:pt>
                <c:pt idx="233">
                  <c:v>56832</c:v>
                </c:pt>
                <c:pt idx="234">
                  <c:v>56968</c:v>
                </c:pt>
                <c:pt idx="235">
                  <c:v>57087</c:v>
                </c:pt>
                <c:pt idx="236">
                  <c:v>57342</c:v>
                </c:pt>
                <c:pt idx="237">
                  <c:v>57668</c:v>
                </c:pt>
                <c:pt idx="238">
                  <c:v>58097</c:v>
                </c:pt>
                <c:pt idx="239">
                  <c:v>58565</c:v>
                </c:pt>
                <c:pt idx="240">
                  <c:v>58922</c:v>
                </c:pt>
                <c:pt idx="241">
                  <c:v>59202</c:v>
                </c:pt>
                <c:pt idx="242">
                  <c:v>59408</c:v>
                </c:pt>
                <c:pt idx="243">
                  <c:v>59700</c:v>
                </c:pt>
                <c:pt idx="244">
                  <c:v>60052</c:v>
                </c:pt>
                <c:pt idx="245">
                  <c:v>60432</c:v>
                </c:pt>
                <c:pt idx="246">
                  <c:v>60903</c:v>
                </c:pt>
                <c:pt idx="247">
                  <c:v>61394</c:v>
                </c:pt>
                <c:pt idx="248">
                  <c:v>61703</c:v>
                </c:pt>
                <c:pt idx="249">
                  <c:v>61967</c:v>
                </c:pt>
                <c:pt idx="250">
                  <c:v>62448</c:v>
                </c:pt>
                <c:pt idx="251">
                  <c:v>62995</c:v>
                </c:pt>
                <c:pt idx="252">
                  <c:v>63588</c:v>
                </c:pt>
                <c:pt idx="253">
                  <c:v>64248</c:v>
                </c:pt>
                <c:pt idx="254">
                  <c:v>64822</c:v>
                </c:pt>
                <c:pt idx="255">
                  <c:v>65330</c:v>
                </c:pt>
                <c:pt idx="256">
                  <c:v>65799</c:v>
                </c:pt>
                <c:pt idx="257">
                  <c:v>66455</c:v>
                </c:pt>
                <c:pt idx="258">
                  <c:v>67064</c:v>
                </c:pt>
                <c:pt idx="259">
                  <c:v>67696</c:v>
                </c:pt>
                <c:pt idx="260">
                  <c:v>68500</c:v>
                </c:pt>
                <c:pt idx="261">
                  <c:v>69369</c:v>
                </c:pt>
                <c:pt idx="262">
                  <c:v>69873</c:v>
                </c:pt>
                <c:pt idx="263">
                  <c:v>70347</c:v>
                </c:pt>
                <c:pt idx="264">
                  <c:v>70982</c:v>
                </c:pt>
                <c:pt idx="265">
                  <c:v>71740</c:v>
                </c:pt>
                <c:pt idx="266">
                  <c:v>72453</c:v>
                </c:pt>
                <c:pt idx="267">
                  <c:v>73298</c:v>
                </c:pt>
                <c:pt idx="268">
                  <c:v>74142</c:v>
                </c:pt>
                <c:pt idx="269">
                  <c:v>74679</c:v>
                </c:pt>
                <c:pt idx="270">
                  <c:v>75144</c:v>
                </c:pt>
                <c:pt idx="271">
                  <c:v>75794</c:v>
                </c:pt>
                <c:pt idx="272">
                  <c:v>76594</c:v>
                </c:pt>
                <c:pt idx="273">
                  <c:v>77361</c:v>
                </c:pt>
                <c:pt idx="274">
                  <c:v>78148</c:v>
                </c:pt>
                <c:pt idx="275">
                  <c:v>79140</c:v>
                </c:pt>
                <c:pt idx="276">
                  <c:v>79927</c:v>
                </c:pt>
                <c:pt idx="277">
                  <c:v>80538</c:v>
                </c:pt>
                <c:pt idx="278">
                  <c:v>81016</c:v>
                </c:pt>
                <c:pt idx="279">
                  <c:v>81938</c:v>
                </c:pt>
                <c:pt idx="280">
                  <c:v>82980</c:v>
                </c:pt>
                <c:pt idx="281">
                  <c:v>84405</c:v>
                </c:pt>
                <c:pt idx="282">
                  <c:v>85966</c:v>
                </c:pt>
                <c:pt idx="283">
                  <c:v>86926</c:v>
                </c:pt>
                <c:pt idx="284">
                  <c:v>88047</c:v>
                </c:pt>
                <c:pt idx="285">
                  <c:v>89451</c:v>
                </c:pt>
                <c:pt idx="286">
                  <c:v>91388</c:v>
                </c:pt>
                <c:pt idx="287">
                  <c:v>93412</c:v>
                </c:pt>
                <c:pt idx="288">
                  <c:v>95678</c:v>
                </c:pt>
                <c:pt idx="289">
                  <c:v>97713</c:v>
                </c:pt>
                <c:pt idx="290">
                  <c:v>99413</c:v>
                </c:pt>
                <c:pt idx="291">
                  <c:v>101016</c:v>
                </c:pt>
                <c:pt idx="292">
                  <c:v>103011</c:v>
                </c:pt>
                <c:pt idx="293">
                  <c:v>105401</c:v>
                </c:pt>
                <c:pt idx="294">
                  <c:v>108303</c:v>
                </c:pt>
                <c:pt idx="295">
                  <c:v>111005</c:v>
                </c:pt>
                <c:pt idx="296">
                  <c:v>114246</c:v>
                </c:pt>
                <c:pt idx="297">
                  <c:v>116462</c:v>
                </c:pt>
                <c:pt idx="298">
                  <c:v>118513</c:v>
                </c:pt>
                <c:pt idx="299">
                  <c:v>121541</c:v>
                </c:pt>
                <c:pt idx="300">
                  <c:v>125006</c:v>
                </c:pt>
                <c:pt idx="301">
                  <c:v>128932</c:v>
                </c:pt>
                <c:pt idx="302">
                  <c:v>133035</c:v>
                </c:pt>
                <c:pt idx="303">
                  <c:v>136764</c:v>
                </c:pt>
                <c:pt idx="304">
                  <c:v>139553</c:v>
                </c:pt>
                <c:pt idx="305">
                  <c:v>141810</c:v>
                </c:pt>
                <c:pt idx="306">
                  <c:v>144623</c:v>
                </c:pt>
                <c:pt idx="307">
                  <c:v>152236</c:v>
                </c:pt>
                <c:pt idx="308">
                  <c:v>157216</c:v>
                </c:pt>
                <c:pt idx="309">
                  <c:v>162035</c:v>
                </c:pt>
                <c:pt idx="310">
                  <c:v>167031</c:v>
                </c:pt>
                <c:pt idx="311">
                  <c:v>170792</c:v>
                </c:pt>
                <c:pt idx="312">
                  <c:v>174055</c:v>
                </c:pt>
                <c:pt idx="313">
                  <c:v>178257</c:v>
                </c:pt>
                <c:pt idx="314">
                  <c:v>182999</c:v>
                </c:pt>
                <c:pt idx="315">
                  <c:v>188196</c:v>
                </c:pt>
                <c:pt idx="316">
                  <c:v>194107</c:v>
                </c:pt>
                <c:pt idx="317">
                  <c:v>200103</c:v>
                </c:pt>
                <c:pt idx="318">
                  <c:v>205214</c:v>
                </c:pt>
                <c:pt idx="319">
                  <c:v>208753</c:v>
                </c:pt>
                <c:pt idx="320">
                  <c:v>213630</c:v>
                </c:pt>
                <c:pt idx="321">
                  <c:v>218932</c:v>
                </c:pt>
                <c:pt idx="322">
                  <c:v>225235</c:v>
                </c:pt>
                <c:pt idx="323">
                  <c:v>231241</c:v>
                </c:pt>
                <c:pt idx="324">
                  <c:v>237385</c:v>
                </c:pt>
                <c:pt idx="325">
                  <c:v>242098</c:v>
                </c:pt>
                <c:pt idx="326">
                  <c:v>245670</c:v>
                </c:pt>
                <c:pt idx="327">
                  <c:v>249768</c:v>
                </c:pt>
                <c:pt idx="328">
                  <c:v>255059</c:v>
                </c:pt>
                <c:pt idx="329">
                  <c:v>260768</c:v>
                </c:pt>
                <c:pt idx="330">
                  <c:v>265957</c:v>
                </c:pt>
                <c:pt idx="331">
                  <c:v>270539</c:v>
                </c:pt>
                <c:pt idx="332">
                  <c:v>274579</c:v>
                </c:pt>
                <c:pt idx="333">
                  <c:v>279054</c:v>
                </c:pt>
                <c:pt idx="334">
                  <c:v>282311</c:v>
                </c:pt>
                <c:pt idx="335">
                  <c:v>285290</c:v>
                </c:pt>
                <c:pt idx="336">
                  <c:v>289341</c:v>
                </c:pt>
                <c:pt idx="337">
                  <c:v>293994</c:v>
                </c:pt>
                <c:pt idx="338">
                  <c:v>299041</c:v>
                </c:pt>
                <c:pt idx="339">
                  <c:v>302802</c:v>
                </c:pt>
                <c:pt idx="340">
                  <c:v>305568</c:v>
                </c:pt>
                <c:pt idx="341">
                  <c:v>309273</c:v>
                </c:pt>
                <c:pt idx="342">
                  <c:v>312941</c:v>
                </c:pt>
                <c:pt idx="343">
                  <c:v>316459</c:v>
                </c:pt>
                <c:pt idx="344">
                  <c:v>321242</c:v>
                </c:pt>
                <c:pt idx="345">
                  <c:v>325748</c:v>
                </c:pt>
                <c:pt idx="346">
                  <c:v>329528</c:v>
                </c:pt>
                <c:pt idx="347">
                  <c:v>331632</c:v>
                </c:pt>
                <c:pt idx="348">
                  <c:v>334923</c:v>
                </c:pt>
                <c:pt idx="349">
                  <c:v>339665</c:v>
                </c:pt>
                <c:pt idx="350">
                  <c:v>344065</c:v>
                </c:pt>
                <c:pt idx="351">
                  <c:v>348467</c:v>
                </c:pt>
                <c:pt idx="352">
                  <c:v>352559</c:v>
                </c:pt>
                <c:pt idx="353">
                  <c:v>355661</c:v>
                </c:pt>
                <c:pt idx="354">
                  <c:v>357840</c:v>
                </c:pt>
                <c:pt idx="355">
                  <c:v>360966</c:v>
                </c:pt>
                <c:pt idx="356">
                  <c:v>365408</c:v>
                </c:pt>
                <c:pt idx="357">
                  <c:v>369472</c:v>
                </c:pt>
                <c:pt idx="358">
                  <c:v>373057</c:v>
                </c:pt>
                <c:pt idx="359">
                  <c:v>374338</c:v>
                </c:pt>
                <c:pt idx="360">
                  <c:v>376056</c:v>
                </c:pt>
                <c:pt idx="361">
                  <c:v>377954</c:v>
                </c:pt>
                <c:pt idx="362">
                  <c:v>381580</c:v>
                </c:pt>
                <c:pt idx="363">
                  <c:v>387070</c:v>
                </c:pt>
                <c:pt idx="364">
                  <c:v>393658</c:v>
                </c:pt>
                <c:pt idx="365">
                  <c:v>400586</c:v>
                </c:pt>
                <c:pt idx="366">
                  <c:v>403547</c:v>
                </c:pt>
                <c:pt idx="367">
                  <c:v>406791</c:v>
                </c:pt>
                <c:pt idx="368">
                  <c:v>410544</c:v>
                </c:pt>
                <c:pt idx="369">
                  <c:v>415773</c:v>
                </c:pt>
                <c:pt idx="370">
                  <c:v>424755</c:v>
                </c:pt>
                <c:pt idx="371">
                  <c:v>433868</c:v>
                </c:pt>
                <c:pt idx="372">
                  <c:v>443338</c:v>
                </c:pt>
                <c:pt idx="373">
                  <c:v>452205</c:v>
                </c:pt>
                <c:pt idx="374">
                  <c:v>458863</c:v>
                </c:pt>
                <c:pt idx="375">
                  <c:v>464094</c:v>
                </c:pt>
                <c:pt idx="376">
                  <c:v>471782</c:v>
                </c:pt>
                <c:pt idx="377">
                  <c:v>481678</c:v>
                </c:pt>
                <c:pt idx="378">
                  <c:v>491642</c:v>
                </c:pt>
                <c:pt idx="379">
                  <c:v>501838</c:v>
                </c:pt>
                <c:pt idx="380">
                  <c:v>512347</c:v>
                </c:pt>
                <c:pt idx="381">
                  <c:v>521101</c:v>
                </c:pt>
                <c:pt idx="382">
                  <c:v>527127</c:v>
                </c:pt>
                <c:pt idx="383">
                  <c:v>537831</c:v>
                </c:pt>
                <c:pt idx="384">
                  <c:v>551542</c:v>
                </c:pt>
                <c:pt idx="385">
                  <c:v>564413</c:v>
                </c:pt>
                <c:pt idx="386">
                  <c:v>577838</c:v>
                </c:pt>
                <c:pt idx="387">
                  <c:v>592430</c:v>
                </c:pt>
                <c:pt idx="388">
                  <c:v>602758</c:v>
                </c:pt>
                <c:pt idx="389">
                  <c:v>609147</c:v>
                </c:pt>
                <c:pt idx="390">
                  <c:v>620583</c:v>
                </c:pt>
                <c:pt idx="391">
                  <c:v>635835</c:v>
                </c:pt>
                <c:pt idx="392">
                  <c:v>649812</c:v>
                </c:pt>
                <c:pt idx="393">
                  <c:v>662550</c:v>
                </c:pt>
                <c:pt idx="394">
                  <c:v>674554</c:v>
                </c:pt>
                <c:pt idx="395">
                  <c:v>682955</c:v>
                </c:pt>
                <c:pt idx="396">
                  <c:v>688483</c:v>
                </c:pt>
                <c:pt idx="397">
                  <c:v>695591</c:v>
                </c:pt>
                <c:pt idx="398">
                  <c:v>704664</c:v>
                </c:pt>
                <c:pt idx="399">
                  <c:v>713061</c:v>
                </c:pt>
                <c:pt idx="400">
                  <c:v>720293</c:v>
                </c:pt>
                <c:pt idx="401">
                  <c:v>726954</c:v>
                </c:pt>
                <c:pt idx="402">
                  <c:v>730440</c:v>
                </c:pt>
                <c:pt idx="403">
                  <c:v>733027</c:v>
                </c:pt>
                <c:pt idx="404">
                  <c:v>737035</c:v>
                </c:pt>
                <c:pt idx="405">
                  <c:v>741805</c:v>
                </c:pt>
                <c:pt idx="406">
                  <c:v>746140</c:v>
                </c:pt>
                <c:pt idx="407">
                  <c:v>749513</c:v>
                </c:pt>
                <c:pt idx="408">
                  <c:v>752772</c:v>
                </c:pt>
                <c:pt idx="409">
                  <c:v>754586</c:v>
                </c:pt>
                <c:pt idx="410">
                  <c:v>755948</c:v>
                </c:pt>
                <c:pt idx="411">
                  <c:v>758273</c:v>
                </c:pt>
                <c:pt idx="412">
                  <c:v>761191</c:v>
                </c:pt>
                <c:pt idx="413">
                  <c:v>763536</c:v>
                </c:pt>
                <c:pt idx="414">
                  <c:v>765849</c:v>
                </c:pt>
                <c:pt idx="415">
                  <c:v>767995</c:v>
                </c:pt>
                <c:pt idx="416">
                  <c:v>769180</c:v>
                </c:pt>
                <c:pt idx="417">
                  <c:v>769828</c:v>
                </c:pt>
                <c:pt idx="418">
                  <c:v>771350</c:v>
                </c:pt>
                <c:pt idx="419">
                  <c:v>773034</c:v>
                </c:pt>
                <c:pt idx="420">
                  <c:v>774572</c:v>
                </c:pt>
                <c:pt idx="421">
                  <c:v>775963</c:v>
                </c:pt>
                <c:pt idx="422">
                  <c:v>777440</c:v>
                </c:pt>
                <c:pt idx="423">
                  <c:v>778191</c:v>
                </c:pt>
                <c:pt idx="424">
                  <c:v>778643</c:v>
                </c:pt>
                <c:pt idx="425">
                  <c:v>779841</c:v>
                </c:pt>
                <c:pt idx="426">
                  <c:v>781292</c:v>
                </c:pt>
                <c:pt idx="427">
                  <c:v>782646</c:v>
                </c:pt>
                <c:pt idx="428">
                  <c:v>784217</c:v>
                </c:pt>
                <c:pt idx="429">
                  <c:v>785819</c:v>
                </c:pt>
                <c:pt idx="430">
                  <c:v>786918</c:v>
                </c:pt>
                <c:pt idx="431">
                  <c:v>787449</c:v>
                </c:pt>
                <c:pt idx="432">
                  <c:v>790493</c:v>
                </c:pt>
                <c:pt idx="433">
                  <c:v>791525</c:v>
                </c:pt>
                <c:pt idx="434">
                  <c:v>792450</c:v>
                </c:pt>
                <c:pt idx="435">
                  <c:v>793337</c:v>
                </c:pt>
                <c:pt idx="436">
                  <c:v>794167</c:v>
                </c:pt>
                <c:pt idx="437">
                  <c:v>794695</c:v>
                </c:pt>
                <c:pt idx="438">
                  <c:v>794977</c:v>
                </c:pt>
                <c:pt idx="439">
                  <c:v>795714</c:v>
                </c:pt>
                <c:pt idx="440">
                  <c:v>796718</c:v>
                </c:pt>
                <c:pt idx="441">
                  <c:v>797398</c:v>
                </c:pt>
                <c:pt idx="442">
                  <c:v>798191</c:v>
                </c:pt>
                <c:pt idx="443">
                  <c:v>798919</c:v>
                </c:pt>
                <c:pt idx="444">
                  <c:v>799337</c:v>
                </c:pt>
                <c:pt idx="445">
                  <c:v>799627</c:v>
                </c:pt>
                <c:pt idx="446">
                  <c:v>800434</c:v>
                </c:pt>
                <c:pt idx="447">
                  <c:v>801447</c:v>
                </c:pt>
                <c:pt idx="448">
                  <c:v>802334</c:v>
                </c:pt>
                <c:pt idx="449">
                  <c:v>803098</c:v>
                </c:pt>
                <c:pt idx="450">
                  <c:v>803773</c:v>
                </c:pt>
                <c:pt idx="451">
                  <c:v>804146</c:v>
                </c:pt>
                <c:pt idx="452">
                  <c:v>804489</c:v>
                </c:pt>
                <c:pt idx="453">
                  <c:v>805318</c:v>
                </c:pt>
                <c:pt idx="454">
                  <c:v>806226</c:v>
                </c:pt>
                <c:pt idx="455">
                  <c:v>807074</c:v>
                </c:pt>
                <c:pt idx="456">
                  <c:v>807808</c:v>
                </c:pt>
                <c:pt idx="457">
                  <c:v>808201</c:v>
                </c:pt>
                <c:pt idx="458">
                  <c:v>808560</c:v>
                </c:pt>
                <c:pt idx="459">
                  <c:v>808791</c:v>
                </c:pt>
                <c:pt idx="460">
                  <c:v>809484</c:v>
                </c:pt>
                <c:pt idx="461">
                  <c:v>810259</c:v>
                </c:pt>
                <c:pt idx="462">
                  <c:v>810981</c:v>
                </c:pt>
                <c:pt idx="463">
                  <c:v>811779</c:v>
                </c:pt>
                <c:pt idx="464">
                  <c:v>812533</c:v>
                </c:pt>
                <c:pt idx="465">
                  <c:v>813049</c:v>
                </c:pt>
                <c:pt idx="466">
                  <c:v>813283</c:v>
                </c:pt>
                <c:pt idx="467">
                  <c:v>814021</c:v>
                </c:pt>
                <c:pt idx="468">
                  <c:v>814797</c:v>
                </c:pt>
                <c:pt idx="469">
                  <c:v>815448</c:v>
                </c:pt>
                <c:pt idx="470">
                  <c:v>816120</c:v>
                </c:pt>
                <c:pt idx="471">
                  <c:v>816839</c:v>
                </c:pt>
                <c:pt idx="472">
                  <c:v>817257</c:v>
                </c:pt>
                <c:pt idx="473">
                  <c:v>817498</c:v>
                </c:pt>
                <c:pt idx="474">
                  <c:v>818156</c:v>
                </c:pt>
                <c:pt idx="475">
                  <c:v>818841</c:v>
                </c:pt>
                <c:pt idx="476">
                  <c:v>819568</c:v>
                </c:pt>
                <c:pt idx="477">
                  <c:v>820221</c:v>
                </c:pt>
                <c:pt idx="478">
                  <c:v>820952</c:v>
                </c:pt>
                <c:pt idx="479">
                  <c:v>821392</c:v>
                </c:pt>
                <c:pt idx="480">
                  <c:v>821607</c:v>
                </c:pt>
                <c:pt idx="481">
                  <c:v>822217</c:v>
                </c:pt>
                <c:pt idx="482">
                  <c:v>822950</c:v>
                </c:pt>
                <c:pt idx="483">
                  <c:v>823614</c:v>
                </c:pt>
                <c:pt idx="484">
                  <c:v>824263</c:v>
                </c:pt>
                <c:pt idx="485">
                  <c:v>824863</c:v>
                </c:pt>
                <c:pt idx="486">
                  <c:v>825192</c:v>
                </c:pt>
                <c:pt idx="487">
                  <c:v>825389</c:v>
                </c:pt>
                <c:pt idx="488">
                  <c:v>826102</c:v>
                </c:pt>
                <c:pt idx="489">
                  <c:v>826655</c:v>
                </c:pt>
                <c:pt idx="490">
                  <c:v>827251</c:v>
                </c:pt>
                <c:pt idx="491">
                  <c:v>827808</c:v>
                </c:pt>
                <c:pt idx="492">
                  <c:v>828364</c:v>
                </c:pt>
                <c:pt idx="493">
                  <c:v>828688</c:v>
                </c:pt>
                <c:pt idx="494">
                  <c:v>828882</c:v>
                </c:pt>
                <c:pt idx="495">
                  <c:v>829356</c:v>
                </c:pt>
                <c:pt idx="496">
                  <c:v>829958</c:v>
                </c:pt>
                <c:pt idx="497">
                  <c:v>830554</c:v>
                </c:pt>
                <c:pt idx="498">
                  <c:v>831130</c:v>
                </c:pt>
                <c:pt idx="499">
                  <c:v>831690</c:v>
                </c:pt>
                <c:pt idx="500">
                  <c:v>832008</c:v>
                </c:pt>
                <c:pt idx="501">
                  <c:v>832162</c:v>
                </c:pt>
                <c:pt idx="502">
                  <c:v>832717</c:v>
                </c:pt>
                <c:pt idx="503">
                  <c:v>833263</c:v>
                </c:pt>
                <c:pt idx="504">
                  <c:v>833937</c:v>
                </c:pt>
                <c:pt idx="505">
                  <c:v>834582</c:v>
                </c:pt>
                <c:pt idx="506">
                  <c:v>835233</c:v>
                </c:pt>
                <c:pt idx="507">
                  <c:v>835634</c:v>
                </c:pt>
                <c:pt idx="508">
                  <c:v>835858</c:v>
                </c:pt>
                <c:pt idx="509">
                  <c:v>836364</c:v>
                </c:pt>
                <c:pt idx="510">
                  <c:v>837026</c:v>
                </c:pt>
                <c:pt idx="511">
                  <c:v>837700</c:v>
                </c:pt>
                <c:pt idx="512">
                  <c:v>838381</c:v>
                </c:pt>
                <c:pt idx="513">
                  <c:v>839031</c:v>
                </c:pt>
                <c:pt idx="514">
                  <c:v>839453</c:v>
                </c:pt>
                <c:pt idx="515">
                  <c:v>839807</c:v>
                </c:pt>
                <c:pt idx="516">
                  <c:v>840539</c:v>
                </c:pt>
                <c:pt idx="517">
                  <c:v>841300</c:v>
                </c:pt>
                <c:pt idx="518">
                  <c:v>842204</c:v>
                </c:pt>
                <c:pt idx="519">
                  <c:v>842602</c:v>
                </c:pt>
                <c:pt idx="520">
                  <c:v>843285</c:v>
                </c:pt>
                <c:pt idx="521">
                  <c:v>843822</c:v>
                </c:pt>
                <c:pt idx="522">
                  <c:v>844141</c:v>
                </c:pt>
                <c:pt idx="523">
                  <c:v>844941</c:v>
                </c:pt>
                <c:pt idx="524">
                  <c:v>845820</c:v>
                </c:pt>
                <c:pt idx="525">
                  <c:v>846836</c:v>
                </c:pt>
                <c:pt idx="526">
                  <c:v>847290</c:v>
                </c:pt>
                <c:pt idx="527">
                  <c:v>848132</c:v>
                </c:pt>
                <c:pt idx="528">
                  <c:v>848757</c:v>
                </c:pt>
                <c:pt idx="529">
                  <c:v>849320</c:v>
                </c:pt>
                <c:pt idx="530">
                  <c:v>850423</c:v>
                </c:pt>
                <c:pt idx="531">
                  <c:v>851724</c:v>
                </c:pt>
                <c:pt idx="532">
                  <c:v>852941</c:v>
                </c:pt>
                <c:pt idx="533">
                  <c:v>854304</c:v>
                </c:pt>
                <c:pt idx="534">
                  <c:v>855647</c:v>
                </c:pt>
                <c:pt idx="535">
                  <c:v>856514</c:v>
                </c:pt>
                <c:pt idx="536">
                  <c:v>857201</c:v>
                </c:pt>
                <c:pt idx="537">
                  <c:v>858456</c:v>
                </c:pt>
                <c:pt idx="538">
                  <c:v>860009</c:v>
                </c:pt>
                <c:pt idx="539">
                  <c:v>861616</c:v>
                </c:pt>
                <c:pt idx="540">
                  <c:v>863218</c:v>
                </c:pt>
                <c:pt idx="541">
                  <c:v>864844</c:v>
                </c:pt>
                <c:pt idx="542">
                  <c:v>866120</c:v>
                </c:pt>
                <c:pt idx="543">
                  <c:v>866923</c:v>
                </c:pt>
                <c:pt idx="544">
                  <c:v>868876</c:v>
                </c:pt>
                <c:pt idx="545">
                  <c:v>871109</c:v>
                </c:pt>
                <c:pt idx="546">
                  <c:v>873393</c:v>
                </c:pt>
                <c:pt idx="547">
                  <c:v>875809</c:v>
                </c:pt>
                <c:pt idx="548">
                  <c:v>878523</c:v>
                </c:pt>
                <c:pt idx="549">
                  <c:v>880264</c:v>
                </c:pt>
                <c:pt idx="550">
                  <c:v>881617</c:v>
                </c:pt>
                <c:pt idx="551">
                  <c:v>884190</c:v>
                </c:pt>
                <c:pt idx="552">
                  <c:v>887434</c:v>
                </c:pt>
                <c:pt idx="553">
                  <c:v>890826</c:v>
                </c:pt>
                <c:pt idx="554">
                  <c:v>894101</c:v>
                </c:pt>
                <c:pt idx="555">
                  <c:v>897481</c:v>
                </c:pt>
                <c:pt idx="556">
                  <c:v>899532</c:v>
                </c:pt>
                <c:pt idx="557">
                  <c:v>901175</c:v>
                </c:pt>
                <c:pt idx="558">
                  <c:v>904456</c:v>
                </c:pt>
                <c:pt idx="559">
                  <c:v>909046</c:v>
                </c:pt>
                <c:pt idx="560">
                  <c:v>913108</c:v>
                </c:pt>
                <c:pt idx="561">
                  <c:v>917200</c:v>
                </c:pt>
                <c:pt idx="562">
                  <c:v>921479</c:v>
                </c:pt>
                <c:pt idx="563">
                  <c:v>924571</c:v>
                </c:pt>
                <c:pt idx="564">
                  <c:v>926999</c:v>
                </c:pt>
                <c:pt idx="565">
                  <c:v>930281</c:v>
                </c:pt>
                <c:pt idx="566">
                  <c:v>934518</c:v>
                </c:pt>
                <c:pt idx="567">
                  <c:v>938288</c:v>
                </c:pt>
                <c:pt idx="568">
                  <c:v>942460</c:v>
                </c:pt>
                <c:pt idx="569">
                  <c:v>946090</c:v>
                </c:pt>
                <c:pt idx="570">
                  <c:v>948446</c:v>
                </c:pt>
                <c:pt idx="571">
                  <c:v>950156</c:v>
                </c:pt>
                <c:pt idx="572">
                  <c:v>953075</c:v>
                </c:pt>
                <c:pt idx="573">
                  <c:v>956731</c:v>
                </c:pt>
                <c:pt idx="574">
                  <c:v>959902</c:v>
                </c:pt>
                <c:pt idx="575">
                  <c:v>962774</c:v>
                </c:pt>
                <c:pt idx="576">
                  <c:v>965480</c:v>
                </c:pt>
                <c:pt idx="577">
                  <c:v>967585</c:v>
                </c:pt>
                <c:pt idx="578">
                  <c:v>968912</c:v>
                </c:pt>
                <c:pt idx="579">
                  <c:v>971456</c:v>
                </c:pt>
                <c:pt idx="580">
                  <c:v>974590</c:v>
                </c:pt>
                <c:pt idx="581">
                  <c:v>977357</c:v>
                </c:pt>
                <c:pt idx="582">
                  <c:v>979633</c:v>
                </c:pt>
                <c:pt idx="583">
                  <c:v>982167</c:v>
                </c:pt>
                <c:pt idx="584">
                  <c:v>984039</c:v>
                </c:pt>
                <c:pt idx="585">
                  <c:v>984991</c:v>
                </c:pt>
                <c:pt idx="586">
                  <c:v>987601</c:v>
                </c:pt>
                <c:pt idx="587">
                  <c:v>990733</c:v>
                </c:pt>
                <c:pt idx="588">
                  <c:v>993540</c:v>
                </c:pt>
                <c:pt idx="589">
                  <c:v>996216</c:v>
                </c:pt>
                <c:pt idx="590">
                  <c:v>998826</c:v>
                </c:pt>
                <c:pt idx="591">
                  <c:v>1000548</c:v>
                </c:pt>
                <c:pt idx="592">
                  <c:v>1001546</c:v>
                </c:pt>
                <c:pt idx="593">
                  <c:v>1004045</c:v>
                </c:pt>
                <c:pt idx="594">
                  <c:v>1006978</c:v>
                </c:pt>
                <c:pt idx="595">
                  <c:v>1009695</c:v>
                </c:pt>
                <c:pt idx="596">
                  <c:v>1012238</c:v>
                </c:pt>
                <c:pt idx="597">
                  <c:v>1015062</c:v>
                </c:pt>
                <c:pt idx="598">
                  <c:v>1016900</c:v>
                </c:pt>
                <c:pt idx="599">
                  <c:v>1017873</c:v>
                </c:pt>
                <c:pt idx="600">
                  <c:v>1020616</c:v>
                </c:pt>
                <c:pt idx="601">
                  <c:v>1023740</c:v>
                </c:pt>
                <c:pt idx="602">
                  <c:v>1026426</c:v>
                </c:pt>
                <c:pt idx="603">
                  <c:v>1028980</c:v>
                </c:pt>
                <c:pt idx="604">
                  <c:v>1031430</c:v>
                </c:pt>
                <c:pt idx="605">
                  <c:v>1033044</c:v>
                </c:pt>
                <c:pt idx="606">
                  <c:v>1034048</c:v>
                </c:pt>
                <c:pt idx="607">
                  <c:v>1036383</c:v>
                </c:pt>
                <c:pt idx="608">
                  <c:v>1038903</c:v>
                </c:pt>
                <c:pt idx="609">
                  <c:v>1041067</c:v>
                </c:pt>
                <c:pt idx="610">
                  <c:v>1043092</c:v>
                </c:pt>
                <c:pt idx="611">
                  <c:v>1044998</c:v>
                </c:pt>
                <c:pt idx="612">
                  <c:v>1046005</c:v>
                </c:pt>
                <c:pt idx="613">
                  <c:v>1046609</c:v>
                </c:pt>
                <c:pt idx="614">
                  <c:v>1048272</c:v>
                </c:pt>
                <c:pt idx="615">
                  <c:v>1050085</c:v>
                </c:pt>
                <c:pt idx="616">
                  <c:v>1051608</c:v>
                </c:pt>
                <c:pt idx="617">
                  <c:v>1053169</c:v>
                </c:pt>
                <c:pt idx="618">
                  <c:v>1054408</c:v>
                </c:pt>
                <c:pt idx="619">
                  <c:v>1055199</c:v>
                </c:pt>
                <c:pt idx="620">
                  <c:v>1055632</c:v>
                </c:pt>
                <c:pt idx="621">
                  <c:v>1056919</c:v>
                </c:pt>
                <c:pt idx="622">
                  <c:v>1058216</c:v>
                </c:pt>
                <c:pt idx="623">
                  <c:v>1059319</c:v>
                </c:pt>
                <c:pt idx="624">
                  <c:v>1060529</c:v>
                </c:pt>
                <c:pt idx="625">
                  <c:v>1061608</c:v>
                </c:pt>
                <c:pt idx="626">
                  <c:v>1062201</c:v>
                </c:pt>
                <c:pt idx="627">
                  <c:v>1062526</c:v>
                </c:pt>
                <c:pt idx="628">
                  <c:v>1063759</c:v>
                </c:pt>
                <c:pt idx="629">
                  <c:v>1064879</c:v>
                </c:pt>
                <c:pt idx="630">
                  <c:v>1065962</c:v>
                </c:pt>
                <c:pt idx="631">
                  <c:v>1066961</c:v>
                </c:pt>
                <c:pt idx="632">
                  <c:v>1067908</c:v>
                </c:pt>
                <c:pt idx="633">
                  <c:v>1068430</c:v>
                </c:pt>
                <c:pt idx="634">
                  <c:v>1068724</c:v>
                </c:pt>
                <c:pt idx="635">
                  <c:v>1069574</c:v>
                </c:pt>
                <c:pt idx="636">
                  <c:v>1070445</c:v>
                </c:pt>
                <c:pt idx="637">
                  <c:v>1071321</c:v>
                </c:pt>
                <c:pt idx="638">
                  <c:v>1072098</c:v>
                </c:pt>
                <c:pt idx="639">
                  <c:v>1072820</c:v>
                </c:pt>
                <c:pt idx="640">
                  <c:v>1073174</c:v>
                </c:pt>
                <c:pt idx="641">
                  <c:v>1073479</c:v>
                </c:pt>
                <c:pt idx="642">
                  <c:v>1074318</c:v>
                </c:pt>
                <c:pt idx="643">
                  <c:v>1074752</c:v>
                </c:pt>
                <c:pt idx="644">
                  <c:v>1075586</c:v>
                </c:pt>
                <c:pt idx="645">
                  <c:v>1076471</c:v>
                </c:pt>
                <c:pt idx="646">
                  <c:v>1077281</c:v>
                </c:pt>
                <c:pt idx="647">
                  <c:v>1077725</c:v>
                </c:pt>
                <c:pt idx="648">
                  <c:v>1078022</c:v>
                </c:pt>
                <c:pt idx="649">
                  <c:v>1078823</c:v>
                </c:pt>
                <c:pt idx="650">
                  <c:v>1079770</c:v>
                </c:pt>
                <c:pt idx="651">
                  <c:v>1080705</c:v>
                </c:pt>
                <c:pt idx="652">
                  <c:v>1081518</c:v>
                </c:pt>
                <c:pt idx="653">
                  <c:v>1082293</c:v>
                </c:pt>
                <c:pt idx="654">
                  <c:v>1082736</c:v>
                </c:pt>
                <c:pt idx="655">
                  <c:v>1082998</c:v>
                </c:pt>
                <c:pt idx="656">
                  <c:v>1083869</c:v>
                </c:pt>
                <c:pt idx="657">
                  <c:v>1084836</c:v>
                </c:pt>
                <c:pt idx="658">
                  <c:v>1085721</c:v>
                </c:pt>
                <c:pt idx="659">
                  <c:v>1086671</c:v>
                </c:pt>
                <c:pt idx="660">
                  <c:v>1087663</c:v>
                </c:pt>
                <c:pt idx="661">
                  <c:v>1088195</c:v>
                </c:pt>
                <c:pt idx="662">
                  <c:v>1088457</c:v>
                </c:pt>
                <c:pt idx="663">
                  <c:v>1089482</c:v>
                </c:pt>
                <c:pt idx="664">
                  <c:v>1090491</c:v>
                </c:pt>
                <c:pt idx="665">
                  <c:v>1091435</c:v>
                </c:pt>
                <c:pt idx="666">
                  <c:v>1092365</c:v>
                </c:pt>
                <c:pt idx="667">
                  <c:v>1093327</c:v>
                </c:pt>
                <c:pt idx="668">
                  <c:v>1093971</c:v>
                </c:pt>
                <c:pt idx="669">
                  <c:v>1094337</c:v>
                </c:pt>
                <c:pt idx="670">
                  <c:v>1094758</c:v>
                </c:pt>
                <c:pt idx="671">
                  <c:v>1096003</c:v>
                </c:pt>
                <c:pt idx="672">
                  <c:v>1097369</c:v>
                </c:pt>
                <c:pt idx="673">
                  <c:v>1098656</c:v>
                </c:pt>
                <c:pt idx="674">
                  <c:v>1099939</c:v>
                </c:pt>
                <c:pt idx="675">
                  <c:v>1100790</c:v>
                </c:pt>
                <c:pt idx="676">
                  <c:v>1101282</c:v>
                </c:pt>
                <c:pt idx="677">
                  <c:v>1102629</c:v>
                </c:pt>
                <c:pt idx="678">
                  <c:v>1104271</c:v>
                </c:pt>
                <c:pt idx="679">
                  <c:v>1105783</c:v>
                </c:pt>
                <c:pt idx="680">
                  <c:v>1107475</c:v>
                </c:pt>
                <c:pt idx="681">
                  <c:v>1109236</c:v>
                </c:pt>
                <c:pt idx="682">
                  <c:v>1110418</c:v>
                </c:pt>
                <c:pt idx="683">
                  <c:v>1111243</c:v>
                </c:pt>
                <c:pt idx="684">
                  <c:v>1113220</c:v>
                </c:pt>
                <c:pt idx="685">
                  <c:v>1115658</c:v>
                </c:pt>
                <c:pt idx="686">
                  <c:v>1118112</c:v>
                </c:pt>
                <c:pt idx="687">
                  <c:v>1120443</c:v>
                </c:pt>
                <c:pt idx="688">
                  <c:v>1123066</c:v>
                </c:pt>
                <c:pt idx="689">
                  <c:v>1124889</c:v>
                </c:pt>
                <c:pt idx="690">
                  <c:v>1126191</c:v>
                </c:pt>
                <c:pt idx="691">
                  <c:v>1129013</c:v>
                </c:pt>
                <c:pt idx="692">
                  <c:v>1132748</c:v>
                </c:pt>
                <c:pt idx="693">
                  <c:v>1135887</c:v>
                </c:pt>
                <c:pt idx="694">
                  <c:v>1139133</c:v>
                </c:pt>
                <c:pt idx="695">
                  <c:v>1142525</c:v>
                </c:pt>
                <c:pt idx="696">
                  <c:v>1145001</c:v>
                </c:pt>
                <c:pt idx="697">
                  <c:v>1146477</c:v>
                </c:pt>
                <c:pt idx="698">
                  <c:v>1149807</c:v>
                </c:pt>
                <c:pt idx="699">
                  <c:v>1154293</c:v>
                </c:pt>
                <c:pt idx="700">
                  <c:v>1156827</c:v>
                </c:pt>
                <c:pt idx="701">
                  <c:v>1160392</c:v>
                </c:pt>
                <c:pt idx="702">
                  <c:v>1165044</c:v>
                </c:pt>
                <c:pt idx="703">
                  <c:v>1168381</c:v>
                </c:pt>
                <c:pt idx="704">
                  <c:v>1170342</c:v>
                </c:pt>
                <c:pt idx="705">
                  <c:v>1174399</c:v>
                </c:pt>
                <c:pt idx="706">
                  <c:v>1179593</c:v>
                </c:pt>
                <c:pt idx="707">
                  <c:v>1182659</c:v>
                </c:pt>
                <c:pt idx="708">
                  <c:v>1186937</c:v>
                </c:pt>
                <c:pt idx="709">
                  <c:v>1192119</c:v>
                </c:pt>
                <c:pt idx="710">
                  <c:v>1195666</c:v>
                </c:pt>
                <c:pt idx="711">
                  <c:v>1197756</c:v>
                </c:pt>
                <c:pt idx="712">
                  <c:v>1202095</c:v>
                </c:pt>
                <c:pt idx="713">
                  <c:v>1207885</c:v>
                </c:pt>
                <c:pt idx="714">
                  <c:v>1213168</c:v>
                </c:pt>
                <c:pt idx="715">
                  <c:v>1217896</c:v>
                </c:pt>
                <c:pt idx="716">
                  <c:v>1223185</c:v>
                </c:pt>
                <c:pt idx="717">
                  <c:v>1226912</c:v>
                </c:pt>
                <c:pt idx="718">
                  <c:v>1229489</c:v>
                </c:pt>
                <c:pt idx="719">
                  <c:v>1235754</c:v>
                </c:pt>
                <c:pt idx="720">
                  <c:v>1244397</c:v>
                </c:pt>
                <c:pt idx="721">
                  <c:v>1254547</c:v>
                </c:pt>
                <c:pt idx="722">
                  <c:v>1267706</c:v>
                </c:pt>
                <c:pt idx="723">
                  <c:v>1277013</c:v>
                </c:pt>
                <c:pt idx="724">
                  <c:v>1280330</c:v>
                </c:pt>
                <c:pt idx="725">
                  <c:v>1286075</c:v>
                </c:pt>
                <c:pt idx="726">
                  <c:v>1303986</c:v>
                </c:pt>
                <c:pt idx="727">
                  <c:v>1330268</c:v>
                </c:pt>
                <c:pt idx="728">
                  <c:v>1359618</c:v>
                </c:pt>
                <c:pt idx="729">
                  <c:v>1391694</c:v>
                </c:pt>
                <c:pt idx="730">
                  <c:v>1414501</c:v>
                </c:pt>
                <c:pt idx="731">
                  <c:v>1425158</c:v>
                </c:pt>
                <c:pt idx="732">
                  <c:v>1435754</c:v>
                </c:pt>
                <c:pt idx="733">
                  <c:v>1463745</c:v>
                </c:pt>
                <c:pt idx="734">
                  <c:v>1504074</c:v>
                </c:pt>
                <c:pt idx="735">
                  <c:v>1544971</c:v>
                </c:pt>
                <c:pt idx="736">
                  <c:v>1586024</c:v>
                </c:pt>
                <c:pt idx="737">
                  <c:v>1624602</c:v>
                </c:pt>
                <c:pt idx="738">
                  <c:v>1652873</c:v>
                </c:pt>
                <c:pt idx="739">
                  <c:v>1671397</c:v>
                </c:pt>
                <c:pt idx="740">
                  <c:v>1707499</c:v>
                </c:pt>
                <c:pt idx="741">
                  <c:v>1750964</c:v>
                </c:pt>
                <c:pt idx="742">
                  <c:v>1793614</c:v>
                </c:pt>
                <c:pt idx="743">
                  <c:v>1836956</c:v>
                </c:pt>
                <c:pt idx="744">
                  <c:v>1879162</c:v>
                </c:pt>
                <c:pt idx="745">
                  <c:v>1912973</c:v>
                </c:pt>
                <c:pt idx="746">
                  <c:v>1935746</c:v>
                </c:pt>
                <c:pt idx="747">
                  <c:v>1982839</c:v>
                </c:pt>
                <c:pt idx="748">
                  <c:v>2038879</c:v>
                </c:pt>
                <c:pt idx="749">
                  <c:v>2098668</c:v>
                </c:pt>
                <c:pt idx="750">
                  <c:v>2160859</c:v>
                </c:pt>
                <c:pt idx="751">
                  <c:v>2222249</c:v>
                </c:pt>
                <c:pt idx="752">
                  <c:v>2270199</c:v>
                </c:pt>
                <c:pt idx="753">
                  <c:v>2304226</c:v>
                </c:pt>
                <c:pt idx="754">
                  <c:v>2365358</c:v>
                </c:pt>
                <c:pt idx="755">
                  <c:v>2434514</c:v>
                </c:pt>
                <c:pt idx="756">
                  <c:v>2504139</c:v>
                </c:pt>
                <c:pt idx="757">
                  <c:v>2571213</c:v>
                </c:pt>
                <c:pt idx="758">
                  <c:v>2633454</c:v>
                </c:pt>
                <c:pt idx="759">
                  <c:v>2680853</c:v>
                </c:pt>
                <c:pt idx="760">
                  <c:v>2709755</c:v>
                </c:pt>
                <c:pt idx="761">
                  <c:v>2763066</c:v>
                </c:pt>
                <c:pt idx="762">
                  <c:v>2820388</c:v>
                </c:pt>
                <c:pt idx="763">
                  <c:v>2873628</c:v>
                </c:pt>
                <c:pt idx="764">
                  <c:v>2923754</c:v>
                </c:pt>
                <c:pt idx="765">
                  <c:v>2967760</c:v>
                </c:pt>
                <c:pt idx="766">
                  <c:v>3000410</c:v>
                </c:pt>
                <c:pt idx="767">
                  <c:v>3017896</c:v>
                </c:pt>
                <c:pt idx="768">
                  <c:v>3050446</c:v>
                </c:pt>
                <c:pt idx="769">
                  <c:v>3086489</c:v>
                </c:pt>
                <c:pt idx="770">
                  <c:v>3115835</c:v>
                </c:pt>
                <c:pt idx="771">
                  <c:v>3141467</c:v>
                </c:pt>
                <c:pt idx="772">
                  <c:v>3162121</c:v>
                </c:pt>
                <c:pt idx="773">
                  <c:v>3178864</c:v>
                </c:pt>
                <c:pt idx="774">
                  <c:v>3187655</c:v>
                </c:pt>
                <c:pt idx="775">
                  <c:v>3207004</c:v>
                </c:pt>
                <c:pt idx="776">
                  <c:v>3228217</c:v>
                </c:pt>
                <c:pt idx="777">
                  <c:v>3245852</c:v>
                </c:pt>
                <c:pt idx="778">
                  <c:v>3262514</c:v>
                </c:pt>
                <c:pt idx="779">
                  <c:v>3277532</c:v>
                </c:pt>
                <c:pt idx="780">
                  <c:v>3287451</c:v>
                </c:pt>
                <c:pt idx="781">
                  <c:v>3293574</c:v>
                </c:pt>
                <c:pt idx="782">
                  <c:v>3307905</c:v>
                </c:pt>
                <c:pt idx="783">
                  <c:v>3327288</c:v>
                </c:pt>
                <c:pt idx="784">
                  <c:v>3339776</c:v>
                </c:pt>
                <c:pt idx="785">
                  <c:v>3351257</c:v>
                </c:pt>
                <c:pt idx="786">
                  <c:v>3361903</c:v>
                </c:pt>
                <c:pt idx="787">
                  <c:v>3369537</c:v>
                </c:pt>
                <c:pt idx="788">
                  <c:v>3373878</c:v>
                </c:pt>
                <c:pt idx="789">
                  <c:v>3385739</c:v>
                </c:pt>
                <c:pt idx="790">
                  <c:v>3396163</c:v>
                </c:pt>
                <c:pt idx="791">
                  <c:v>3409211</c:v>
                </c:pt>
                <c:pt idx="792">
                  <c:v>3424868</c:v>
                </c:pt>
                <c:pt idx="793">
                  <c:v>3440025</c:v>
                </c:pt>
                <c:pt idx="794">
                  <c:v>3450648</c:v>
                </c:pt>
                <c:pt idx="795">
                  <c:v>3456568</c:v>
                </c:pt>
                <c:pt idx="796">
                  <c:v>3472754</c:v>
                </c:pt>
                <c:pt idx="797">
                  <c:v>3488487</c:v>
                </c:pt>
                <c:pt idx="798">
                  <c:v>3502220</c:v>
                </c:pt>
                <c:pt idx="799">
                  <c:v>3515617</c:v>
                </c:pt>
                <c:pt idx="800">
                  <c:v>3528620</c:v>
                </c:pt>
                <c:pt idx="801">
                  <c:v>3537647</c:v>
                </c:pt>
                <c:pt idx="802">
                  <c:v>3542552</c:v>
                </c:pt>
                <c:pt idx="803">
                  <c:v>3557390</c:v>
                </c:pt>
                <c:pt idx="804">
                  <c:v>3572722</c:v>
                </c:pt>
                <c:pt idx="805">
                  <c:v>3586358</c:v>
                </c:pt>
                <c:pt idx="806">
                  <c:v>3599136</c:v>
                </c:pt>
                <c:pt idx="807">
                  <c:v>3611174</c:v>
                </c:pt>
                <c:pt idx="808">
                  <c:v>3619717</c:v>
                </c:pt>
                <c:pt idx="809">
                  <c:v>3624164</c:v>
                </c:pt>
                <c:pt idx="810">
                  <c:v>3638921</c:v>
                </c:pt>
                <c:pt idx="811">
                  <c:v>3653936</c:v>
                </c:pt>
                <c:pt idx="812">
                  <c:v>3666793</c:v>
                </c:pt>
                <c:pt idx="813">
                  <c:v>3678216</c:v>
                </c:pt>
                <c:pt idx="814">
                  <c:v>3690078</c:v>
                </c:pt>
                <c:pt idx="815">
                  <c:v>3697749</c:v>
                </c:pt>
                <c:pt idx="816">
                  <c:v>3701740</c:v>
                </c:pt>
                <c:pt idx="817">
                  <c:v>3714481</c:v>
                </c:pt>
                <c:pt idx="818">
                  <c:v>3727367</c:v>
                </c:pt>
                <c:pt idx="819">
                  <c:v>3739088</c:v>
                </c:pt>
                <c:pt idx="820">
                  <c:v>3750187</c:v>
                </c:pt>
                <c:pt idx="821">
                  <c:v>3760015</c:v>
                </c:pt>
                <c:pt idx="822">
                  <c:v>3766756</c:v>
                </c:pt>
                <c:pt idx="823">
                  <c:v>3770225</c:v>
                </c:pt>
                <c:pt idx="824">
                  <c:v>3781138</c:v>
                </c:pt>
                <c:pt idx="825">
                  <c:v>3792496</c:v>
                </c:pt>
                <c:pt idx="826">
                  <c:v>3802582</c:v>
                </c:pt>
                <c:pt idx="827">
                  <c:v>3812846</c:v>
                </c:pt>
                <c:pt idx="828">
                  <c:v>3822560</c:v>
                </c:pt>
                <c:pt idx="829">
                  <c:v>3829768</c:v>
                </c:pt>
                <c:pt idx="830">
                  <c:v>3833494</c:v>
                </c:pt>
                <c:pt idx="831">
                  <c:v>3845680</c:v>
                </c:pt>
                <c:pt idx="832">
                  <c:v>3858170</c:v>
                </c:pt>
                <c:pt idx="833">
                  <c:v>3869635</c:v>
                </c:pt>
                <c:pt idx="834">
                  <c:v>3881355</c:v>
                </c:pt>
                <c:pt idx="835">
                  <c:v>3886474</c:v>
                </c:pt>
                <c:pt idx="836">
                  <c:v>3894110</c:v>
                </c:pt>
                <c:pt idx="837">
                  <c:v>3897387</c:v>
                </c:pt>
                <c:pt idx="838">
                  <c:v>3910401</c:v>
                </c:pt>
                <c:pt idx="839">
                  <c:v>3924517</c:v>
                </c:pt>
                <c:pt idx="840">
                  <c:v>3936026</c:v>
                </c:pt>
                <c:pt idx="841">
                  <c:v>3947609</c:v>
                </c:pt>
                <c:pt idx="842">
                  <c:v>3957117</c:v>
                </c:pt>
                <c:pt idx="843">
                  <c:v>3964027</c:v>
                </c:pt>
                <c:pt idx="844">
                  <c:v>3967744</c:v>
                </c:pt>
                <c:pt idx="845">
                  <c:v>3972532</c:v>
                </c:pt>
                <c:pt idx="846">
                  <c:v>3986798</c:v>
                </c:pt>
                <c:pt idx="847">
                  <c:v>4001190</c:v>
                </c:pt>
                <c:pt idx="848">
                  <c:v>4015092</c:v>
                </c:pt>
                <c:pt idx="849">
                  <c:v>4028604</c:v>
                </c:pt>
                <c:pt idx="850">
                  <c:v>4037568</c:v>
                </c:pt>
                <c:pt idx="851">
                  <c:v>4042340</c:v>
                </c:pt>
                <c:pt idx="852">
                  <c:v>4055896</c:v>
                </c:pt>
                <c:pt idx="853">
                  <c:v>4072359</c:v>
                </c:pt>
                <c:pt idx="854">
                  <c:v>4087895</c:v>
                </c:pt>
                <c:pt idx="855">
                  <c:v>4105373</c:v>
                </c:pt>
                <c:pt idx="856">
                  <c:v>4122514</c:v>
                </c:pt>
                <c:pt idx="857">
                  <c:v>4135927</c:v>
                </c:pt>
                <c:pt idx="858">
                  <c:v>4143317</c:v>
                </c:pt>
                <c:pt idx="859">
                  <c:v>4166119</c:v>
                </c:pt>
                <c:pt idx="860">
                  <c:v>4193471</c:v>
                </c:pt>
                <c:pt idx="861">
                  <c:v>4221270</c:v>
                </c:pt>
                <c:pt idx="862">
                  <c:v>4250717</c:v>
                </c:pt>
                <c:pt idx="863">
                  <c:v>4274975</c:v>
                </c:pt>
                <c:pt idx="864">
                  <c:v>4294160</c:v>
                </c:pt>
                <c:pt idx="865">
                  <c:v>4303241</c:v>
                </c:pt>
                <c:pt idx="866">
                  <c:v>4341624</c:v>
                </c:pt>
                <c:pt idx="867">
                  <c:v>4375766</c:v>
                </c:pt>
                <c:pt idx="868">
                  <c:v>4408568</c:v>
                </c:pt>
                <c:pt idx="869">
                  <c:v>4438127</c:v>
                </c:pt>
                <c:pt idx="870">
                  <c:v>4467375</c:v>
                </c:pt>
                <c:pt idx="871">
                  <c:v>4483931</c:v>
                </c:pt>
                <c:pt idx="872">
                  <c:v>4493737</c:v>
                </c:pt>
                <c:pt idx="873">
                  <c:v>4529432</c:v>
                </c:pt>
                <c:pt idx="874">
                  <c:v>4560719</c:v>
                </c:pt>
                <c:pt idx="875">
                  <c:v>4591735</c:v>
                </c:pt>
                <c:pt idx="876">
                  <c:v>4617964</c:v>
                </c:pt>
                <c:pt idx="877">
                  <c:v>4643281</c:v>
                </c:pt>
                <c:pt idx="878">
                  <c:v>4660306</c:v>
                </c:pt>
                <c:pt idx="879">
                  <c:v>4669247</c:v>
                </c:pt>
                <c:pt idx="880">
                  <c:v>4704143</c:v>
                </c:pt>
                <c:pt idx="881">
                  <c:v>4736682</c:v>
                </c:pt>
                <c:pt idx="882">
                  <c:v>4763305</c:v>
                </c:pt>
                <c:pt idx="883">
                  <c:v>4788657</c:v>
                </c:pt>
                <c:pt idx="884">
                  <c:v>4812456</c:v>
                </c:pt>
                <c:pt idx="885">
                  <c:v>4827052</c:v>
                </c:pt>
                <c:pt idx="886">
                  <c:v>4834625</c:v>
                </c:pt>
                <c:pt idx="887">
                  <c:v>4862124</c:v>
                </c:pt>
                <c:pt idx="888">
                  <c:v>4884507</c:v>
                </c:pt>
                <c:pt idx="889">
                  <c:v>4906962</c:v>
                </c:pt>
                <c:pt idx="890">
                  <c:v>4926348</c:v>
                </c:pt>
                <c:pt idx="891">
                  <c:v>4932947</c:v>
                </c:pt>
                <c:pt idx="892">
                  <c:v>4946715</c:v>
                </c:pt>
                <c:pt idx="893">
                  <c:v>4952886</c:v>
                </c:pt>
                <c:pt idx="894">
                  <c:v>4976124</c:v>
                </c:pt>
                <c:pt idx="895">
                  <c:v>4996431</c:v>
                </c:pt>
                <c:pt idx="896">
                  <c:v>5014258</c:v>
                </c:pt>
                <c:pt idx="897">
                  <c:v>5020469</c:v>
                </c:pt>
                <c:pt idx="898">
                  <c:v>5037330</c:v>
                </c:pt>
                <c:pt idx="899">
                  <c:v>5048312</c:v>
                </c:pt>
                <c:pt idx="900">
                  <c:v>5053640</c:v>
                </c:pt>
                <c:pt idx="901">
                  <c:v>5071642</c:v>
                </c:pt>
                <c:pt idx="902">
                  <c:v>5086727</c:v>
                </c:pt>
                <c:pt idx="903">
                  <c:v>5099927</c:v>
                </c:pt>
                <c:pt idx="904">
                  <c:v>5111389</c:v>
                </c:pt>
                <c:pt idx="905">
                  <c:v>5121265</c:v>
                </c:pt>
                <c:pt idx="906">
                  <c:v>5125928</c:v>
                </c:pt>
                <c:pt idx="907">
                  <c:v>5128820</c:v>
                </c:pt>
                <c:pt idx="908">
                  <c:v>5144278</c:v>
                </c:pt>
                <c:pt idx="909">
                  <c:v>5154819</c:v>
                </c:pt>
                <c:pt idx="910">
                  <c:v>5165272</c:v>
                </c:pt>
                <c:pt idx="911">
                  <c:v>5177037</c:v>
                </c:pt>
                <c:pt idx="912">
                  <c:v>5186947</c:v>
                </c:pt>
                <c:pt idx="913">
                  <c:v>5192429</c:v>
                </c:pt>
                <c:pt idx="914">
                  <c:v>5195692</c:v>
                </c:pt>
                <c:pt idx="915">
                  <c:v>5209121</c:v>
                </c:pt>
                <c:pt idx="916">
                  <c:v>5219531</c:v>
                </c:pt>
                <c:pt idx="917">
                  <c:v>5228847</c:v>
                </c:pt>
                <c:pt idx="918">
                  <c:v>5236244</c:v>
                </c:pt>
                <c:pt idx="919">
                  <c:v>5242771</c:v>
                </c:pt>
                <c:pt idx="920">
                  <c:v>5246903</c:v>
                </c:pt>
                <c:pt idx="921">
                  <c:v>5248898</c:v>
                </c:pt>
                <c:pt idx="922">
                  <c:v>5257614</c:v>
                </c:pt>
                <c:pt idx="923">
                  <c:v>5264812</c:v>
                </c:pt>
                <c:pt idx="924">
                  <c:v>5270402</c:v>
                </c:pt>
                <c:pt idx="925">
                  <c:v>5275643</c:v>
                </c:pt>
                <c:pt idx="926">
                  <c:v>5280971</c:v>
                </c:pt>
                <c:pt idx="927">
                  <c:v>5284042</c:v>
                </c:pt>
                <c:pt idx="928">
                  <c:v>5285700</c:v>
                </c:pt>
                <c:pt idx="929">
                  <c:v>5292872</c:v>
                </c:pt>
                <c:pt idx="930">
                  <c:v>5298548</c:v>
                </c:pt>
                <c:pt idx="931">
                  <c:v>5303713</c:v>
                </c:pt>
                <c:pt idx="932">
                  <c:v>5307979</c:v>
                </c:pt>
                <c:pt idx="933">
                  <c:v>5312523</c:v>
                </c:pt>
                <c:pt idx="934">
                  <c:v>5315091</c:v>
                </c:pt>
                <c:pt idx="935">
                  <c:v>5316284</c:v>
                </c:pt>
                <c:pt idx="936">
                  <c:v>5321621</c:v>
                </c:pt>
                <c:pt idx="937">
                  <c:v>5325784</c:v>
                </c:pt>
                <c:pt idx="938">
                  <c:v>5329072</c:v>
                </c:pt>
                <c:pt idx="939">
                  <c:v>5332422</c:v>
                </c:pt>
                <c:pt idx="940">
                  <c:v>5335624</c:v>
                </c:pt>
                <c:pt idx="941">
                  <c:v>5337662</c:v>
                </c:pt>
                <c:pt idx="942">
                  <c:v>5338726</c:v>
                </c:pt>
                <c:pt idx="943">
                  <c:v>5342734</c:v>
                </c:pt>
                <c:pt idx="944">
                  <c:v>5346536</c:v>
                </c:pt>
                <c:pt idx="945">
                  <c:v>5349675</c:v>
                </c:pt>
                <c:pt idx="946">
                  <c:v>5352941</c:v>
                </c:pt>
                <c:pt idx="947">
                  <c:v>5355858</c:v>
                </c:pt>
                <c:pt idx="948">
                  <c:v>5357328</c:v>
                </c:pt>
                <c:pt idx="949">
                  <c:v>5358331</c:v>
                </c:pt>
                <c:pt idx="950">
                  <c:v>5362235</c:v>
                </c:pt>
                <c:pt idx="951">
                  <c:v>5365374</c:v>
                </c:pt>
                <c:pt idx="952">
                  <c:v>5368221</c:v>
                </c:pt>
                <c:pt idx="953">
                  <c:v>5371133</c:v>
                </c:pt>
                <c:pt idx="954">
                  <c:v>5373891</c:v>
                </c:pt>
                <c:pt idx="955">
                  <c:v>5375496</c:v>
                </c:pt>
                <c:pt idx="956">
                  <c:v>5376278</c:v>
                </c:pt>
                <c:pt idx="957">
                  <c:v>5377308</c:v>
                </c:pt>
                <c:pt idx="958">
                  <c:v>5381387</c:v>
                </c:pt>
                <c:pt idx="959">
                  <c:v>5384427</c:v>
                </c:pt>
                <c:pt idx="960">
                  <c:v>5387386</c:v>
                </c:pt>
                <c:pt idx="961">
                  <c:v>5389951</c:v>
                </c:pt>
                <c:pt idx="962">
                  <c:v>5391562</c:v>
                </c:pt>
                <c:pt idx="963">
                  <c:v>5392530</c:v>
                </c:pt>
                <c:pt idx="964">
                  <c:v>5396487</c:v>
                </c:pt>
                <c:pt idx="965">
                  <c:v>5399482</c:v>
                </c:pt>
                <c:pt idx="966">
                  <c:v>5402589</c:v>
                </c:pt>
                <c:pt idx="967">
                  <c:v>5405547</c:v>
                </c:pt>
                <c:pt idx="968">
                  <c:v>5408261</c:v>
                </c:pt>
                <c:pt idx="969">
                  <c:v>5409941</c:v>
                </c:pt>
                <c:pt idx="970">
                  <c:v>5410783</c:v>
                </c:pt>
                <c:pt idx="971">
                  <c:v>5414628</c:v>
                </c:pt>
                <c:pt idx="972">
                  <c:v>5417552</c:v>
                </c:pt>
                <c:pt idx="973">
                  <c:v>5420546</c:v>
                </c:pt>
                <c:pt idx="974">
                  <c:v>5423208</c:v>
                </c:pt>
                <c:pt idx="975">
                  <c:v>5425559</c:v>
                </c:pt>
                <c:pt idx="976">
                  <c:v>5427108</c:v>
                </c:pt>
                <c:pt idx="977">
                  <c:v>5427804</c:v>
                </c:pt>
                <c:pt idx="978">
                  <c:v>5431425</c:v>
                </c:pt>
                <c:pt idx="979">
                  <c:v>5434073</c:v>
                </c:pt>
                <c:pt idx="980">
                  <c:v>5436604</c:v>
                </c:pt>
                <c:pt idx="981">
                  <c:v>5439140</c:v>
                </c:pt>
                <c:pt idx="982">
                  <c:v>5441560</c:v>
                </c:pt>
                <c:pt idx="983">
                  <c:v>5443151</c:v>
                </c:pt>
                <c:pt idx="984">
                  <c:v>5444039</c:v>
                </c:pt>
                <c:pt idx="985">
                  <c:v>5447691</c:v>
                </c:pt>
                <c:pt idx="986">
                  <c:v>5450745</c:v>
                </c:pt>
                <c:pt idx="987">
                  <c:v>5453416</c:v>
                </c:pt>
                <c:pt idx="988">
                  <c:v>5456101</c:v>
                </c:pt>
                <c:pt idx="989">
                  <c:v>5458892</c:v>
                </c:pt>
                <c:pt idx="990">
                  <c:v>5460691</c:v>
                </c:pt>
                <c:pt idx="991">
                  <c:v>5461630</c:v>
                </c:pt>
                <c:pt idx="992">
                  <c:v>5465954</c:v>
                </c:pt>
                <c:pt idx="993">
                  <c:v>5469513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DF-44CD-ACF4-D77058330392}"/>
            </c:ext>
          </c:extLst>
        </c:ser>
        <c:ser>
          <c:idx val="3"/>
          <c:order val="2"/>
          <c:tx>
            <c:v>ITALY</c:v>
          </c:tx>
          <c:spPr>
            <a:ln w="1270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ITA_ESP_POR!$D$2:$D$995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17</c:v>
                </c:pt>
                <c:pt idx="51">
                  <c:v>79</c:v>
                </c:pt>
                <c:pt idx="52">
                  <c:v>132</c:v>
                </c:pt>
                <c:pt idx="53">
                  <c:v>229</c:v>
                </c:pt>
                <c:pt idx="54">
                  <c:v>322</c:v>
                </c:pt>
                <c:pt idx="55">
                  <c:v>400</c:v>
                </c:pt>
                <c:pt idx="56">
                  <c:v>650</c:v>
                </c:pt>
                <c:pt idx="57">
                  <c:v>888</c:v>
                </c:pt>
                <c:pt idx="58">
                  <c:v>1128</c:v>
                </c:pt>
                <c:pt idx="59">
                  <c:v>1694</c:v>
                </c:pt>
                <c:pt idx="60">
                  <c:v>2036</c:v>
                </c:pt>
                <c:pt idx="61">
                  <c:v>2502</c:v>
                </c:pt>
                <c:pt idx="62">
                  <c:v>3089</c:v>
                </c:pt>
                <c:pt idx="63">
                  <c:v>3858</c:v>
                </c:pt>
                <c:pt idx="64">
                  <c:v>4636</c:v>
                </c:pt>
                <c:pt idx="65">
                  <c:v>5883</c:v>
                </c:pt>
                <c:pt idx="66">
                  <c:v>7375</c:v>
                </c:pt>
                <c:pt idx="67">
                  <c:v>9172</c:v>
                </c:pt>
                <c:pt idx="68">
                  <c:v>10149</c:v>
                </c:pt>
                <c:pt idx="69">
                  <c:v>12462</c:v>
                </c:pt>
                <c:pt idx="70">
                  <c:v>15113</c:v>
                </c:pt>
                <c:pt idx="71">
                  <c:v>17660</c:v>
                </c:pt>
                <c:pt idx="72">
                  <c:v>21157</c:v>
                </c:pt>
                <c:pt idx="73">
                  <c:v>24747</c:v>
                </c:pt>
                <c:pt idx="74">
                  <c:v>27980</c:v>
                </c:pt>
                <c:pt idx="75">
                  <c:v>31506</c:v>
                </c:pt>
                <c:pt idx="76">
                  <c:v>35713</c:v>
                </c:pt>
                <c:pt idx="77">
                  <c:v>41035</c:v>
                </c:pt>
                <c:pt idx="78">
                  <c:v>47021</c:v>
                </c:pt>
                <c:pt idx="79">
                  <c:v>53578</c:v>
                </c:pt>
                <c:pt idx="80">
                  <c:v>59138</c:v>
                </c:pt>
                <c:pt idx="81">
                  <c:v>63927</c:v>
                </c:pt>
                <c:pt idx="82">
                  <c:v>69176</c:v>
                </c:pt>
                <c:pt idx="83">
                  <c:v>74386</c:v>
                </c:pt>
                <c:pt idx="84">
                  <c:v>80539</c:v>
                </c:pt>
                <c:pt idx="85">
                  <c:v>86498</c:v>
                </c:pt>
                <c:pt idx="86">
                  <c:v>92472</c:v>
                </c:pt>
                <c:pt idx="87">
                  <c:v>97689</c:v>
                </c:pt>
                <c:pt idx="88">
                  <c:v>101739</c:v>
                </c:pt>
                <c:pt idx="89">
                  <c:v>105792</c:v>
                </c:pt>
                <c:pt idx="90">
                  <c:v>110574</c:v>
                </c:pt>
                <c:pt idx="91">
                  <c:v>115242</c:v>
                </c:pt>
                <c:pt idx="92">
                  <c:v>119827</c:v>
                </c:pt>
                <c:pt idx="93">
                  <c:v>124632</c:v>
                </c:pt>
                <c:pt idx="94">
                  <c:v>128948</c:v>
                </c:pt>
                <c:pt idx="95">
                  <c:v>132547</c:v>
                </c:pt>
                <c:pt idx="96">
                  <c:v>135586</c:v>
                </c:pt>
                <c:pt idx="97">
                  <c:v>139422</c:v>
                </c:pt>
                <c:pt idx="98">
                  <c:v>143626</c:v>
                </c:pt>
                <c:pt idx="99">
                  <c:v>147577</c:v>
                </c:pt>
                <c:pt idx="100">
                  <c:v>152271</c:v>
                </c:pt>
                <c:pt idx="101">
                  <c:v>156363</c:v>
                </c:pt>
                <c:pt idx="102">
                  <c:v>159516</c:v>
                </c:pt>
                <c:pt idx="103">
                  <c:v>162488</c:v>
                </c:pt>
                <c:pt idx="104">
                  <c:v>165155</c:v>
                </c:pt>
                <c:pt idx="105">
                  <c:v>168941</c:v>
                </c:pt>
                <c:pt idx="106">
                  <c:v>172434</c:v>
                </c:pt>
                <c:pt idx="107">
                  <c:v>175925</c:v>
                </c:pt>
                <c:pt idx="108">
                  <c:v>178972</c:v>
                </c:pt>
                <c:pt idx="109">
                  <c:v>181228</c:v>
                </c:pt>
                <c:pt idx="110">
                  <c:v>183957</c:v>
                </c:pt>
                <c:pt idx="111">
                  <c:v>187327</c:v>
                </c:pt>
                <c:pt idx="112">
                  <c:v>189973</c:v>
                </c:pt>
                <c:pt idx="113">
                  <c:v>192994</c:v>
                </c:pt>
                <c:pt idx="114">
                  <c:v>195351</c:v>
                </c:pt>
                <c:pt idx="115">
                  <c:v>197675</c:v>
                </c:pt>
                <c:pt idx="116">
                  <c:v>199414</c:v>
                </c:pt>
                <c:pt idx="117">
                  <c:v>201505</c:v>
                </c:pt>
                <c:pt idx="118">
                  <c:v>203591</c:v>
                </c:pt>
                <c:pt idx="119">
                  <c:v>205463</c:v>
                </c:pt>
                <c:pt idx="120">
                  <c:v>207428</c:v>
                </c:pt>
                <c:pt idx="121">
                  <c:v>209328</c:v>
                </c:pt>
                <c:pt idx="122">
                  <c:v>210717</c:v>
                </c:pt>
                <c:pt idx="123">
                  <c:v>211938</c:v>
                </c:pt>
                <c:pt idx="124">
                  <c:v>213013</c:v>
                </c:pt>
                <c:pt idx="125">
                  <c:v>214457</c:v>
                </c:pt>
                <c:pt idx="126">
                  <c:v>215858</c:v>
                </c:pt>
                <c:pt idx="127">
                  <c:v>217185</c:v>
                </c:pt>
                <c:pt idx="128">
                  <c:v>218268</c:v>
                </c:pt>
                <c:pt idx="129">
                  <c:v>219070</c:v>
                </c:pt>
                <c:pt idx="130">
                  <c:v>219814</c:v>
                </c:pt>
                <c:pt idx="131">
                  <c:v>221216</c:v>
                </c:pt>
                <c:pt idx="132">
                  <c:v>222104</c:v>
                </c:pt>
                <c:pt idx="133">
                  <c:v>223096</c:v>
                </c:pt>
                <c:pt idx="134">
                  <c:v>223885</c:v>
                </c:pt>
                <c:pt idx="135">
                  <c:v>224760</c:v>
                </c:pt>
                <c:pt idx="136">
                  <c:v>225435</c:v>
                </c:pt>
                <c:pt idx="137">
                  <c:v>225886</c:v>
                </c:pt>
                <c:pt idx="138">
                  <c:v>226699</c:v>
                </c:pt>
                <c:pt idx="139">
                  <c:v>227364</c:v>
                </c:pt>
                <c:pt idx="140">
                  <c:v>228006</c:v>
                </c:pt>
                <c:pt idx="141">
                  <c:v>228658</c:v>
                </c:pt>
                <c:pt idx="142">
                  <c:v>229327</c:v>
                </c:pt>
                <c:pt idx="143">
                  <c:v>229858</c:v>
                </c:pt>
                <c:pt idx="144">
                  <c:v>230158</c:v>
                </c:pt>
                <c:pt idx="145">
                  <c:v>230555</c:v>
                </c:pt>
                <c:pt idx="146">
                  <c:v>231139</c:v>
                </c:pt>
                <c:pt idx="147">
                  <c:v>231732</c:v>
                </c:pt>
                <c:pt idx="148">
                  <c:v>232248</c:v>
                </c:pt>
                <c:pt idx="149">
                  <c:v>232664</c:v>
                </c:pt>
                <c:pt idx="150">
                  <c:v>233019</c:v>
                </c:pt>
                <c:pt idx="151">
                  <c:v>233197</c:v>
                </c:pt>
                <c:pt idx="152">
                  <c:v>233515</c:v>
                </c:pt>
                <c:pt idx="153">
                  <c:v>233836</c:v>
                </c:pt>
                <c:pt idx="154">
                  <c:v>234013</c:v>
                </c:pt>
                <c:pt idx="155">
                  <c:v>234531</c:v>
                </c:pt>
                <c:pt idx="156">
                  <c:v>234801</c:v>
                </c:pt>
                <c:pt idx="157">
                  <c:v>234998</c:v>
                </c:pt>
                <c:pt idx="158">
                  <c:v>235278</c:v>
                </c:pt>
                <c:pt idx="159">
                  <c:v>235561</c:v>
                </c:pt>
                <c:pt idx="160">
                  <c:v>235763</c:v>
                </c:pt>
                <c:pt idx="161">
                  <c:v>236142</c:v>
                </c:pt>
                <c:pt idx="162">
                  <c:v>236305</c:v>
                </c:pt>
                <c:pt idx="163">
                  <c:v>236651</c:v>
                </c:pt>
                <c:pt idx="164">
                  <c:v>236989</c:v>
                </c:pt>
                <c:pt idx="165">
                  <c:v>237290</c:v>
                </c:pt>
                <c:pt idx="166">
                  <c:v>237500</c:v>
                </c:pt>
                <c:pt idx="167">
                  <c:v>237828</c:v>
                </c:pt>
                <c:pt idx="168">
                  <c:v>238159</c:v>
                </c:pt>
                <c:pt idx="169">
                  <c:v>238011</c:v>
                </c:pt>
                <c:pt idx="170">
                  <c:v>238275</c:v>
                </c:pt>
                <c:pt idx="171">
                  <c:v>238499</c:v>
                </c:pt>
                <c:pt idx="172">
                  <c:v>238720</c:v>
                </c:pt>
                <c:pt idx="173">
                  <c:v>238833</c:v>
                </c:pt>
                <c:pt idx="174">
                  <c:v>239410</c:v>
                </c:pt>
                <c:pt idx="175">
                  <c:v>239706</c:v>
                </c:pt>
                <c:pt idx="176">
                  <c:v>239961</c:v>
                </c:pt>
                <c:pt idx="177">
                  <c:v>240136</c:v>
                </c:pt>
                <c:pt idx="178">
                  <c:v>240310</c:v>
                </c:pt>
                <c:pt idx="179">
                  <c:v>240436</c:v>
                </c:pt>
                <c:pt idx="180">
                  <c:v>240578</c:v>
                </c:pt>
                <c:pt idx="181">
                  <c:v>240760</c:v>
                </c:pt>
                <c:pt idx="182">
                  <c:v>240961</c:v>
                </c:pt>
                <c:pt idx="183">
                  <c:v>241184</c:v>
                </c:pt>
                <c:pt idx="184">
                  <c:v>241419</c:v>
                </c:pt>
                <c:pt idx="185">
                  <c:v>241611</c:v>
                </c:pt>
                <c:pt idx="186">
                  <c:v>241819</c:v>
                </c:pt>
                <c:pt idx="187">
                  <c:v>241956</c:v>
                </c:pt>
                <c:pt idx="188">
                  <c:v>242149</c:v>
                </c:pt>
                <c:pt idx="189">
                  <c:v>242363</c:v>
                </c:pt>
                <c:pt idx="190">
                  <c:v>242639</c:v>
                </c:pt>
                <c:pt idx="191">
                  <c:v>242827</c:v>
                </c:pt>
                <c:pt idx="192">
                  <c:v>243061</c:v>
                </c:pt>
                <c:pt idx="193">
                  <c:v>243230</c:v>
                </c:pt>
                <c:pt idx="194">
                  <c:v>243344</c:v>
                </c:pt>
                <c:pt idx="195">
                  <c:v>243506</c:v>
                </c:pt>
                <c:pt idx="196">
                  <c:v>243736</c:v>
                </c:pt>
                <c:pt idx="197">
                  <c:v>243967</c:v>
                </c:pt>
                <c:pt idx="198">
                  <c:v>244216</c:v>
                </c:pt>
                <c:pt idx="199">
                  <c:v>244434</c:v>
                </c:pt>
                <c:pt idx="200">
                  <c:v>244624</c:v>
                </c:pt>
                <c:pt idx="201">
                  <c:v>244752</c:v>
                </c:pt>
                <c:pt idx="202">
                  <c:v>245032</c:v>
                </c:pt>
                <c:pt idx="203">
                  <c:v>245338</c:v>
                </c:pt>
                <c:pt idx="204">
                  <c:v>245590</c:v>
                </c:pt>
                <c:pt idx="205">
                  <c:v>245864</c:v>
                </c:pt>
                <c:pt idx="206">
                  <c:v>246118</c:v>
                </c:pt>
                <c:pt idx="207">
                  <c:v>246286</c:v>
                </c:pt>
                <c:pt idx="208">
                  <c:v>246488</c:v>
                </c:pt>
                <c:pt idx="209">
                  <c:v>246776</c:v>
                </c:pt>
                <c:pt idx="210">
                  <c:v>247158</c:v>
                </c:pt>
                <c:pt idx="211">
                  <c:v>247537</c:v>
                </c:pt>
                <c:pt idx="212">
                  <c:v>247832</c:v>
                </c:pt>
                <c:pt idx="213">
                  <c:v>248070</c:v>
                </c:pt>
                <c:pt idx="214">
                  <c:v>248229</c:v>
                </c:pt>
                <c:pt idx="215">
                  <c:v>248419</c:v>
                </c:pt>
                <c:pt idx="216">
                  <c:v>248803</c:v>
                </c:pt>
                <c:pt idx="217">
                  <c:v>249204</c:v>
                </c:pt>
                <c:pt idx="218">
                  <c:v>249756</c:v>
                </c:pt>
                <c:pt idx="219">
                  <c:v>250103</c:v>
                </c:pt>
                <c:pt idx="220">
                  <c:v>250566</c:v>
                </c:pt>
                <c:pt idx="221">
                  <c:v>250825</c:v>
                </c:pt>
                <c:pt idx="222">
                  <c:v>251237</c:v>
                </c:pt>
                <c:pt idx="223">
                  <c:v>251713</c:v>
                </c:pt>
                <c:pt idx="224">
                  <c:v>252235</c:v>
                </c:pt>
                <c:pt idx="225">
                  <c:v>252809</c:v>
                </c:pt>
                <c:pt idx="226">
                  <c:v>253438</c:v>
                </c:pt>
                <c:pt idx="227">
                  <c:v>253915</c:v>
                </c:pt>
                <c:pt idx="228">
                  <c:v>254235</c:v>
                </c:pt>
                <c:pt idx="229">
                  <c:v>254636</c:v>
                </c:pt>
                <c:pt idx="230">
                  <c:v>255278</c:v>
                </c:pt>
                <c:pt idx="231">
                  <c:v>256118</c:v>
                </c:pt>
                <c:pt idx="232">
                  <c:v>257065</c:v>
                </c:pt>
                <c:pt idx="233">
                  <c:v>258136</c:v>
                </c:pt>
                <c:pt idx="234">
                  <c:v>259345</c:v>
                </c:pt>
                <c:pt idx="235">
                  <c:v>260298</c:v>
                </c:pt>
                <c:pt idx="236">
                  <c:v>261174</c:v>
                </c:pt>
                <c:pt idx="237">
                  <c:v>262540</c:v>
                </c:pt>
                <c:pt idx="238">
                  <c:v>263949</c:v>
                </c:pt>
                <c:pt idx="239">
                  <c:v>265409</c:v>
                </c:pt>
                <c:pt idx="240">
                  <c:v>266853</c:v>
                </c:pt>
                <c:pt idx="241">
                  <c:v>268218</c:v>
                </c:pt>
                <c:pt idx="242">
                  <c:v>269214</c:v>
                </c:pt>
                <c:pt idx="243">
                  <c:v>270189</c:v>
                </c:pt>
                <c:pt idx="244">
                  <c:v>271515</c:v>
                </c:pt>
                <c:pt idx="245">
                  <c:v>272912</c:v>
                </c:pt>
                <c:pt idx="246">
                  <c:v>274644</c:v>
                </c:pt>
                <c:pt idx="247">
                  <c:v>276337</c:v>
                </c:pt>
                <c:pt idx="248">
                  <c:v>277634</c:v>
                </c:pt>
                <c:pt idx="249">
                  <c:v>278784</c:v>
                </c:pt>
                <c:pt idx="250">
                  <c:v>280153</c:v>
                </c:pt>
                <c:pt idx="251">
                  <c:v>281583</c:v>
                </c:pt>
                <c:pt idx="252">
                  <c:v>283180</c:v>
                </c:pt>
                <c:pt idx="253">
                  <c:v>284796</c:v>
                </c:pt>
                <c:pt idx="254">
                  <c:v>286297</c:v>
                </c:pt>
                <c:pt idx="255">
                  <c:v>287753</c:v>
                </c:pt>
                <c:pt idx="256">
                  <c:v>288761</c:v>
                </c:pt>
                <c:pt idx="257">
                  <c:v>289990</c:v>
                </c:pt>
                <c:pt idx="258">
                  <c:v>291442</c:v>
                </c:pt>
                <c:pt idx="259">
                  <c:v>293025</c:v>
                </c:pt>
                <c:pt idx="260">
                  <c:v>294932</c:v>
                </c:pt>
                <c:pt idx="261">
                  <c:v>296569</c:v>
                </c:pt>
                <c:pt idx="262">
                  <c:v>298156</c:v>
                </c:pt>
                <c:pt idx="263">
                  <c:v>299506</c:v>
                </c:pt>
                <c:pt idx="264">
                  <c:v>300897</c:v>
                </c:pt>
                <c:pt idx="265">
                  <c:v>302537</c:v>
                </c:pt>
                <c:pt idx="266">
                  <c:v>304323</c:v>
                </c:pt>
                <c:pt idx="267">
                  <c:v>306235</c:v>
                </c:pt>
                <c:pt idx="268">
                  <c:v>308104</c:v>
                </c:pt>
                <c:pt idx="269">
                  <c:v>309870</c:v>
                </c:pt>
                <c:pt idx="270">
                  <c:v>311364</c:v>
                </c:pt>
                <c:pt idx="271">
                  <c:v>313011</c:v>
                </c:pt>
                <c:pt idx="272">
                  <c:v>314861</c:v>
                </c:pt>
                <c:pt idx="273">
                  <c:v>317409</c:v>
                </c:pt>
                <c:pt idx="274">
                  <c:v>319908</c:v>
                </c:pt>
                <c:pt idx="275">
                  <c:v>322751</c:v>
                </c:pt>
                <c:pt idx="276">
                  <c:v>325329</c:v>
                </c:pt>
                <c:pt idx="277">
                  <c:v>327586</c:v>
                </c:pt>
                <c:pt idx="278">
                  <c:v>330263</c:v>
                </c:pt>
                <c:pt idx="279">
                  <c:v>333940</c:v>
                </c:pt>
                <c:pt idx="280">
                  <c:v>338398</c:v>
                </c:pt>
                <c:pt idx="281">
                  <c:v>343770</c:v>
                </c:pt>
                <c:pt idx="282">
                  <c:v>349494</c:v>
                </c:pt>
                <c:pt idx="283">
                  <c:v>354950</c:v>
                </c:pt>
                <c:pt idx="284">
                  <c:v>359569</c:v>
                </c:pt>
                <c:pt idx="285">
                  <c:v>365467</c:v>
                </c:pt>
                <c:pt idx="286">
                  <c:v>372799</c:v>
                </c:pt>
                <c:pt idx="287">
                  <c:v>381602</c:v>
                </c:pt>
                <c:pt idx="288">
                  <c:v>391611</c:v>
                </c:pt>
                <c:pt idx="289">
                  <c:v>402536</c:v>
                </c:pt>
                <c:pt idx="290">
                  <c:v>414241</c:v>
                </c:pt>
                <c:pt idx="291">
                  <c:v>423578</c:v>
                </c:pt>
                <c:pt idx="292">
                  <c:v>434449</c:v>
                </c:pt>
                <c:pt idx="293">
                  <c:v>449648</c:v>
                </c:pt>
                <c:pt idx="294">
                  <c:v>465726</c:v>
                </c:pt>
                <c:pt idx="295">
                  <c:v>484869</c:v>
                </c:pt>
                <c:pt idx="296">
                  <c:v>504509</c:v>
                </c:pt>
                <c:pt idx="297">
                  <c:v>525782</c:v>
                </c:pt>
                <c:pt idx="298">
                  <c:v>542789</c:v>
                </c:pt>
                <c:pt idx="299">
                  <c:v>564778</c:v>
                </c:pt>
                <c:pt idx="300">
                  <c:v>589766</c:v>
                </c:pt>
                <c:pt idx="301">
                  <c:v>616595</c:v>
                </c:pt>
                <c:pt idx="302">
                  <c:v>647674</c:v>
                </c:pt>
                <c:pt idx="303">
                  <c:v>679430</c:v>
                </c:pt>
                <c:pt idx="304">
                  <c:v>709335</c:v>
                </c:pt>
                <c:pt idx="305">
                  <c:v>731588</c:v>
                </c:pt>
                <c:pt idx="306">
                  <c:v>759829</c:v>
                </c:pt>
                <c:pt idx="307">
                  <c:v>790377</c:v>
                </c:pt>
                <c:pt idx="308">
                  <c:v>824879</c:v>
                </c:pt>
                <c:pt idx="309">
                  <c:v>862681</c:v>
                </c:pt>
                <c:pt idx="310">
                  <c:v>902490</c:v>
                </c:pt>
                <c:pt idx="311">
                  <c:v>935104</c:v>
                </c:pt>
                <c:pt idx="312">
                  <c:v>960373</c:v>
                </c:pt>
                <c:pt idx="313">
                  <c:v>995463</c:v>
                </c:pt>
                <c:pt idx="314">
                  <c:v>1028424</c:v>
                </c:pt>
                <c:pt idx="315">
                  <c:v>1066401</c:v>
                </c:pt>
                <c:pt idx="316">
                  <c:v>1107303</c:v>
                </c:pt>
                <c:pt idx="317">
                  <c:v>1144552</c:v>
                </c:pt>
                <c:pt idx="318">
                  <c:v>1178529</c:v>
                </c:pt>
                <c:pt idx="319">
                  <c:v>1205881</c:v>
                </c:pt>
                <c:pt idx="320">
                  <c:v>1238072</c:v>
                </c:pt>
                <c:pt idx="321">
                  <c:v>1272352</c:v>
                </c:pt>
                <c:pt idx="322">
                  <c:v>1308528</c:v>
                </c:pt>
                <c:pt idx="323">
                  <c:v>1345767</c:v>
                </c:pt>
                <c:pt idx="324">
                  <c:v>1380531</c:v>
                </c:pt>
                <c:pt idx="325">
                  <c:v>1408868</c:v>
                </c:pt>
                <c:pt idx="326">
                  <c:v>1431795</c:v>
                </c:pt>
                <c:pt idx="327">
                  <c:v>1455022</c:v>
                </c:pt>
                <c:pt idx="328">
                  <c:v>1480874</c:v>
                </c:pt>
                <c:pt idx="329">
                  <c:v>1509875</c:v>
                </c:pt>
                <c:pt idx="330">
                  <c:v>1538217</c:v>
                </c:pt>
                <c:pt idx="331">
                  <c:v>1564532</c:v>
                </c:pt>
                <c:pt idx="332">
                  <c:v>1585178</c:v>
                </c:pt>
                <c:pt idx="333">
                  <c:v>1601554</c:v>
                </c:pt>
                <c:pt idx="334">
                  <c:v>1620901</c:v>
                </c:pt>
                <c:pt idx="335">
                  <c:v>1641610</c:v>
                </c:pt>
                <c:pt idx="336">
                  <c:v>1664829</c:v>
                </c:pt>
                <c:pt idx="337">
                  <c:v>1688939</c:v>
                </c:pt>
                <c:pt idx="338">
                  <c:v>1709991</c:v>
                </c:pt>
                <c:pt idx="339">
                  <c:v>1728878</c:v>
                </c:pt>
                <c:pt idx="340">
                  <c:v>1742557</c:v>
                </c:pt>
                <c:pt idx="341">
                  <c:v>1757394</c:v>
                </c:pt>
                <c:pt idx="342">
                  <c:v>1770149</c:v>
                </c:pt>
                <c:pt idx="343">
                  <c:v>1787147</c:v>
                </c:pt>
                <c:pt idx="344">
                  <c:v>1805873</c:v>
                </c:pt>
                <c:pt idx="345">
                  <c:v>1825775</c:v>
                </c:pt>
                <c:pt idx="346">
                  <c:v>1843712</c:v>
                </c:pt>
                <c:pt idx="347">
                  <c:v>1855737</c:v>
                </c:pt>
                <c:pt idx="348">
                  <c:v>1870576</c:v>
                </c:pt>
                <c:pt idx="349">
                  <c:v>1888144</c:v>
                </c:pt>
                <c:pt idx="350">
                  <c:v>1906377</c:v>
                </c:pt>
                <c:pt idx="351">
                  <c:v>1921778</c:v>
                </c:pt>
                <c:pt idx="352">
                  <c:v>1938083</c:v>
                </c:pt>
                <c:pt idx="353">
                  <c:v>1953185</c:v>
                </c:pt>
                <c:pt idx="354">
                  <c:v>1964054</c:v>
                </c:pt>
                <c:pt idx="355">
                  <c:v>1977370</c:v>
                </c:pt>
                <c:pt idx="356">
                  <c:v>1991278</c:v>
                </c:pt>
                <c:pt idx="357">
                  <c:v>2009317</c:v>
                </c:pt>
                <c:pt idx="358">
                  <c:v>2028354</c:v>
                </c:pt>
                <c:pt idx="359">
                  <c:v>2038783</c:v>
                </c:pt>
                <c:pt idx="360">
                  <c:v>2047696</c:v>
                </c:pt>
                <c:pt idx="361">
                  <c:v>2056277</c:v>
                </c:pt>
                <c:pt idx="362">
                  <c:v>2067487</c:v>
                </c:pt>
                <c:pt idx="363">
                  <c:v>2083689</c:v>
                </c:pt>
                <c:pt idx="364">
                  <c:v>2107166</c:v>
                </c:pt>
                <c:pt idx="365">
                  <c:v>2129376</c:v>
                </c:pt>
                <c:pt idx="366">
                  <c:v>2141201</c:v>
                </c:pt>
                <c:pt idx="367">
                  <c:v>2155446</c:v>
                </c:pt>
                <c:pt idx="368">
                  <c:v>2166244</c:v>
                </c:pt>
                <c:pt idx="369">
                  <c:v>2181619</c:v>
                </c:pt>
                <c:pt idx="370">
                  <c:v>2201945</c:v>
                </c:pt>
                <c:pt idx="371">
                  <c:v>2220361</c:v>
                </c:pt>
                <c:pt idx="372">
                  <c:v>2237890</c:v>
                </c:pt>
                <c:pt idx="373">
                  <c:v>2257866</c:v>
                </c:pt>
                <c:pt idx="374">
                  <c:v>2276491</c:v>
                </c:pt>
                <c:pt idx="375">
                  <c:v>2289021</c:v>
                </c:pt>
                <c:pt idx="376">
                  <c:v>2303263</c:v>
                </c:pt>
                <c:pt idx="377">
                  <c:v>2319036</c:v>
                </c:pt>
                <c:pt idx="378">
                  <c:v>2336279</c:v>
                </c:pt>
                <c:pt idx="379">
                  <c:v>2352423</c:v>
                </c:pt>
                <c:pt idx="380">
                  <c:v>2368733</c:v>
                </c:pt>
                <c:pt idx="381">
                  <c:v>2381277</c:v>
                </c:pt>
                <c:pt idx="382">
                  <c:v>2390102</c:v>
                </c:pt>
                <c:pt idx="383">
                  <c:v>2400598</c:v>
                </c:pt>
                <c:pt idx="384">
                  <c:v>2414166</c:v>
                </c:pt>
                <c:pt idx="385">
                  <c:v>2428221</c:v>
                </c:pt>
                <c:pt idx="386">
                  <c:v>2441854</c:v>
                </c:pt>
                <c:pt idx="387">
                  <c:v>2455185</c:v>
                </c:pt>
                <c:pt idx="388">
                  <c:v>2466813</c:v>
                </c:pt>
                <c:pt idx="389">
                  <c:v>2475372</c:v>
                </c:pt>
                <c:pt idx="390">
                  <c:v>2485956</c:v>
                </c:pt>
                <c:pt idx="391">
                  <c:v>2501147</c:v>
                </c:pt>
                <c:pt idx="392">
                  <c:v>2515507</c:v>
                </c:pt>
                <c:pt idx="393">
                  <c:v>2529070</c:v>
                </c:pt>
                <c:pt idx="394">
                  <c:v>2541783</c:v>
                </c:pt>
                <c:pt idx="395">
                  <c:v>2553032</c:v>
                </c:pt>
                <c:pt idx="396">
                  <c:v>2560957</c:v>
                </c:pt>
                <c:pt idx="397">
                  <c:v>2570608</c:v>
                </c:pt>
                <c:pt idx="398">
                  <c:v>2583790</c:v>
                </c:pt>
                <c:pt idx="399">
                  <c:v>2597446</c:v>
                </c:pt>
                <c:pt idx="400">
                  <c:v>2611659</c:v>
                </c:pt>
                <c:pt idx="401">
                  <c:v>2625098</c:v>
                </c:pt>
                <c:pt idx="402">
                  <c:v>2636738</c:v>
                </c:pt>
                <c:pt idx="403">
                  <c:v>2644707</c:v>
                </c:pt>
                <c:pt idx="404">
                  <c:v>2655319</c:v>
                </c:pt>
                <c:pt idx="405">
                  <c:v>2668266</c:v>
                </c:pt>
                <c:pt idx="406">
                  <c:v>2683403</c:v>
                </c:pt>
                <c:pt idx="407">
                  <c:v>2697296</c:v>
                </c:pt>
                <c:pt idx="408">
                  <c:v>2710819</c:v>
                </c:pt>
                <c:pt idx="409">
                  <c:v>2721879</c:v>
                </c:pt>
                <c:pt idx="410">
                  <c:v>2729223</c:v>
                </c:pt>
                <c:pt idx="411">
                  <c:v>2739591</c:v>
                </c:pt>
                <c:pt idx="412">
                  <c:v>2751657</c:v>
                </c:pt>
                <c:pt idx="413">
                  <c:v>2765412</c:v>
                </c:pt>
                <c:pt idx="414">
                  <c:v>2780882</c:v>
                </c:pt>
                <c:pt idx="415">
                  <c:v>2795796</c:v>
                </c:pt>
                <c:pt idx="416">
                  <c:v>2809246</c:v>
                </c:pt>
                <c:pt idx="417">
                  <c:v>2818863</c:v>
                </c:pt>
                <c:pt idx="418">
                  <c:v>2832162</c:v>
                </c:pt>
                <c:pt idx="419">
                  <c:v>2848564</c:v>
                </c:pt>
                <c:pt idx="420">
                  <c:v>2868435</c:v>
                </c:pt>
                <c:pt idx="421">
                  <c:v>2888923</c:v>
                </c:pt>
                <c:pt idx="422">
                  <c:v>2907825</c:v>
                </c:pt>
                <c:pt idx="423">
                  <c:v>2925265</c:v>
                </c:pt>
                <c:pt idx="424">
                  <c:v>2938371</c:v>
                </c:pt>
                <c:pt idx="425">
                  <c:v>2955434</c:v>
                </c:pt>
                <c:pt idx="426">
                  <c:v>2976274</c:v>
                </c:pt>
                <c:pt idx="427">
                  <c:v>2999119</c:v>
                </c:pt>
                <c:pt idx="428">
                  <c:v>3023129</c:v>
                </c:pt>
                <c:pt idx="429">
                  <c:v>3046762</c:v>
                </c:pt>
                <c:pt idx="430">
                  <c:v>3067486</c:v>
                </c:pt>
                <c:pt idx="431">
                  <c:v>3081368</c:v>
                </c:pt>
                <c:pt idx="432">
                  <c:v>3101093</c:v>
                </c:pt>
                <c:pt idx="433">
                  <c:v>3123368</c:v>
                </c:pt>
                <c:pt idx="434">
                  <c:v>3149017</c:v>
                </c:pt>
                <c:pt idx="435">
                  <c:v>3175807</c:v>
                </c:pt>
                <c:pt idx="436">
                  <c:v>3201838</c:v>
                </c:pt>
                <c:pt idx="437">
                  <c:v>3223142</c:v>
                </c:pt>
                <c:pt idx="438">
                  <c:v>3238394</c:v>
                </c:pt>
                <c:pt idx="439">
                  <c:v>3258770</c:v>
                </c:pt>
                <c:pt idx="440">
                  <c:v>3281810</c:v>
                </c:pt>
                <c:pt idx="441">
                  <c:v>3306711</c:v>
                </c:pt>
                <c:pt idx="442">
                  <c:v>3332418</c:v>
                </c:pt>
                <c:pt idx="443">
                  <c:v>3356331</c:v>
                </c:pt>
                <c:pt idx="444">
                  <c:v>3376376</c:v>
                </c:pt>
                <c:pt idx="445">
                  <c:v>3400877</c:v>
                </c:pt>
                <c:pt idx="446">
                  <c:v>3419616</c:v>
                </c:pt>
                <c:pt idx="447">
                  <c:v>3440862</c:v>
                </c:pt>
                <c:pt idx="448">
                  <c:v>3464645</c:v>
                </c:pt>
                <c:pt idx="449">
                  <c:v>3488619</c:v>
                </c:pt>
                <c:pt idx="450">
                  <c:v>3512390</c:v>
                </c:pt>
                <c:pt idx="451">
                  <c:v>3531994</c:v>
                </c:pt>
                <c:pt idx="452">
                  <c:v>3544894</c:v>
                </c:pt>
                <c:pt idx="453">
                  <c:v>3560945</c:v>
                </c:pt>
                <c:pt idx="454">
                  <c:v>3583444</c:v>
                </c:pt>
                <c:pt idx="455">
                  <c:v>3607083</c:v>
                </c:pt>
                <c:pt idx="456">
                  <c:v>3629000</c:v>
                </c:pt>
                <c:pt idx="457">
                  <c:v>3650247</c:v>
                </c:pt>
                <c:pt idx="458">
                  <c:v>3668264</c:v>
                </c:pt>
                <c:pt idx="459">
                  <c:v>3678944</c:v>
                </c:pt>
                <c:pt idx="460">
                  <c:v>3686707</c:v>
                </c:pt>
                <c:pt idx="461">
                  <c:v>3700393</c:v>
                </c:pt>
                <c:pt idx="462">
                  <c:v>3717602</c:v>
                </c:pt>
                <c:pt idx="463">
                  <c:v>3736526</c:v>
                </c:pt>
                <c:pt idx="464">
                  <c:v>3754077</c:v>
                </c:pt>
                <c:pt idx="465">
                  <c:v>3769814</c:v>
                </c:pt>
                <c:pt idx="466">
                  <c:v>3779594</c:v>
                </c:pt>
                <c:pt idx="467">
                  <c:v>3793033</c:v>
                </c:pt>
                <c:pt idx="468">
                  <c:v>3809193</c:v>
                </c:pt>
                <c:pt idx="469">
                  <c:v>3826156</c:v>
                </c:pt>
                <c:pt idx="470">
                  <c:v>3842079</c:v>
                </c:pt>
                <c:pt idx="471">
                  <c:v>3857443</c:v>
                </c:pt>
                <c:pt idx="472">
                  <c:v>3870131</c:v>
                </c:pt>
                <c:pt idx="473">
                  <c:v>3878994</c:v>
                </c:pt>
                <c:pt idx="474">
                  <c:v>3891063</c:v>
                </c:pt>
                <c:pt idx="475">
                  <c:v>3904899</c:v>
                </c:pt>
                <c:pt idx="476">
                  <c:v>3920945</c:v>
                </c:pt>
                <c:pt idx="477">
                  <c:v>3935703</c:v>
                </c:pt>
                <c:pt idx="478">
                  <c:v>3949517</c:v>
                </c:pt>
                <c:pt idx="479">
                  <c:v>3962674</c:v>
                </c:pt>
                <c:pt idx="480">
                  <c:v>3971114</c:v>
                </c:pt>
                <c:pt idx="481">
                  <c:v>3981512</c:v>
                </c:pt>
                <c:pt idx="482">
                  <c:v>3994894</c:v>
                </c:pt>
                <c:pt idx="483">
                  <c:v>4009208</c:v>
                </c:pt>
                <c:pt idx="484">
                  <c:v>4022653</c:v>
                </c:pt>
                <c:pt idx="485">
                  <c:v>4035617</c:v>
                </c:pt>
                <c:pt idx="486">
                  <c:v>4044762</c:v>
                </c:pt>
                <c:pt idx="487">
                  <c:v>4050708</c:v>
                </c:pt>
                <c:pt idx="488">
                  <c:v>4059821</c:v>
                </c:pt>
                <c:pt idx="489">
                  <c:v>4070400</c:v>
                </c:pt>
                <c:pt idx="490">
                  <c:v>4082198</c:v>
                </c:pt>
                <c:pt idx="491">
                  <c:v>4092747</c:v>
                </c:pt>
                <c:pt idx="492">
                  <c:v>4102921</c:v>
                </c:pt>
                <c:pt idx="493">
                  <c:v>4111210</c:v>
                </c:pt>
                <c:pt idx="494">
                  <c:v>4116287</c:v>
                </c:pt>
                <c:pt idx="495">
                  <c:v>4123230</c:v>
                </c:pt>
                <c:pt idx="496">
                  <c:v>4131078</c:v>
                </c:pt>
                <c:pt idx="497">
                  <c:v>4139160</c:v>
                </c:pt>
                <c:pt idx="498">
                  <c:v>4146722</c:v>
                </c:pt>
                <c:pt idx="499">
                  <c:v>4153374</c:v>
                </c:pt>
                <c:pt idx="500">
                  <c:v>4159122</c:v>
                </c:pt>
                <c:pt idx="501">
                  <c:v>4162576</c:v>
                </c:pt>
                <c:pt idx="502">
                  <c:v>4167025</c:v>
                </c:pt>
                <c:pt idx="503">
                  <c:v>4172525</c:v>
                </c:pt>
                <c:pt idx="504">
                  <c:v>4178261</c:v>
                </c:pt>
                <c:pt idx="505">
                  <c:v>4183476</c:v>
                </c:pt>
                <c:pt idx="506">
                  <c:v>4188190</c:v>
                </c:pt>
                <c:pt idx="507">
                  <c:v>4192183</c:v>
                </c:pt>
                <c:pt idx="508">
                  <c:v>4194672</c:v>
                </c:pt>
                <c:pt idx="509">
                  <c:v>4197892</c:v>
                </c:pt>
                <c:pt idx="510">
                  <c:v>4201827</c:v>
                </c:pt>
                <c:pt idx="511">
                  <c:v>4205970</c:v>
                </c:pt>
                <c:pt idx="512">
                  <c:v>4209707</c:v>
                </c:pt>
                <c:pt idx="513">
                  <c:v>4213055</c:v>
                </c:pt>
                <c:pt idx="514">
                  <c:v>4216003</c:v>
                </c:pt>
                <c:pt idx="515">
                  <c:v>4217821</c:v>
                </c:pt>
                <c:pt idx="516">
                  <c:v>4220304</c:v>
                </c:pt>
                <c:pt idx="517">
                  <c:v>4223200</c:v>
                </c:pt>
                <c:pt idx="518">
                  <c:v>4225163</c:v>
                </c:pt>
                <c:pt idx="519">
                  <c:v>4227719</c:v>
                </c:pt>
                <c:pt idx="520">
                  <c:v>4230153</c:v>
                </c:pt>
                <c:pt idx="521">
                  <c:v>4232428</c:v>
                </c:pt>
                <c:pt idx="522">
                  <c:v>4233698</c:v>
                </c:pt>
                <c:pt idx="523">
                  <c:v>4235592</c:v>
                </c:pt>
                <c:pt idx="524">
                  <c:v>4237790</c:v>
                </c:pt>
                <c:pt idx="525">
                  <c:v>4239868</c:v>
                </c:pt>
                <c:pt idx="526">
                  <c:v>4241760</c:v>
                </c:pt>
                <c:pt idx="527">
                  <c:v>4243482</c:v>
                </c:pt>
                <c:pt idx="528">
                  <c:v>4244872</c:v>
                </c:pt>
                <c:pt idx="529">
                  <c:v>4245779</c:v>
                </c:pt>
                <c:pt idx="530">
                  <c:v>4247032</c:v>
                </c:pt>
                <c:pt idx="531">
                  <c:v>4248432</c:v>
                </c:pt>
                <c:pt idx="532">
                  <c:v>4249755</c:v>
                </c:pt>
                <c:pt idx="533">
                  <c:v>4250902</c:v>
                </c:pt>
                <c:pt idx="534">
                  <c:v>4252095</c:v>
                </c:pt>
                <c:pt idx="535">
                  <c:v>4252976</c:v>
                </c:pt>
                <c:pt idx="536">
                  <c:v>4253460</c:v>
                </c:pt>
                <c:pt idx="537">
                  <c:v>4254294</c:v>
                </c:pt>
                <c:pt idx="538">
                  <c:v>4255434</c:v>
                </c:pt>
                <c:pt idx="539">
                  <c:v>4255700</c:v>
                </c:pt>
                <c:pt idx="540">
                  <c:v>4256451</c:v>
                </c:pt>
                <c:pt idx="541">
                  <c:v>4257289</c:v>
                </c:pt>
                <c:pt idx="542">
                  <c:v>4258069</c:v>
                </c:pt>
                <c:pt idx="543">
                  <c:v>4258456</c:v>
                </c:pt>
                <c:pt idx="544">
                  <c:v>4259133</c:v>
                </c:pt>
                <c:pt idx="545">
                  <c:v>4259909</c:v>
                </c:pt>
                <c:pt idx="546">
                  <c:v>4260788</c:v>
                </c:pt>
                <c:pt idx="547">
                  <c:v>4261582</c:v>
                </c:pt>
                <c:pt idx="548">
                  <c:v>4262511</c:v>
                </c:pt>
                <c:pt idx="549">
                  <c:v>4263317</c:v>
                </c:pt>
                <c:pt idx="550">
                  <c:v>4263797</c:v>
                </c:pt>
                <c:pt idx="551">
                  <c:v>4264704</c:v>
                </c:pt>
                <c:pt idx="552">
                  <c:v>4265714</c:v>
                </c:pt>
                <c:pt idx="553">
                  <c:v>4267105</c:v>
                </c:pt>
                <c:pt idx="554">
                  <c:v>4268491</c:v>
                </c:pt>
                <c:pt idx="555">
                  <c:v>4269885</c:v>
                </c:pt>
                <c:pt idx="556">
                  <c:v>4271276</c:v>
                </c:pt>
                <c:pt idx="557">
                  <c:v>4272163</c:v>
                </c:pt>
                <c:pt idx="558">
                  <c:v>4273693</c:v>
                </c:pt>
                <c:pt idx="559">
                  <c:v>4275846</c:v>
                </c:pt>
                <c:pt idx="560">
                  <c:v>4278319</c:v>
                </c:pt>
                <c:pt idx="561">
                  <c:v>4281214</c:v>
                </c:pt>
                <c:pt idx="562">
                  <c:v>4284332</c:v>
                </c:pt>
                <c:pt idx="563">
                  <c:v>4287458</c:v>
                </c:pt>
                <c:pt idx="564">
                  <c:v>4289528</c:v>
                </c:pt>
                <c:pt idx="565">
                  <c:v>4293083</c:v>
                </c:pt>
                <c:pt idx="566">
                  <c:v>4297337</c:v>
                </c:pt>
                <c:pt idx="567">
                  <c:v>4302393</c:v>
                </c:pt>
                <c:pt idx="568">
                  <c:v>4307535</c:v>
                </c:pt>
                <c:pt idx="569">
                  <c:v>4312673</c:v>
                </c:pt>
                <c:pt idx="570">
                  <c:v>4317415</c:v>
                </c:pt>
                <c:pt idx="571">
                  <c:v>4320530</c:v>
                </c:pt>
                <c:pt idx="572">
                  <c:v>4325046</c:v>
                </c:pt>
                <c:pt idx="573">
                  <c:v>4330739</c:v>
                </c:pt>
                <c:pt idx="574">
                  <c:v>4336906</c:v>
                </c:pt>
                <c:pt idx="575">
                  <c:v>4343519</c:v>
                </c:pt>
                <c:pt idx="576">
                  <c:v>4350028</c:v>
                </c:pt>
                <c:pt idx="577">
                  <c:v>4355348</c:v>
                </c:pt>
                <c:pt idx="578">
                  <c:v>4358533</c:v>
                </c:pt>
                <c:pt idx="579">
                  <c:v>4363374</c:v>
                </c:pt>
                <c:pt idx="580">
                  <c:v>4369964</c:v>
                </c:pt>
                <c:pt idx="581">
                  <c:v>4377188</c:v>
                </c:pt>
                <c:pt idx="582">
                  <c:v>4383787</c:v>
                </c:pt>
                <c:pt idx="583">
                  <c:v>4390684</c:v>
                </c:pt>
                <c:pt idx="584">
                  <c:v>4396417</c:v>
                </c:pt>
                <c:pt idx="585">
                  <c:v>4400617</c:v>
                </c:pt>
                <c:pt idx="586">
                  <c:v>4406241</c:v>
                </c:pt>
                <c:pt idx="587">
                  <c:v>4413162</c:v>
                </c:pt>
                <c:pt idx="588">
                  <c:v>4420429</c:v>
                </c:pt>
                <c:pt idx="589">
                  <c:v>4427827</c:v>
                </c:pt>
                <c:pt idx="590">
                  <c:v>4435008</c:v>
                </c:pt>
                <c:pt idx="591">
                  <c:v>4440669</c:v>
                </c:pt>
                <c:pt idx="592">
                  <c:v>4444338</c:v>
                </c:pt>
                <c:pt idx="593">
                  <c:v>4449606</c:v>
                </c:pt>
                <c:pt idx="594">
                  <c:v>4456765</c:v>
                </c:pt>
                <c:pt idx="595">
                  <c:v>4464005</c:v>
                </c:pt>
                <c:pt idx="596">
                  <c:v>4471225</c:v>
                </c:pt>
                <c:pt idx="597">
                  <c:v>4478691</c:v>
                </c:pt>
                <c:pt idx="598">
                  <c:v>4484613</c:v>
                </c:pt>
                <c:pt idx="599">
                  <c:v>4488779</c:v>
                </c:pt>
                <c:pt idx="600">
                  <c:v>4494857</c:v>
                </c:pt>
                <c:pt idx="601">
                  <c:v>4502396</c:v>
                </c:pt>
                <c:pt idx="602">
                  <c:v>4509611</c:v>
                </c:pt>
                <c:pt idx="603">
                  <c:v>4517434</c:v>
                </c:pt>
                <c:pt idx="604">
                  <c:v>4524292</c:v>
                </c:pt>
                <c:pt idx="605">
                  <c:v>4530246</c:v>
                </c:pt>
                <c:pt idx="606">
                  <c:v>4534499</c:v>
                </c:pt>
                <c:pt idx="607">
                  <c:v>4539991</c:v>
                </c:pt>
                <c:pt idx="608">
                  <c:v>4546487</c:v>
                </c:pt>
                <c:pt idx="609">
                  <c:v>4553241</c:v>
                </c:pt>
                <c:pt idx="610">
                  <c:v>4559970</c:v>
                </c:pt>
                <c:pt idx="611">
                  <c:v>4566126</c:v>
                </c:pt>
                <c:pt idx="612">
                  <c:v>4571440</c:v>
                </c:pt>
                <c:pt idx="613">
                  <c:v>4574787</c:v>
                </c:pt>
                <c:pt idx="614">
                  <c:v>4579502</c:v>
                </c:pt>
                <c:pt idx="615">
                  <c:v>4585423</c:v>
                </c:pt>
                <c:pt idx="616">
                  <c:v>4590941</c:v>
                </c:pt>
                <c:pt idx="617">
                  <c:v>4596558</c:v>
                </c:pt>
                <c:pt idx="618">
                  <c:v>4601749</c:v>
                </c:pt>
                <c:pt idx="619">
                  <c:v>4606413</c:v>
                </c:pt>
                <c:pt idx="620">
                  <c:v>4609205</c:v>
                </c:pt>
                <c:pt idx="621">
                  <c:v>4613214</c:v>
                </c:pt>
                <c:pt idx="622">
                  <c:v>4618040</c:v>
                </c:pt>
                <c:pt idx="623">
                  <c:v>4623155</c:v>
                </c:pt>
                <c:pt idx="624">
                  <c:v>4627699</c:v>
                </c:pt>
                <c:pt idx="625">
                  <c:v>4632275</c:v>
                </c:pt>
                <c:pt idx="626">
                  <c:v>4636111</c:v>
                </c:pt>
                <c:pt idx="627">
                  <c:v>4638516</c:v>
                </c:pt>
                <c:pt idx="628">
                  <c:v>4641890</c:v>
                </c:pt>
                <c:pt idx="629">
                  <c:v>4645853</c:v>
                </c:pt>
                <c:pt idx="630">
                  <c:v>4649906</c:v>
                </c:pt>
                <c:pt idx="631">
                  <c:v>4653696</c:v>
                </c:pt>
                <c:pt idx="632">
                  <c:v>4657215</c:v>
                </c:pt>
                <c:pt idx="633">
                  <c:v>4660314</c:v>
                </c:pt>
                <c:pt idx="634">
                  <c:v>4662087</c:v>
                </c:pt>
                <c:pt idx="635">
                  <c:v>4665049</c:v>
                </c:pt>
                <c:pt idx="636">
                  <c:v>4668261</c:v>
                </c:pt>
                <c:pt idx="637">
                  <c:v>4672355</c:v>
                </c:pt>
                <c:pt idx="638">
                  <c:v>4675758</c:v>
                </c:pt>
                <c:pt idx="639">
                  <c:v>4679067</c:v>
                </c:pt>
                <c:pt idx="640">
                  <c:v>4682034</c:v>
                </c:pt>
                <c:pt idx="641">
                  <c:v>4683646</c:v>
                </c:pt>
                <c:pt idx="642">
                  <c:v>4686109</c:v>
                </c:pt>
                <c:pt idx="643">
                  <c:v>4689341</c:v>
                </c:pt>
                <c:pt idx="644">
                  <c:v>4692274</c:v>
                </c:pt>
                <c:pt idx="645">
                  <c:v>4695291</c:v>
                </c:pt>
                <c:pt idx="646">
                  <c:v>4698038</c:v>
                </c:pt>
                <c:pt idx="647">
                  <c:v>4700316</c:v>
                </c:pt>
                <c:pt idx="648">
                  <c:v>4701832</c:v>
                </c:pt>
                <c:pt idx="649">
                  <c:v>4704318</c:v>
                </c:pt>
                <c:pt idx="650">
                  <c:v>4707087</c:v>
                </c:pt>
                <c:pt idx="651">
                  <c:v>4709753</c:v>
                </c:pt>
                <c:pt idx="652">
                  <c:v>4712482</c:v>
                </c:pt>
                <c:pt idx="653">
                  <c:v>4715464</c:v>
                </c:pt>
                <c:pt idx="654">
                  <c:v>4717899</c:v>
                </c:pt>
                <c:pt idx="655">
                  <c:v>4719493</c:v>
                </c:pt>
                <c:pt idx="656">
                  <c:v>4722188</c:v>
                </c:pt>
                <c:pt idx="657">
                  <c:v>4725887</c:v>
                </c:pt>
                <c:pt idx="658">
                  <c:v>4729678</c:v>
                </c:pt>
                <c:pt idx="659">
                  <c:v>4733557</c:v>
                </c:pt>
                <c:pt idx="660">
                  <c:v>4737462</c:v>
                </c:pt>
                <c:pt idx="661">
                  <c:v>4741185</c:v>
                </c:pt>
                <c:pt idx="662">
                  <c:v>4743720</c:v>
                </c:pt>
                <c:pt idx="663">
                  <c:v>4747773</c:v>
                </c:pt>
                <c:pt idx="664">
                  <c:v>4752368</c:v>
                </c:pt>
                <c:pt idx="665">
                  <c:v>4757231</c:v>
                </c:pt>
                <c:pt idx="666">
                  <c:v>4762563</c:v>
                </c:pt>
                <c:pt idx="667">
                  <c:v>4767440</c:v>
                </c:pt>
                <c:pt idx="668">
                  <c:v>4771965</c:v>
                </c:pt>
                <c:pt idx="669">
                  <c:v>4774783</c:v>
                </c:pt>
                <c:pt idx="670">
                  <c:v>4777614</c:v>
                </c:pt>
                <c:pt idx="671">
                  <c:v>4782802</c:v>
                </c:pt>
                <c:pt idx="672">
                  <c:v>4788704</c:v>
                </c:pt>
                <c:pt idx="673">
                  <c:v>4795465</c:v>
                </c:pt>
                <c:pt idx="674">
                  <c:v>4802225</c:v>
                </c:pt>
                <c:pt idx="675">
                  <c:v>4808047</c:v>
                </c:pt>
                <c:pt idx="676">
                  <c:v>4812594</c:v>
                </c:pt>
                <c:pt idx="677">
                  <c:v>4818705</c:v>
                </c:pt>
                <c:pt idx="678">
                  <c:v>4826738</c:v>
                </c:pt>
                <c:pt idx="679">
                  <c:v>4835435</c:v>
                </c:pt>
                <c:pt idx="680">
                  <c:v>4843957</c:v>
                </c:pt>
                <c:pt idx="681">
                  <c:v>4852496</c:v>
                </c:pt>
                <c:pt idx="682">
                  <c:v>4860061</c:v>
                </c:pt>
                <c:pt idx="683">
                  <c:v>4865260</c:v>
                </c:pt>
                <c:pt idx="684">
                  <c:v>4873075</c:v>
                </c:pt>
                <c:pt idx="685">
                  <c:v>4883242</c:v>
                </c:pt>
                <c:pt idx="686">
                  <c:v>4893887</c:v>
                </c:pt>
                <c:pt idx="687">
                  <c:v>4904441</c:v>
                </c:pt>
                <c:pt idx="688">
                  <c:v>4915981</c:v>
                </c:pt>
                <c:pt idx="689">
                  <c:v>4925688</c:v>
                </c:pt>
                <c:pt idx="690">
                  <c:v>4932091</c:v>
                </c:pt>
                <c:pt idx="691">
                  <c:v>4942135</c:v>
                </c:pt>
                <c:pt idx="692">
                  <c:v>4954585</c:v>
                </c:pt>
                <c:pt idx="693">
                  <c:v>4968341</c:v>
                </c:pt>
                <c:pt idx="694">
                  <c:v>4982022</c:v>
                </c:pt>
                <c:pt idx="695">
                  <c:v>4994891</c:v>
                </c:pt>
                <c:pt idx="696">
                  <c:v>5007818</c:v>
                </c:pt>
                <c:pt idx="697">
                  <c:v>5015790</c:v>
                </c:pt>
                <c:pt idx="698">
                  <c:v>5028547</c:v>
                </c:pt>
                <c:pt idx="699">
                  <c:v>5043620</c:v>
                </c:pt>
                <c:pt idx="700">
                  <c:v>5060430</c:v>
                </c:pt>
                <c:pt idx="701">
                  <c:v>5077445</c:v>
                </c:pt>
                <c:pt idx="702">
                  <c:v>5094072</c:v>
                </c:pt>
                <c:pt idx="703">
                  <c:v>5109082</c:v>
                </c:pt>
                <c:pt idx="704">
                  <c:v>5118576</c:v>
                </c:pt>
                <c:pt idx="705">
                  <c:v>5134318</c:v>
                </c:pt>
                <c:pt idx="706">
                  <c:v>5152264</c:v>
                </c:pt>
                <c:pt idx="707">
                  <c:v>5164780</c:v>
                </c:pt>
                <c:pt idx="708">
                  <c:v>5185270</c:v>
                </c:pt>
                <c:pt idx="709">
                  <c:v>5206305</c:v>
                </c:pt>
                <c:pt idx="710">
                  <c:v>5225517</c:v>
                </c:pt>
                <c:pt idx="711">
                  <c:v>5238221</c:v>
                </c:pt>
                <c:pt idx="712">
                  <c:v>5258886</c:v>
                </c:pt>
                <c:pt idx="713">
                  <c:v>5282076</c:v>
                </c:pt>
                <c:pt idx="714">
                  <c:v>5308180</c:v>
                </c:pt>
                <c:pt idx="715">
                  <c:v>5336795</c:v>
                </c:pt>
                <c:pt idx="716">
                  <c:v>5364852</c:v>
                </c:pt>
                <c:pt idx="717">
                  <c:v>5389155</c:v>
                </c:pt>
                <c:pt idx="718">
                  <c:v>5405360</c:v>
                </c:pt>
                <c:pt idx="719">
                  <c:v>5436143</c:v>
                </c:pt>
                <c:pt idx="720">
                  <c:v>5472469</c:v>
                </c:pt>
                <c:pt idx="721">
                  <c:v>5517054</c:v>
                </c:pt>
                <c:pt idx="722">
                  <c:v>5567644</c:v>
                </c:pt>
                <c:pt idx="723">
                  <c:v>5622431</c:v>
                </c:pt>
                <c:pt idx="724">
                  <c:v>5647313</c:v>
                </c:pt>
                <c:pt idx="725">
                  <c:v>5678112</c:v>
                </c:pt>
                <c:pt idx="726">
                  <c:v>5756412</c:v>
                </c:pt>
                <c:pt idx="727">
                  <c:v>5854428</c:v>
                </c:pt>
                <c:pt idx="728">
                  <c:v>5981428</c:v>
                </c:pt>
                <c:pt idx="729">
                  <c:v>6125683</c:v>
                </c:pt>
                <c:pt idx="730">
                  <c:v>6267035</c:v>
                </c:pt>
                <c:pt idx="731">
                  <c:v>6328076</c:v>
                </c:pt>
                <c:pt idx="732">
                  <c:v>6396110</c:v>
                </c:pt>
                <c:pt idx="733">
                  <c:v>6566947</c:v>
                </c:pt>
                <c:pt idx="734">
                  <c:v>6756035</c:v>
                </c:pt>
                <c:pt idx="735">
                  <c:v>6975465</c:v>
                </c:pt>
                <c:pt idx="736">
                  <c:v>7083762</c:v>
                </c:pt>
                <c:pt idx="737">
                  <c:v>7281297</c:v>
                </c:pt>
                <c:pt idx="738">
                  <c:v>7436939</c:v>
                </c:pt>
                <c:pt idx="739">
                  <c:v>7554344</c:v>
                </c:pt>
                <c:pt idx="740">
                  <c:v>7774863</c:v>
                </c:pt>
                <c:pt idx="741">
                  <c:v>7971068</c:v>
                </c:pt>
                <c:pt idx="742">
                  <c:v>8155645</c:v>
                </c:pt>
                <c:pt idx="743">
                  <c:v>8356514</c:v>
                </c:pt>
                <c:pt idx="744">
                  <c:v>8549450</c:v>
                </c:pt>
                <c:pt idx="745">
                  <c:v>8706915</c:v>
                </c:pt>
                <c:pt idx="746">
                  <c:v>8790302</c:v>
                </c:pt>
                <c:pt idx="747">
                  <c:v>9018425</c:v>
                </c:pt>
                <c:pt idx="748">
                  <c:v>9219391</c:v>
                </c:pt>
                <c:pt idx="749">
                  <c:v>9418256</c:v>
                </c:pt>
                <c:pt idx="750">
                  <c:v>9603856</c:v>
                </c:pt>
                <c:pt idx="751">
                  <c:v>9781191</c:v>
                </c:pt>
                <c:pt idx="752">
                  <c:v>9923678</c:v>
                </c:pt>
                <c:pt idx="753">
                  <c:v>10001344</c:v>
                </c:pt>
                <c:pt idx="754">
                  <c:v>10216395</c:v>
                </c:pt>
                <c:pt idx="755">
                  <c:v>10383561</c:v>
                </c:pt>
                <c:pt idx="756">
                  <c:v>10539601</c:v>
                </c:pt>
                <c:pt idx="757">
                  <c:v>10683948</c:v>
                </c:pt>
                <c:pt idx="758">
                  <c:v>10821375</c:v>
                </c:pt>
                <c:pt idx="759">
                  <c:v>10925485</c:v>
                </c:pt>
                <c:pt idx="760">
                  <c:v>10983116</c:v>
                </c:pt>
                <c:pt idx="761">
                  <c:v>11116422</c:v>
                </c:pt>
                <c:pt idx="762">
                  <c:v>11235745</c:v>
                </c:pt>
                <c:pt idx="763">
                  <c:v>11348701</c:v>
                </c:pt>
                <c:pt idx="764">
                  <c:v>11449601</c:v>
                </c:pt>
                <c:pt idx="765">
                  <c:v>11542793</c:v>
                </c:pt>
                <c:pt idx="766">
                  <c:v>11621736</c:v>
                </c:pt>
                <c:pt idx="767">
                  <c:v>11663338</c:v>
                </c:pt>
                <c:pt idx="768">
                  <c:v>11765767</c:v>
                </c:pt>
                <c:pt idx="769">
                  <c:v>11847436</c:v>
                </c:pt>
                <c:pt idx="770">
                  <c:v>11923631</c:v>
                </c:pt>
                <c:pt idx="771">
                  <c:v>11991109</c:v>
                </c:pt>
                <c:pt idx="772">
                  <c:v>12053330</c:v>
                </c:pt>
                <c:pt idx="773">
                  <c:v>12105675</c:v>
                </c:pt>
                <c:pt idx="774">
                  <c:v>12134451</c:v>
                </c:pt>
                <c:pt idx="775">
                  <c:v>12205474</c:v>
                </c:pt>
                <c:pt idx="776">
                  <c:v>12265343</c:v>
                </c:pt>
                <c:pt idx="777">
                  <c:v>12323398</c:v>
                </c:pt>
                <c:pt idx="778">
                  <c:v>12377098</c:v>
                </c:pt>
                <c:pt idx="779">
                  <c:v>12427773</c:v>
                </c:pt>
                <c:pt idx="780">
                  <c:v>12469975</c:v>
                </c:pt>
                <c:pt idx="781">
                  <c:v>12494459</c:v>
                </c:pt>
                <c:pt idx="782">
                  <c:v>12554596</c:v>
                </c:pt>
                <c:pt idx="783">
                  <c:v>12603758</c:v>
                </c:pt>
                <c:pt idx="784">
                  <c:v>12651251</c:v>
                </c:pt>
                <c:pt idx="785">
                  <c:v>12693320</c:v>
                </c:pt>
                <c:pt idx="786">
                  <c:v>12732680</c:v>
                </c:pt>
                <c:pt idx="787">
                  <c:v>12764558</c:v>
                </c:pt>
                <c:pt idx="788">
                  <c:v>12782836</c:v>
                </c:pt>
                <c:pt idx="789">
                  <c:v>12829972</c:v>
                </c:pt>
                <c:pt idx="790">
                  <c:v>12867918</c:v>
                </c:pt>
                <c:pt idx="791">
                  <c:v>12910506</c:v>
                </c:pt>
                <c:pt idx="792">
                  <c:v>12948859</c:v>
                </c:pt>
                <c:pt idx="793">
                  <c:v>12990223</c:v>
                </c:pt>
                <c:pt idx="794">
                  <c:v>13026112</c:v>
                </c:pt>
                <c:pt idx="795">
                  <c:v>13048774</c:v>
                </c:pt>
                <c:pt idx="796">
                  <c:v>13109527</c:v>
                </c:pt>
                <c:pt idx="797">
                  <c:v>13159342</c:v>
                </c:pt>
                <c:pt idx="798">
                  <c:v>13214498</c:v>
                </c:pt>
                <c:pt idx="799">
                  <c:v>13268459</c:v>
                </c:pt>
                <c:pt idx="800">
                  <c:v>13323128</c:v>
                </c:pt>
                <c:pt idx="801">
                  <c:v>13373207</c:v>
                </c:pt>
                <c:pt idx="802">
                  <c:v>13402905</c:v>
                </c:pt>
                <c:pt idx="803">
                  <c:v>13489319</c:v>
                </c:pt>
                <c:pt idx="804">
                  <c:v>13563466</c:v>
                </c:pt>
                <c:pt idx="805">
                  <c:v>13645834</c:v>
                </c:pt>
                <c:pt idx="806">
                  <c:v>13724411</c:v>
                </c:pt>
                <c:pt idx="807">
                  <c:v>13800179</c:v>
                </c:pt>
                <c:pt idx="808">
                  <c:v>13861743</c:v>
                </c:pt>
                <c:pt idx="809">
                  <c:v>13895188</c:v>
                </c:pt>
                <c:pt idx="810">
                  <c:v>13992092</c:v>
                </c:pt>
                <c:pt idx="811">
                  <c:v>14070450</c:v>
                </c:pt>
                <c:pt idx="812">
                  <c:v>14153098</c:v>
                </c:pt>
                <c:pt idx="813">
                  <c:v>14229495</c:v>
                </c:pt>
                <c:pt idx="814">
                  <c:v>14304111</c:v>
                </c:pt>
                <c:pt idx="815">
                  <c:v>14364723</c:v>
                </c:pt>
                <c:pt idx="816">
                  <c:v>14396283</c:v>
                </c:pt>
                <c:pt idx="817">
                  <c:v>14496579</c:v>
                </c:pt>
                <c:pt idx="818">
                  <c:v>14567990</c:v>
                </c:pt>
                <c:pt idx="819">
                  <c:v>14642354</c:v>
                </c:pt>
                <c:pt idx="820">
                  <c:v>14719394</c:v>
                </c:pt>
                <c:pt idx="821">
                  <c:v>14790806</c:v>
                </c:pt>
                <c:pt idx="822">
                  <c:v>14845815</c:v>
                </c:pt>
                <c:pt idx="823">
                  <c:v>14877144</c:v>
                </c:pt>
                <c:pt idx="824">
                  <c:v>14966058</c:v>
                </c:pt>
                <c:pt idx="825">
                  <c:v>15035943</c:v>
                </c:pt>
                <c:pt idx="826">
                  <c:v>15106066</c:v>
                </c:pt>
                <c:pt idx="827">
                  <c:v>15173707</c:v>
                </c:pt>
                <c:pt idx="828">
                  <c:v>15238128</c:v>
                </c:pt>
                <c:pt idx="829">
                  <c:v>15292048</c:v>
                </c:pt>
                <c:pt idx="830">
                  <c:v>15320753</c:v>
                </c:pt>
                <c:pt idx="831">
                  <c:v>15404809</c:v>
                </c:pt>
                <c:pt idx="832">
                  <c:v>15467395</c:v>
                </c:pt>
                <c:pt idx="833">
                  <c:v>15533012</c:v>
                </c:pt>
                <c:pt idx="834">
                  <c:v>15595302</c:v>
                </c:pt>
                <c:pt idx="835">
                  <c:v>15659835</c:v>
                </c:pt>
                <c:pt idx="836">
                  <c:v>15712088</c:v>
                </c:pt>
                <c:pt idx="837">
                  <c:v>15730676</c:v>
                </c:pt>
                <c:pt idx="838">
                  <c:v>15758002</c:v>
                </c:pt>
                <c:pt idx="839">
                  <c:v>15858442</c:v>
                </c:pt>
                <c:pt idx="840">
                  <c:v>15934437</c:v>
                </c:pt>
                <c:pt idx="841">
                  <c:v>16008181</c:v>
                </c:pt>
                <c:pt idx="842">
                  <c:v>16079209</c:v>
                </c:pt>
                <c:pt idx="843">
                  <c:v>16136057</c:v>
                </c:pt>
                <c:pt idx="844">
                  <c:v>16161339</c:v>
                </c:pt>
                <c:pt idx="845">
                  <c:v>16191323</c:v>
                </c:pt>
                <c:pt idx="846">
                  <c:v>16279754</c:v>
                </c:pt>
                <c:pt idx="847">
                  <c:v>16349788</c:v>
                </c:pt>
                <c:pt idx="848">
                  <c:v>16409183</c:v>
                </c:pt>
                <c:pt idx="849">
                  <c:v>16463200</c:v>
                </c:pt>
                <c:pt idx="850">
                  <c:v>16504791</c:v>
                </c:pt>
                <c:pt idx="851">
                  <c:v>16523859</c:v>
                </c:pt>
                <c:pt idx="852">
                  <c:v>16586268</c:v>
                </c:pt>
                <c:pt idx="853">
                  <c:v>16633911</c:v>
                </c:pt>
                <c:pt idx="854">
                  <c:v>16682626</c:v>
                </c:pt>
                <c:pt idx="855">
                  <c:v>16726990</c:v>
                </c:pt>
                <c:pt idx="856">
                  <c:v>16767773</c:v>
                </c:pt>
                <c:pt idx="857">
                  <c:v>16798998</c:v>
                </c:pt>
                <c:pt idx="858">
                  <c:v>16816419</c:v>
                </c:pt>
                <c:pt idx="859">
                  <c:v>16872618</c:v>
                </c:pt>
                <c:pt idx="860">
                  <c:v>16915301</c:v>
                </c:pt>
                <c:pt idx="861">
                  <c:v>16954784</c:v>
                </c:pt>
                <c:pt idx="862">
                  <c:v>16993813</c:v>
                </c:pt>
                <c:pt idx="863">
                  <c:v>17030147</c:v>
                </c:pt>
                <c:pt idx="864">
                  <c:v>17057873</c:v>
                </c:pt>
                <c:pt idx="865">
                  <c:v>17071649</c:v>
                </c:pt>
                <c:pt idx="866">
                  <c:v>17116550</c:v>
                </c:pt>
                <c:pt idx="867">
                  <c:v>17147477</c:v>
                </c:pt>
                <c:pt idx="868">
                  <c:v>17178199</c:v>
                </c:pt>
                <c:pt idx="869">
                  <c:v>17205017</c:v>
                </c:pt>
                <c:pt idx="870">
                  <c:v>17229263</c:v>
                </c:pt>
                <c:pt idx="871">
                  <c:v>17247552</c:v>
                </c:pt>
                <c:pt idx="872">
                  <c:v>17257573</c:v>
                </c:pt>
                <c:pt idx="873">
                  <c:v>17289433</c:v>
                </c:pt>
                <c:pt idx="874">
                  <c:v>17312432</c:v>
                </c:pt>
                <c:pt idx="875">
                  <c:v>17335068</c:v>
                </c:pt>
                <c:pt idx="876">
                  <c:v>17355119</c:v>
                </c:pt>
                <c:pt idx="877">
                  <c:v>17373741</c:v>
                </c:pt>
                <c:pt idx="878">
                  <c:v>17388877</c:v>
                </c:pt>
                <c:pt idx="879">
                  <c:v>17396723</c:v>
                </c:pt>
                <c:pt idx="880">
                  <c:v>17421410</c:v>
                </c:pt>
                <c:pt idx="881">
                  <c:v>17440232</c:v>
                </c:pt>
                <c:pt idx="882">
                  <c:v>17457950</c:v>
                </c:pt>
                <c:pt idx="883">
                  <c:v>17467642</c:v>
                </c:pt>
                <c:pt idx="884">
                  <c:v>17490451</c:v>
                </c:pt>
                <c:pt idx="885">
                  <c:v>17505973</c:v>
                </c:pt>
                <c:pt idx="886">
                  <c:v>17514589</c:v>
                </c:pt>
                <c:pt idx="887">
                  <c:v>17543136</c:v>
                </c:pt>
                <c:pt idx="888">
                  <c:v>17566061</c:v>
                </c:pt>
                <c:pt idx="889">
                  <c:v>17589595</c:v>
                </c:pt>
                <c:pt idx="890">
                  <c:v>17611607</c:v>
                </c:pt>
                <c:pt idx="891">
                  <c:v>17634065</c:v>
                </c:pt>
                <c:pt idx="892">
                  <c:v>17653375</c:v>
                </c:pt>
                <c:pt idx="893">
                  <c:v>17664043</c:v>
                </c:pt>
                <c:pt idx="894">
                  <c:v>17703887</c:v>
                </c:pt>
                <c:pt idx="895">
                  <c:v>17736696</c:v>
                </c:pt>
                <c:pt idx="896">
                  <c:v>17773764</c:v>
                </c:pt>
                <c:pt idx="897">
                  <c:v>17809934</c:v>
                </c:pt>
                <c:pt idx="898">
                  <c:v>17844905</c:v>
                </c:pt>
                <c:pt idx="899">
                  <c:v>17879160</c:v>
                </c:pt>
                <c:pt idx="900">
                  <c:v>17896065</c:v>
                </c:pt>
                <c:pt idx="901">
                  <c:v>17959329</c:v>
                </c:pt>
                <c:pt idx="902">
                  <c:v>18014202</c:v>
                </c:pt>
                <c:pt idx="903">
                  <c:v>18071634</c:v>
                </c:pt>
                <c:pt idx="904">
                  <c:v>18128044</c:v>
                </c:pt>
                <c:pt idx="905">
                  <c:v>18184917</c:v>
                </c:pt>
                <c:pt idx="906">
                  <c:v>18234242</c:v>
                </c:pt>
                <c:pt idx="907">
                  <c:v>18259261</c:v>
                </c:pt>
                <c:pt idx="908">
                  <c:v>18343422</c:v>
                </c:pt>
                <c:pt idx="909">
                  <c:v>18438877</c:v>
                </c:pt>
                <c:pt idx="910">
                  <c:v>18523111</c:v>
                </c:pt>
                <c:pt idx="911">
                  <c:v>18610011</c:v>
                </c:pt>
                <c:pt idx="912">
                  <c:v>18695954</c:v>
                </c:pt>
                <c:pt idx="913">
                  <c:v>18768871</c:v>
                </c:pt>
                <c:pt idx="914">
                  <c:v>18805756</c:v>
                </c:pt>
                <c:pt idx="915">
                  <c:v>18938771</c:v>
                </c:pt>
                <c:pt idx="916">
                  <c:v>19048788</c:v>
                </c:pt>
                <c:pt idx="917">
                  <c:v>19157174</c:v>
                </c:pt>
                <c:pt idx="918">
                  <c:v>19259037</c:v>
                </c:pt>
                <c:pt idx="919">
                  <c:v>19357938</c:v>
                </c:pt>
                <c:pt idx="920">
                  <c:v>19439501</c:v>
                </c:pt>
                <c:pt idx="921">
                  <c:v>19523262</c:v>
                </c:pt>
                <c:pt idx="922">
                  <c:v>19667320</c:v>
                </c:pt>
                <c:pt idx="923">
                  <c:v>19778911</c:v>
                </c:pt>
                <c:pt idx="924">
                  <c:v>19887543</c:v>
                </c:pt>
                <c:pt idx="925">
                  <c:v>19985479</c:v>
                </c:pt>
                <c:pt idx="926">
                  <c:v>20076863</c:v>
                </c:pt>
                <c:pt idx="927">
                  <c:v>20145859</c:v>
                </c:pt>
                <c:pt idx="928">
                  <c:v>20177910</c:v>
                </c:pt>
                <c:pt idx="929">
                  <c:v>20299013</c:v>
                </c:pt>
                <c:pt idx="930">
                  <c:v>20385814</c:v>
                </c:pt>
                <c:pt idx="931">
                  <c:v>20467349</c:v>
                </c:pt>
                <c:pt idx="932">
                  <c:v>20539016</c:v>
                </c:pt>
                <c:pt idx="933">
                  <c:v>20608190</c:v>
                </c:pt>
                <c:pt idx="934">
                  <c:v>20660065</c:v>
                </c:pt>
                <c:pt idx="935">
                  <c:v>20684182</c:v>
                </c:pt>
                <c:pt idx="936">
                  <c:v>20772833</c:v>
                </c:pt>
                <c:pt idx="937">
                  <c:v>20837233</c:v>
                </c:pt>
                <c:pt idx="938">
                  <c:v>20898059</c:v>
                </c:pt>
                <c:pt idx="939">
                  <c:v>20952476</c:v>
                </c:pt>
                <c:pt idx="940">
                  <c:v>21002773</c:v>
                </c:pt>
                <c:pt idx="941">
                  <c:v>21040025</c:v>
                </c:pt>
                <c:pt idx="942">
                  <c:v>21059545</c:v>
                </c:pt>
                <c:pt idx="943">
                  <c:v>21124644</c:v>
                </c:pt>
                <c:pt idx="944">
                  <c:v>21170600</c:v>
                </c:pt>
                <c:pt idx="945">
                  <c:v>21213559</c:v>
                </c:pt>
                <c:pt idx="946">
                  <c:v>21251774</c:v>
                </c:pt>
                <c:pt idx="947">
                  <c:v>21286771</c:v>
                </c:pt>
                <c:pt idx="948">
                  <c:v>21313427</c:v>
                </c:pt>
                <c:pt idx="949">
                  <c:v>21325402</c:v>
                </c:pt>
                <c:pt idx="950">
                  <c:v>21368480</c:v>
                </c:pt>
                <c:pt idx="951">
                  <c:v>21400179</c:v>
                </c:pt>
                <c:pt idx="952">
                  <c:v>21428602</c:v>
                </c:pt>
                <c:pt idx="953">
                  <c:v>21455291</c:v>
                </c:pt>
                <c:pt idx="954">
                  <c:v>21480076</c:v>
                </c:pt>
                <c:pt idx="955">
                  <c:v>21499531</c:v>
                </c:pt>
                <c:pt idx="956">
                  <c:v>21509424</c:v>
                </c:pt>
                <c:pt idx="957">
                  <c:v>21518365</c:v>
                </c:pt>
                <c:pt idx="958">
                  <c:v>21554626</c:v>
                </c:pt>
                <c:pt idx="959">
                  <c:v>21581917</c:v>
                </c:pt>
                <c:pt idx="960">
                  <c:v>21606606</c:v>
                </c:pt>
                <c:pt idx="961">
                  <c:v>21630998</c:v>
                </c:pt>
                <c:pt idx="962">
                  <c:v>21650468</c:v>
                </c:pt>
                <c:pt idx="963">
                  <c:v>21660885</c:v>
                </c:pt>
                <c:pt idx="964">
                  <c:v>21696242</c:v>
                </c:pt>
                <c:pt idx="965">
                  <c:v>21721630</c:v>
                </c:pt>
                <c:pt idx="966">
                  <c:v>21745065</c:v>
                </c:pt>
                <c:pt idx="967">
                  <c:v>21767060</c:v>
                </c:pt>
                <c:pt idx="968">
                  <c:v>21788862</c:v>
                </c:pt>
                <c:pt idx="969">
                  <c:v>21806509</c:v>
                </c:pt>
                <c:pt idx="970">
                  <c:v>21814856</c:v>
                </c:pt>
                <c:pt idx="971">
                  <c:v>21845943</c:v>
                </c:pt>
                <c:pt idx="972">
                  <c:v>21867757</c:v>
                </c:pt>
                <c:pt idx="973">
                  <c:v>21888255</c:v>
                </c:pt>
                <c:pt idx="974">
                  <c:v>21907413</c:v>
                </c:pt>
                <c:pt idx="975">
                  <c:v>21925073</c:v>
                </c:pt>
                <c:pt idx="976">
                  <c:v>21938269</c:v>
                </c:pt>
                <c:pt idx="977">
                  <c:v>21944877</c:v>
                </c:pt>
                <c:pt idx="978">
                  <c:v>21969725</c:v>
                </c:pt>
                <c:pt idx="979">
                  <c:v>21987295</c:v>
                </c:pt>
                <c:pt idx="980">
                  <c:v>22004612</c:v>
                </c:pt>
                <c:pt idx="981">
                  <c:v>22020154</c:v>
                </c:pt>
                <c:pt idx="982">
                  <c:v>22035717</c:v>
                </c:pt>
                <c:pt idx="983">
                  <c:v>22048032</c:v>
                </c:pt>
                <c:pt idx="984">
                  <c:v>22054443</c:v>
                </c:pt>
                <c:pt idx="985">
                  <c:v>22077601</c:v>
                </c:pt>
                <c:pt idx="986">
                  <c:v>22096450</c:v>
                </c:pt>
                <c:pt idx="987">
                  <c:v>22114423</c:v>
                </c:pt>
                <c:pt idx="988">
                  <c:v>22131785</c:v>
                </c:pt>
                <c:pt idx="989">
                  <c:v>22148935</c:v>
                </c:pt>
                <c:pt idx="990">
                  <c:v>22161016</c:v>
                </c:pt>
                <c:pt idx="991">
                  <c:v>22169273</c:v>
                </c:pt>
                <c:pt idx="992">
                  <c:v>22197658</c:v>
                </c:pt>
                <c:pt idx="993">
                  <c:v>22218846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9-41BA-ADD7-4D37470A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641136"/>
        <c:axId val="1833184048"/>
      </c:lineChart>
      <c:dateAx>
        <c:axId val="183364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 from the 03.01.2020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184048"/>
        <c:crosses val="autoZero"/>
        <c:auto val="0"/>
        <c:lblOffset val="100"/>
        <c:baseTimeUnit val="days"/>
      </c:dateAx>
      <c:valAx>
        <c:axId val="1833184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4113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Beginning!$B$1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Beginning!$B$2:$B$995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17</c:v>
                </c:pt>
                <c:pt idx="51">
                  <c:v>79</c:v>
                </c:pt>
                <c:pt idx="52">
                  <c:v>132</c:v>
                </c:pt>
                <c:pt idx="53">
                  <c:v>229</c:v>
                </c:pt>
                <c:pt idx="54">
                  <c:v>322</c:v>
                </c:pt>
                <c:pt idx="55">
                  <c:v>400</c:v>
                </c:pt>
                <c:pt idx="56">
                  <c:v>650</c:v>
                </c:pt>
                <c:pt idx="57">
                  <c:v>888</c:v>
                </c:pt>
                <c:pt idx="58">
                  <c:v>1128</c:v>
                </c:pt>
                <c:pt idx="59">
                  <c:v>1694</c:v>
                </c:pt>
                <c:pt idx="60">
                  <c:v>2036</c:v>
                </c:pt>
                <c:pt idx="61">
                  <c:v>2502</c:v>
                </c:pt>
                <c:pt idx="62">
                  <c:v>3089</c:v>
                </c:pt>
                <c:pt idx="63">
                  <c:v>3858</c:v>
                </c:pt>
                <c:pt idx="64">
                  <c:v>4636</c:v>
                </c:pt>
                <c:pt idx="65">
                  <c:v>5883</c:v>
                </c:pt>
                <c:pt idx="66">
                  <c:v>7375</c:v>
                </c:pt>
                <c:pt idx="67">
                  <c:v>9172</c:v>
                </c:pt>
                <c:pt idx="68">
                  <c:v>10149</c:v>
                </c:pt>
                <c:pt idx="69">
                  <c:v>12462</c:v>
                </c:pt>
                <c:pt idx="70">
                  <c:v>15113</c:v>
                </c:pt>
                <c:pt idx="71">
                  <c:v>17660</c:v>
                </c:pt>
                <c:pt idx="72">
                  <c:v>21157</c:v>
                </c:pt>
                <c:pt idx="73">
                  <c:v>24747</c:v>
                </c:pt>
                <c:pt idx="74">
                  <c:v>27980</c:v>
                </c:pt>
                <c:pt idx="75">
                  <c:v>31506</c:v>
                </c:pt>
                <c:pt idx="76">
                  <c:v>35713</c:v>
                </c:pt>
                <c:pt idx="77">
                  <c:v>41035</c:v>
                </c:pt>
                <c:pt idx="78">
                  <c:v>47021</c:v>
                </c:pt>
                <c:pt idx="79">
                  <c:v>53578</c:v>
                </c:pt>
                <c:pt idx="80">
                  <c:v>59138</c:v>
                </c:pt>
                <c:pt idx="81">
                  <c:v>63927</c:v>
                </c:pt>
                <c:pt idx="82">
                  <c:v>69176</c:v>
                </c:pt>
                <c:pt idx="83">
                  <c:v>74386</c:v>
                </c:pt>
                <c:pt idx="84">
                  <c:v>80539</c:v>
                </c:pt>
                <c:pt idx="85">
                  <c:v>86498</c:v>
                </c:pt>
                <c:pt idx="86">
                  <c:v>92472</c:v>
                </c:pt>
                <c:pt idx="87">
                  <c:v>97689</c:v>
                </c:pt>
                <c:pt idx="88">
                  <c:v>101739</c:v>
                </c:pt>
                <c:pt idx="89">
                  <c:v>105792</c:v>
                </c:pt>
                <c:pt idx="90">
                  <c:v>110574</c:v>
                </c:pt>
                <c:pt idx="91">
                  <c:v>115242</c:v>
                </c:pt>
                <c:pt idx="92">
                  <c:v>119827</c:v>
                </c:pt>
                <c:pt idx="93">
                  <c:v>124632</c:v>
                </c:pt>
                <c:pt idx="94">
                  <c:v>128948</c:v>
                </c:pt>
                <c:pt idx="95">
                  <c:v>132547</c:v>
                </c:pt>
                <c:pt idx="96">
                  <c:v>135586</c:v>
                </c:pt>
                <c:pt idx="97">
                  <c:v>139422</c:v>
                </c:pt>
                <c:pt idx="98">
                  <c:v>143626</c:v>
                </c:pt>
                <c:pt idx="99">
                  <c:v>147577</c:v>
                </c:pt>
                <c:pt idx="100">
                  <c:v>152271</c:v>
                </c:pt>
                <c:pt idx="101">
                  <c:v>156363</c:v>
                </c:pt>
                <c:pt idx="102">
                  <c:v>159516</c:v>
                </c:pt>
                <c:pt idx="103">
                  <c:v>162488</c:v>
                </c:pt>
                <c:pt idx="104">
                  <c:v>165155</c:v>
                </c:pt>
                <c:pt idx="105">
                  <c:v>168941</c:v>
                </c:pt>
                <c:pt idx="106">
                  <c:v>172434</c:v>
                </c:pt>
                <c:pt idx="107">
                  <c:v>175925</c:v>
                </c:pt>
                <c:pt idx="108">
                  <c:v>178972</c:v>
                </c:pt>
                <c:pt idx="109">
                  <c:v>181228</c:v>
                </c:pt>
                <c:pt idx="110">
                  <c:v>183957</c:v>
                </c:pt>
                <c:pt idx="111">
                  <c:v>187327</c:v>
                </c:pt>
                <c:pt idx="112">
                  <c:v>189973</c:v>
                </c:pt>
                <c:pt idx="113">
                  <c:v>192994</c:v>
                </c:pt>
                <c:pt idx="114">
                  <c:v>195351</c:v>
                </c:pt>
                <c:pt idx="115">
                  <c:v>197675</c:v>
                </c:pt>
                <c:pt idx="116">
                  <c:v>199414</c:v>
                </c:pt>
                <c:pt idx="117">
                  <c:v>201505</c:v>
                </c:pt>
                <c:pt idx="118">
                  <c:v>203591</c:v>
                </c:pt>
                <c:pt idx="119">
                  <c:v>205463</c:v>
                </c:pt>
                <c:pt idx="120">
                  <c:v>207428</c:v>
                </c:pt>
                <c:pt idx="121">
                  <c:v>209328</c:v>
                </c:pt>
                <c:pt idx="122">
                  <c:v>210717</c:v>
                </c:pt>
                <c:pt idx="123">
                  <c:v>211938</c:v>
                </c:pt>
                <c:pt idx="124">
                  <c:v>213013</c:v>
                </c:pt>
                <c:pt idx="125">
                  <c:v>214457</c:v>
                </c:pt>
                <c:pt idx="126">
                  <c:v>215858</c:v>
                </c:pt>
                <c:pt idx="127">
                  <c:v>217185</c:v>
                </c:pt>
                <c:pt idx="128">
                  <c:v>218268</c:v>
                </c:pt>
                <c:pt idx="129">
                  <c:v>219070</c:v>
                </c:pt>
                <c:pt idx="130">
                  <c:v>219814</c:v>
                </c:pt>
                <c:pt idx="131">
                  <c:v>221216</c:v>
                </c:pt>
                <c:pt idx="132">
                  <c:v>222104</c:v>
                </c:pt>
                <c:pt idx="133">
                  <c:v>223096</c:v>
                </c:pt>
                <c:pt idx="134">
                  <c:v>223885</c:v>
                </c:pt>
                <c:pt idx="135">
                  <c:v>224760</c:v>
                </c:pt>
                <c:pt idx="136">
                  <c:v>225435</c:v>
                </c:pt>
                <c:pt idx="137">
                  <c:v>225886</c:v>
                </c:pt>
                <c:pt idx="138">
                  <c:v>226699</c:v>
                </c:pt>
                <c:pt idx="139">
                  <c:v>227364</c:v>
                </c:pt>
                <c:pt idx="140">
                  <c:v>228006</c:v>
                </c:pt>
                <c:pt idx="141">
                  <c:v>228658</c:v>
                </c:pt>
                <c:pt idx="142">
                  <c:v>229327</c:v>
                </c:pt>
                <c:pt idx="143">
                  <c:v>229858</c:v>
                </c:pt>
                <c:pt idx="144">
                  <c:v>230158</c:v>
                </c:pt>
                <c:pt idx="145">
                  <c:v>230555</c:v>
                </c:pt>
                <c:pt idx="146">
                  <c:v>231139</c:v>
                </c:pt>
                <c:pt idx="147">
                  <c:v>231732</c:v>
                </c:pt>
                <c:pt idx="148">
                  <c:v>232248</c:v>
                </c:pt>
                <c:pt idx="149">
                  <c:v>232664</c:v>
                </c:pt>
                <c:pt idx="150">
                  <c:v>233019</c:v>
                </c:pt>
                <c:pt idx="151">
                  <c:v>233197</c:v>
                </c:pt>
                <c:pt idx="152">
                  <c:v>233515</c:v>
                </c:pt>
                <c:pt idx="153">
                  <c:v>233836</c:v>
                </c:pt>
                <c:pt idx="154">
                  <c:v>234013</c:v>
                </c:pt>
                <c:pt idx="155">
                  <c:v>234531</c:v>
                </c:pt>
                <c:pt idx="156">
                  <c:v>234801</c:v>
                </c:pt>
                <c:pt idx="157">
                  <c:v>234998</c:v>
                </c:pt>
                <c:pt idx="158">
                  <c:v>235278</c:v>
                </c:pt>
                <c:pt idx="159">
                  <c:v>235561</c:v>
                </c:pt>
                <c:pt idx="160">
                  <c:v>235763</c:v>
                </c:pt>
                <c:pt idx="161">
                  <c:v>236142</c:v>
                </c:pt>
                <c:pt idx="162">
                  <c:v>236305</c:v>
                </c:pt>
                <c:pt idx="163">
                  <c:v>236651</c:v>
                </c:pt>
                <c:pt idx="164">
                  <c:v>236989</c:v>
                </c:pt>
                <c:pt idx="165">
                  <c:v>237290</c:v>
                </c:pt>
                <c:pt idx="166">
                  <c:v>237500</c:v>
                </c:pt>
                <c:pt idx="167">
                  <c:v>237828</c:v>
                </c:pt>
                <c:pt idx="168">
                  <c:v>238159</c:v>
                </c:pt>
                <c:pt idx="169">
                  <c:v>238011</c:v>
                </c:pt>
                <c:pt idx="170">
                  <c:v>238275</c:v>
                </c:pt>
                <c:pt idx="171">
                  <c:v>238499</c:v>
                </c:pt>
                <c:pt idx="172">
                  <c:v>238720</c:v>
                </c:pt>
                <c:pt idx="173">
                  <c:v>238833</c:v>
                </c:pt>
                <c:pt idx="174">
                  <c:v>239410</c:v>
                </c:pt>
                <c:pt idx="175">
                  <c:v>239706</c:v>
                </c:pt>
                <c:pt idx="176">
                  <c:v>239961</c:v>
                </c:pt>
                <c:pt idx="177">
                  <c:v>240136</c:v>
                </c:pt>
                <c:pt idx="178">
                  <c:v>240310</c:v>
                </c:pt>
                <c:pt idx="179">
                  <c:v>240436</c:v>
                </c:pt>
                <c:pt idx="180">
                  <c:v>240578</c:v>
                </c:pt>
                <c:pt idx="181">
                  <c:v>240760</c:v>
                </c:pt>
                <c:pt idx="182">
                  <c:v>240961</c:v>
                </c:pt>
                <c:pt idx="183">
                  <c:v>241184</c:v>
                </c:pt>
                <c:pt idx="184">
                  <c:v>241419</c:v>
                </c:pt>
                <c:pt idx="185">
                  <c:v>241611</c:v>
                </c:pt>
                <c:pt idx="186">
                  <c:v>241819</c:v>
                </c:pt>
                <c:pt idx="187">
                  <c:v>241956</c:v>
                </c:pt>
                <c:pt idx="188">
                  <c:v>242149</c:v>
                </c:pt>
                <c:pt idx="189">
                  <c:v>242363</c:v>
                </c:pt>
                <c:pt idx="190">
                  <c:v>242639</c:v>
                </c:pt>
                <c:pt idx="191">
                  <c:v>242827</c:v>
                </c:pt>
                <c:pt idx="192">
                  <c:v>243061</c:v>
                </c:pt>
                <c:pt idx="193">
                  <c:v>243230</c:v>
                </c:pt>
                <c:pt idx="194">
                  <c:v>243344</c:v>
                </c:pt>
                <c:pt idx="195">
                  <c:v>243506</c:v>
                </c:pt>
                <c:pt idx="196">
                  <c:v>243736</c:v>
                </c:pt>
                <c:pt idx="197">
                  <c:v>243967</c:v>
                </c:pt>
                <c:pt idx="198">
                  <c:v>244216</c:v>
                </c:pt>
                <c:pt idx="199">
                  <c:v>244434</c:v>
                </c:pt>
                <c:pt idx="200">
                  <c:v>244624</c:v>
                </c:pt>
                <c:pt idx="201">
                  <c:v>244752</c:v>
                </c:pt>
                <c:pt idx="202">
                  <c:v>245032</c:v>
                </c:pt>
                <c:pt idx="203">
                  <c:v>245338</c:v>
                </c:pt>
                <c:pt idx="204">
                  <c:v>245590</c:v>
                </c:pt>
                <c:pt idx="205">
                  <c:v>245864</c:v>
                </c:pt>
                <c:pt idx="206">
                  <c:v>246118</c:v>
                </c:pt>
                <c:pt idx="207">
                  <c:v>246286</c:v>
                </c:pt>
                <c:pt idx="208">
                  <c:v>246488</c:v>
                </c:pt>
                <c:pt idx="209">
                  <c:v>246776</c:v>
                </c:pt>
                <c:pt idx="210">
                  <c:v>247158</c:v>
                </c:pt>
                <c:pt idx="211">
                  <c:v>247537</c:v>
                </c:pt>
                <c:pt idx="212">
                  <c:v>247832</c:v>
                </c:pt>
                <c:pt idx="213">
                  <c:v>248070</c:v>
                </c:pt>
                <c:pt idx="214">
                  <c:v>248229</c:v>
                </c:pt>
                <c:pt idx="215">
                  <c:v>248419</c:v>
                </c:pt>
                <c:pt idx="216">
                  <c:v>248803</c:v>
                </c:pt>
                <c:pt idx="217">
                  <c:v>249204</c:v>
                </c:pt>
                <c:pt idx="218">
                  <c:v>249756</c:v>
                </c:pt>
                <c:pt idx="219">
                  <c:v>250103</c:v>
                </c:pt>
                <c:pt idx="220">
                  <c:v>250566</c:v>
                </c:pt>
                <c:pt idx="221">
                  <c:v>250825</c:v>
                </c:pt>
                <c:pt idx="222">
                  <c:v>251237</c:v>
                </c:pt>
                <c:pt idx="223">
                  <c:v>251713</c:v>
                </c:pt>
                <c:pt idx="224">
                  <c:v>252235</c:v>
                </c:pt>
                <c:pt idx="225">
                  <c:v>252809</c:v>
                </c:pt>
                <c:pt idx="226">
                  <c:v>253438</c:v>
                </c:pt>
                <c:pt idx="227">
                  <c:v>253915</c:v>
                </c:pt>
                <c:pt idx="228">
                  <c:v>254235</c:v>
                </c:pt>
                <c:pt idx="229">
                  <c:v>254636</c:v>
                </c:pt>
                <c:pt idx="230">
                  <c:v>255278</c:v>
                </c:pt>
                <c:pt idx="231">
                  <c:v>256118</c:v>
                </c:pt>
                <c:pt idx="232">
                  <c:v>257065</c:v>
                </c:pt>
                <c:pt idx="233">
                  <c:v>258136</c:v>
                </c:pt>
                <c:pt idx="234">
                  <c:v>259345</c:v>
                </c:pt>
                <c:pt idx="235">
                  <c:v>260298</c:v>
                </c:pt>
                <c:pt idx="236">
                  <c:v>261174</c:v>
                </c:pt>
                <c:pt idx="237">
                  <c:v>262540</c:v>
                </c:pt>
                <c:pt idx="238">
                  <c:v>263949</c:v>
                </c:pt>
                <c:pt idx="239">
                  <c:v>265409</c:v>
                </c:pt>
                <c:pt idx="240">
                  <c:v>266853</c:v>
                </c:pt>
                <c:pt idx="241">
                  <c:v>268218</c:v>
                </c:pt>
                <c:pt idx="242">
                  <c:v>269214</c:v>
                </c:pt>
                <c:pt idx="243">
                  <c:v>270189</c:v>
                </c:pt>
                <c:pt idx="244">
                  <c:v>271515</c:v>
                </c:pt>
                <c:pt idx="245">
                  <c:v>272912</c:v>
                </c:pt>
                <c:pt idx="246">
                  <c:v>274644</c:v>
                </c:pt>
                <c:pt idx="247">
                  <c:v>276337</c:v>
                </c:pt>
                <c:pt idx="248">
                  <c:v>277634</c:v>
                </c:pt>
                <c:pt idx="249">
                  <c:v>278784</c:v>
                </c:pt>
                <c:pt idx="250">
                  <c:v>280153</c:v>
                </c:pt>
                <c:pt idx="251">
                  <c:v>281583</c:v>
                </c:pt>
                <c:pt idx="252">
                  <c:v>283180</c:v>
                </c:pt>
                <c:pt idx="253">
                  <c:v>284796</c:v>
                </c:pt>
                <c:pt idx="254">
                  <c:v>286297</c:v>
                </c:pt>
                <c:pt idx="255">
                  <c:v>287753</c:v>
                </c:pt>
                <c:pt idx="256">
                  <c:v>288761</c:v>
                </c:pt>
                <c:pt idx="257">
                  <c:v>289990</c:v>
                </c:pt>
                <c:pt idx="258">
                  <c:v>291442</c:v>
                </c:pt>
                <c:pt idx="259">
                  <c:v>293025</c:v>
                </c:pt>
                <c:pt idx="260">
                  <c:v>294932</c:v>
                </c:pt>
                <c:pt idx="261">
                  <c:v>296569</c:v>
                </c:pt>
                <c:pt idx="262">
                  <c:v>298156</c:v>
                </c:pt>
                <c:pt idx="263">
                  <c:v>299506</c:v>
                </c:pt>
                <c:pt idx="264">
                  <c:v>300897</c:v>
                </c:pt>
                <c:pt idx="265">
                  <c:v>302537</c:v>
                </c:pt>
                <c:pt idx="266">
                  <c:v>304323</c:v>
                </c:pt>
                <c:pt idx="267">
                  <c:v>306235</c:v>
                </c:pt>
                <c:pt idx="268">
                  <c:v>308104</c:v>
                </c:pt>
                <c:pt idx="269">
                  <c:v>309870</c:v>
                </c:pt>
                <c:pt idx="270">
                  <c:v>311364</c:v>
                </c:pt>
                <c:pt idx="271">
                  <c:v>313011</c:v>
                </c:pt>
                <c:pt idx="272">
                  <c:v>314861</c:v>
                </c:pt>
                <c:pt idx="273">
                  <c:v>317409</c:v>
                </c:pt>
                <c:pt idx="274">
                  <c:v>319908</c:v>
                </c:pt>
                <c:pt idx="275">
                  <c:v>322751</c:v>
                </c:pt>
                <c:pt idx="276">
                  <c:v>325329</c:v>
                </c:pt>
                <c:pt idx="277">
                  <c:v>327586</c:v>
                </c:pt>
                <c:pt idx="278">
                  <c:v>330263</c:v>
                </c:pt>
                <c:pt idx="279">
                  <c:v>333940</c:v>
                </c:pt>
                <c:pt idx="280">
                  <c:v>338398</c:v>
                </c:pt>
                <c:pt idx="281">
                  <c:v>343770</c:v>
                </c:pt>
                <c:pt idx="282">
                  <c:v>349494</c:v>
                </c:pt>
                <c:pt idx="283">
                  <c:v>354950</c:v>
                </c:pt>
                <c:pt idx="284">
                  <c:v>359569</c:v>
                </c:pt>
                <c:pt idx="285">
                  <c:v>365467</c:v>
                </c:pt>
                <c:pt idx="286">
                  <c:v>372799</c:v>
                </c:pt>
                <c:pt idx="287">
                  <c:v>381602</c:v>
                </c:pt>
                <c:pt idx="288">
                  <c:v>391611</c:v>
                </c:pt>
                <c:pt idx="289">
                  <c:v>402536</c:v>
                </c:pt>
                <c:pt idx="290">
                  <c:v>414241</c:v>
                </c:pt>
                <c:pt idx="291">
                  <c:v>423578</c:v>
                </c:pt>
                <c:pt idx="292">
                  <c:v>434449</c:v>
                </c:pt>
                <c:pt idx="293">
                  <c:v>449648</c:v>
                </c:pt>
                <c:pt idx="294">
                  <c:v>465726</c:v>
                </c:pt>
                <c:pt idx="295">
                  <c:v>484869</c:v>
                </c:pt>
                <c:pt idx="296">
                  <c:v>504509</c:v>
                </c:pt>
                <c:pt idx="297">
                  <c:v>525782</c:v>
                </c:pt>
                <c:pt idx="298">
                  <c:v>542789</c:v>
                </c:pt>
                <c:pt idx="299">
                  <c:v>564778</c:v>
                </c:pt>
                <c:pt idx="300">
                  <c:v>589766</c:v>
                </c:pt>
                <c:pt idx="301">
                  <c:v>616595</c:v>
                </c:pt>
                <c:pt idx="302">
                  <c:v>647674</c:v>
                </c:pt>
                <c:pt idx="303">
                  <c:v>679430</c:v>
                </c:pt>
                <c:pt idx="304">
                  <c:v>709335</c:v>
                </c:pt>
                <c:pt idx="305">
                  <c:v>731588</c:v>
                </c:pt>
                <c:pt idx="306">
                  <c:v>759829</c:v>
                </c:pt>
                <c:pt idx="307">
                  <c:v>790377</c:v>
                </c:pt>
                <c:pt idx="308">
                  <c:v>824879</c:v>
                </c:pt>
                <c:pt idx="309">
                  <c:v>862681</c:v>
                </c:pt>
                <c:pt idx="310">
                  <c:v>902490</c:v>
                </c:pt>
                <c:pt idx="311">
                  <c:v>935104</c:v>
                </c:pt>
                <c:pt idx="312">
                  <c:v>960373</c:v>
                </c:pt>
                <c:pt idx="313">
                  <c:v>995463</c:v>
                </c:pt>
                <c:pt idx="314">
                  <c:v>1028424</c:v>
                </c:pt>
                <c:pt idx="315">
                  <c:v>1066401</c:v>
                </c:pt>
                <c:pt idx="316">
                  <c:v>1107303</c:v>
                </c:pt>
                <c:pt idx="317">
                  <c:v>1144552</c:v>
                </c:pt>
                <c:pt idx="318">
                  <c:v>1178529</c:v>
                </c:pt>
                <c:pt idx="319">
                  <c:v>1205881</c:v>
                </c:pt>
                <c:pt idx="320">
                  <c:v>1238072</c:v>
                </c:pt>
                <c:pt idx="321">
                  <c:v>1272352</c:v>
                </c:pt>
                <c:pt idx="322">
                  <c:v>1308528</c:v>
                </c:pt>
                <c:pt idx="323">
                  <c:v>1345767</c:v>
                </c:pt>
                <c:pt idx="324">
                  <c:v>1380531</c:v>
                </c:pt>
                <c:pt idx="325">
                  <c:v>1408868</c:v>
                </c:pt>
                <c:pt idx="326">
                  <c:v>1431795</c:v>
                </c:pt>
                <c:pt idx="327">
                  <c:v>1455022</c:v>
                </c:pt>
                <c:pt idx="328">
                  <c:v>1480874</c:v>
                </c:pt>
                <c:pt idx="329">
                  <c:v>1509875</c:v>
                </c:pt>
                <c:pt idx="330">
                  <c:v>1538217</c:v>
                </c:pt>
                <c:pt idx="331">
                  <c:v>1564532</c:v>
                </c:pt>
                <c:pt idx="332">
                  <c:v>1585178</c:v>
                </c:pt>
                <c:pt idx="333">
                  <c:v>1601554</c:v>
                </c:pt>
                <c:pt idx="334">
                  <c:v>1620901</c:v>
                </c:pt>
                <c:pt idx="335">
                  <c:v>1641610</c:v>
                </c:pt>
                <c:pt idx="336">
                  <c:v>1664829</c:v>
                </c:pt>
                <c:pt idx="337">
                  <c:v>1688939</c:v>
                </c:pt>
                <c:pt idx="338">
                  <c:v>1709991</c:v>
                </c:pt>
                <c:pt idx="339">
                  <c:v>1728878</c:v>
                </c:pt>
                <c:pt idx="340">
                  <c:v>1742557</c:v>
                </c:pt>
                <c:pt idx="341">
                  <c:v>1757394</c:v>
                </c:pt>
                <c:pt idx="342">
                  <c:v>1770149</c:v>
                </c:pt>
                <c:pt idx="343">
                  <c:v>1787147</c:v>
                </c:pt>
                <c:pt idx="344">
                  <c:v>1805873</c:v>
                </c:pt>
                <c:pt idx="345">
                  <c:v>1825775</c:v>
                </c:pt>
                <c:pt idx="346">
                  <c:v>1843712</c:v>
                </c:pt>
                <c:pt idx="347">
                  <c:v>1855737</c:v>
                </c:pt>
                <c:pt idx="348">
                  <c:v>1870576</c:v>
                </c:pt>
                <c:pt idx="349">
                  <c:v>1888144</c:v>
                </c:pt>
                <c:pt idx="350">
                  <c:v>1906377</c:v>
                </c:pt>
                <c:pt idx="351">
                  <c:v>1921778</c:v>
                </c:pt>
                <c:pt idx="352">
                  <c:v>1938083</c:v>
                </c:pt>
                <c:pt idx="353">
                  <c:v>1953185</c:v>
                </c:pt>
                <c:pt idx="354">
                  <c:v>1964054</c:v>
                </c:pt>
                <c:pt idx="355">
                  <c:v>1977370</c:v>
                </c:pt>
                <c:pt idx="356">
                  <c:v>1991278</c:v>
                </c:pt>
                <c:pt idx="357">
                  <c:v>2009317</c:v>
                </c:pt>
                <c:pt idx="358">
                  <c:v>2028354</c:v>
                </c:pt>
                <c:pt idx="359">
                  <c:v>2038783</c:v>
                </c:pt>
                <c:pt idx="360">
                  <c:v>2047696</c:v>
                </c:pt>
                <c:pt idx="361">
                  <c:v>2056277</c:v>
                </c:pt>
                <c:pt idx="362">
                  <c:v>2067487</c:v>
                </c:pt>
                <c:pt idx="363">
                  <c:v>2083689</c:v>
                </c:pt>
                <c:pt idx="364">
                  <c:v>2107166</c:v>
                </c:pt>
                <c:pt idx="365">
                  <c:v>2129376</c:v>
                </c:pt>
                <c:pt idx="366">
                  <c:v>2141201</c:v>
                </c:pt>
                <c:pt idx="367">
                  <c:v>2155446</c:v>
                </c:pt>
                <c:pt idx="368">
                  <c:v>2166244</c:v>
                </c:pt>
                <c:pt idx="369">
                  <c:v>2181619</c:v>
                </c:pt>
                <c:pt idx="370">
                  <c:v>2201945</c:v>
                </c:pt>
                <c:pt idx="371">
                  <c:v>2220361</c:v>
                </c:pt>
                <c:pt idx="372">
                  <c:v>2237890</c:v>
                </c:pt>
                <c:pt idx="373">
                  <c:v>2257866</c:v>
                </c:pt>
                <c:pt idx="374">
                  <c:v>2276491</c:v>
                </c:pt>
                <c:pt idx="375">
                  <c:v>2289021</c:v>
                </c:pt>
                <c:pt idx="376">
                  <c:v>2303263</c:v>
                </c:pt>
                <c:pt idx="377">
                  <c:v>2319036</c:v>
                </c:pt>
                <c:pt idx="378">
                  <c:v>2336279</c:v>
                </c:pt>
                <c:pt idx="379">
                  <c:v>2352423</c:v>
                </c:pt>
                <c:pt idx="380">
                  <c:v>2368733</c:v>
                </c:pt>
                <c:pt idx="381">
                  <c:v>2381277</c:v>
                </c:pt>
                <c:pt idx="382">
                  <c:v>2390102</c:v>
                </c:pt>
                <c:pt idx="383">
                  <c:v>2400598</c:v>
                </c:pt>
                <c:pt idx="384">
                  <c:v>2414166</c:v>
                </c:pt>
                <c:pt idx="385">
                  <c:v>2428221</c:v>
                </c:pt>
                <c:pt idx="386">
                  <c:v>2441854</c:v>
                </c:pt>
                <c:pt idx="387">
                  <c:v>2455185</c:v>
                </c:pt>
                <c:pt idx="388">
                  <c:v>2466813</c:v>
                </c:pt>
                <c:pt idx="389">
                  <c:v>2475372</c:v>
                </c:pt>
                <c:pt idx="390">
                  <c:v>2485956</c:v>
                </c:pt>
                <c:pt idx="391">
                  <c:v>2501147</c:v>
                </c:pt>
                <c:pt idx="392">
                  <c:v>2515507</c:v>
                </c:pt>
                <c:pt idx="393">
                  <c:v>2529070</c:v>
                </c:pt>
                <c:pt idx="394">
                  <c:v>2541783</c:v>
                </c:pt>
                <c:pt idx="395">
                  <c:v>2553032</c:v>
                </c:pt>
                <c:pt idx="396">
                  <c:v>2560957</c:v>
                </c:pt>
                <c:pt idx="397">
                  <c:v>2570608</c:v>
                </c:pt>
                <c:pt idx="398">
                  <c:v>2583790</c:v>
                </c:pt>
                <c:pt idx="399">
                  <c:v>2597446</c:v>
                </c:pt>
                <c:pt idx="400">
                  <c:v>2611659</c:v>
                </c:pt>
                <c:pt idx="401">
                  <c:v>2625098</c:v>
                </c:pt>
                <c:pt idx="402">
                  <c:v>2636738</c:v>
                </c:pt>
                <c:pt idx="403">
                  <c:v>2644707</c:v>
                </c:pt>
                <c:pt idx="404">
                  <c:v>2655319</c:v>
                </c:pt>
                <c:pt idx="405">
                  <c:v>2668266</c:v>
                </c:pt>
                <c:pt idx="406">
                  <c:v>2683403</c:v>
                </c:pt>
                <c:pt idx="407">
                  <c:v>2697296</c:v>
                </c:pt>
                <c:pt idx="408">
                  <c:v>2710819</c:v>
                </c:pt>
                <c:pt idx="409">
                  <c:v>2721879</c:v>
                </c:pt>
                <c:pt idx="410">
                  <c:v>2729223</c:v>
                </c:pt>
                <c:pt idx="411">
                  <c:v>2739591</c:v>
                </c:pt>
                <c:pt idx="412">
                  <c:v>2751657</c:v>
                </c:pt>
                <c:pt idx="413">
                  <c:v>2765412</c:v>
                </c:pt>
                <c:pt idx="414">
                  <c:v>2780882</c:v>
                </c:pt>
                <c:pt idx="415">
                  <c:v>2795796</c:v>
                </c:pt>
                <c:pt idx="416">
                  <c:v>2809246</c:v>
                </c:pt>
                <c:pt idx="417">
                  <c:v>2818863</c:v>
                </c:pt>
                <c:pt idx="418">
                  <c:v>2832162</c:v>
                </c:pt>
                <c:pt idx="419">
                  <c:v>2848564</c:v>
                </c:pt>
                <c:pt idx="420">
                  <c:v>2868435</c:v>
                </c:pt>
                <c:pt idx="421">
                  <c:v>2888923</c:v>
                </c:pt>
                <c:pt idx="422">
                  <c:v>2907825</c:v>
                </c:pt>
                <c:pt idx="423">
                  <c:v>2925265</c:v>
                </c:pt>
                <c:pt idx="424">
                  <c:v>2938371</c:v>
                </c:pt>
                <c:pt idx="425">
                  <c:v>2955434</c:v>
                </c:pt>
                <c:pt idx="426">
                  <c:v>2976274</c:v>
                </c:pt>
                <c:pt idx="427">
                  <c:v>2999119</c:v>
                </c:pt>
                <c:pt idx="428">
                  <c:v>3023129</c:v>
                </c:pt>
                <c:pt idx="429">
                  <c:v>3046762</c:v>
                </c:pt>
                <c:pt idx="430">
                  <c:v>3067486</c:v>
                </c:pt>
                <c:pt idx="431">
                  <c:v>3081368</c:v>
                </c:pt>
                <c:pt idx="432">
                  <c:v>3101093</c:v>
                </c:pt>
                <c:pt idx="433">
                  <c:v>3123368</c:v>
                </c:pt>
                <c:pt idx="434">
                  <c:v>3149017</c:v>
                </c:pt>
                <c:pt idx="435">
                  <c:v>3175807</c:v>
                </c:pt>
                <c:pt idx="436">
                  <c:v>3201838</c:v>
                </c:pt>
                <c:pt idx="437">
                  <c:v>3223142</c:v>
                </c:pt>
                <c:pt idx="438">
                  <c:v>3238394</c:v>
                </c:pt>
                <c:pt idx="439">
                  <c:v>3258770</c:v>
                </c:pt>
                <c:pt idx="440">
                  <c:v>3281810</c:v>
                </c:pt>
                <c:pt idx="441">
                  <c:v>3306711</c:v>
                </c:pt>
                <c:pt idx="442">
                  <c:v>3332418</c:v>
                </c:pt>
                <c:pt idx="443">
                  <c:v>3356331</c:v>
                </c:pt>
                <c:pt idx="444">
                  <c:v>3376376</c:v>
                </c:pt>
                <c:pt idx="445">
                  <c:v>3400877</c:v>
                </c:pt>
                <c:pt idx="446">
                  <c:v>3419616</c:v>
                </c:pt>
                <c:pt idx="447">
                  <c:v>3440862</c:v>
                </c:pt>
                <c:pt idx="448">
                  <c:v>3464645</c:v>
                </c:pt>
                <c:pt idx="449">
                  <c:v>3488619</c:v>
                </c:pt>
                <c:pt idx="450">
                  <c:v>3512390</c:v>
                </c:pt>
                <c:pt idx="451">
                  <c:v>3531994</c:v>
                </c:pt>
                <c:pt idx="452">
                  <c:v>3544894</c:v>
                </c:pt>
                <c:pt idx="453">
                  <c:v>3560945</c:v>
                </c:pt>
                <c:pt idx="454">
                  <c:v>3583444</c:v>
                </c:pt>
                <c:pt idx="455">
                  <c:v>3607083</c:v>
                </c:pt>
                <c:pt idx="456">
                  <c:v>3629000</c:v>
                </c:pt>
                <c:pt idx="457">
                  <c:v>3650247</c:v>
                </c:pt>
                <c:pt idx="458">
                  <c:v>3668264</c:v>
                </c:pt>
                <c:pt idx="459">
                  <c:v>3678944</c:v>
                </c:pt>
                <c:pt idx="460">
                  <c:v>3686707</c:v>
                </c:pt>
                <c:pt idx="461">
                  <c:v>3700393</c:v>
                </c:pt>
                <c:pt idx="462">
                  <c:v>3717602</c:v>
                </c:pt>
                <c:pt idx="463">
                  <c:v>3736526</c:v>
                </c:pt>
                <c:pt idx="464">
                  <c:v>3754077</c:v>
                </c:pt>
                <c:pt idx="465">
                  <c:v>3769814</c:v>
                </c:pt>
                <c:pt idx="466">
                  <c:v>3779594</c:v>
                </c:pt>
                <c:pt idx="467">
                  <c:v>3793033</c:v>
                </c:pt>
                <c:pt idx="468">
                  <c:v>3809193</c:v>
                </c:pt>
                <c:pt idx="469">
                  <c:v>3826156</c:v>
                </c:pt>
                <c:pt idx="470">
                  <c:v>3842079</c:v>
                </c:pt>
                <c:pt idx="471">
                  <c:v>3857443</c:v>
                </c:pt>
                <c:pt idx="472">
                  <c:v>3870131</c:v>
                </c:pt>
                <c:pt idx="473">
                  <c:v>3878994</c:v>
                </c:pt>
                <c:pt idx="474">
                  <c:v>3891063</c:v>
                </c:pt>
                <c:pt idx="475">
                  <c:v>3904899</c:v>
                </c:pt>
                <c:pt idx="476">
                  <c:v>3920945</c:v>
                </c:pt>
                <c:pt idx="477">
                  <c:v>3935703</c:v>
                </c:pt>
                <c:pt idx="478">
                  <c:v>3949517</c:v>
                </c:pt>
                <c:pt idx="479">
                  <c:v>3962674</c:v>
                </c:pt>
                <c:pt idx="480">
                  <c:v>3971114</c:v>
                </c:pt>
                <c:pt idx="481">
                  <c:v>3981512</c:v>
                </c:pt>
                <c:pt idx="482">
                  <c:v>3994894</c:v>
                </c:pt>
                <c:pt idx="483">
                  <c:v>4009208</c:v>
                </c:pt>
                <c:pt idx="484">
                  <c:v>4022653</c:v>
                </c:pt>
                <c:pt idx="485">
                  <c:v>4035617</c:v>
                </c:pt>
                <c:pt idx="486">
                  <c:v>4044762</c:v>
                </c:pt>
                <c:pt idx="487">
                  <c:v>4050708</c:v>
                </c:pt>
                <c:pt idx="488">
                  <c:v>4059821</c:v>
                </c:pt>
                <c:pt idx="489">
                  <c:v>4070400</c:v>
                </c:pt>
                <c:pt idx="490">
                  <c:v>4082198</c:v>
                </c:pt>
                <c:pt idx="491">
                  <c:v>4092747</c:v>
                </c:pt>
                <c:pt idx="492">
                  <c:v>4102921</c:v>
                </c:pt>
                <c:pt idx="493">
                  <c:v>4111210</c:v>
                </c:pt>
                <c:pt idx="494">
                  <c:v>4116287</c:v>
                </c:pt>
                <c:pt idx="495">
                  <c:v>4123230</c:v>
                </c:pt>
                <c:pt idx="496">
                  <c:v>4131078</c:v>
                </c:pt>
                <c:pt idx="497">
                  <c:v>4139160</c:v>
                </c:pt>
                <c:pt idx="498">
                  <c:v>4146722</c:v>
                </c:pt>
                <c:pt idx="499">
                  <c:v>4153374</c:v>
                </c:pt>
                <c:pt idx="500">
                  <c:v>4159122</c:v>
                </c:pt>
                <c:pt idx="501">
                  <c:v>4162576</c:v>
                </c:pt>
                <c:pt idx="502">
                  <c:v>4167025</c:v>
                </c:pt>
                <c:pt idx="503">
                  <c:v>4172525</c:v>
                </c:pt>
                <c:pt idx="504">
                  <c:v>4178261</c:v>
                </c:pt>
                <c:pt idx="505">
                  <c:v>4183476</c:v>
                </c:pt>
                <c:pt idx="506">
                  <c:v>4188190</c:v>
                </c:pt>
                <c:pt idx="507">
                  <c:v>4192183</c:v>
                </c:pt>
                <c:pt idx="508">
                  <c:v>4194672</c:v>
                </c:pt>
                <c:pt idx="509">
                  <c:v>4197892</c:v>
                </c:pt>
                <c:pt idx="510">
                  <c:v>4201827</c:v>
                </c:pt>
                <c:pt idx="511">
                  <c:v>4205970</c:v>
                </c:pt>
                <c:pt idx="512">
                  <c:v>4209707</c:v>
                </c:pt>
                <c:pt idx="513">
                  <c:v>4213055</c:v>
                </c:pt>
                <c:pt idx="514">
                  <c:v>4216003</c:v>
                </c:pt>
                <c:pt idx="515">
                  <c:v>4217821</c:v>
                </c:pt>
                <c:pt idx="516">
                  <c:v>4220304</c:v>
                </c:pt>
                <c:pt idx="517">
                  <c:v>4223200</c:v>
                </c:pt>
                <c:pt idx="518">
                  <c:v>4225163</c:v>
                </c:pt>
                <c:pt idx="519">
                  <c:v>4227719</c:v>
                </c:pt>
                <c:pt idx="520">
                  <c:v>4230153</c:v>
                </c:pt>
                <c:pt idx="521">
                  <c:v>4232428</c:v>
                </c:pt>
                <c:pt idx="522">
                  <c:v>4233698</c:v>
                </c:pt>
                <c:pt idx="523">
                  <c:v>4235592</c:v>
                </c:pt>
                <c:pt idx="524">
                  <c:v>4237790</c:v>
                </c:pt>
                <c:pt idx="525">
                  <c:v>4239868</c:v>
                </c:pt>
                <c:pt idx="526">
                  <c:v>4241760</c:v>
                </c:pt>
                <c:pt idx="527">
                  <c:v>4243482</c:v>
                </c:pt>
                <c:pt idx="528">
                  <c:v>4244872</c:v>
                </c:pt>
                <c:pt idx="529">
                  <c:v>4245779</c:v>
                </c:pt>
                <c:pt idx="530">
                  <c:v>4247032</c:v>
                </c:pt>
                <c:pt idx="531">
                  <c:v>4248432</c:v>
                </c:pt>
                <c:pt idx="532">
                  <c:v>4249755</c:v>
                </c:pt>
                <c:pt idx="533">
                  <c:v>4250902</c:v>
                </c:pt>
                <c:pt idx="534">
                  <c:v>4252095</c:v>
                </c:pt>
                <c:pt idx="535">
                  <c:v>4252976</c:v>
                </c:pt>
                <c:pt idx="536">
                  <c:v>4253460</c:v>
                </c:pt>
                <c:pt idx="537">
                  <c:v>4254294</c:v>
                </c:pt>
                <c:pt idx="538">
                  <c:v>4255434</c:v>
                </c:pt>
                <c:pt idx="539">
                  <c:v>4255700</c:v>
                </c:pt>
                <c:pt idx="540">
                  <c:v>4256451</c:v>
                </c:pt>
                <c:pt idx="541">
                  <c:v>4257289</c:v>
                </c:pt>
                <c:pt idx="542">
                  <c:v>4258069</c:v>
                </c:pt>
                <c:pt idx="543">
                  <c:v>4258456</c:v>
                </c:pt>
                <c:pt idx="544">
                  <c:v>4259133</c:v>
                </c:pt>
                <c:pt idx="545">
                  <c:v>4259909</c:v>
                </c:pt>
                <c:pt idx="546">
                  <c:v>4260788</c:v>
                </c:pt>
                <c:pt idx="547">
                  <c:v>4261582</c:v>
                </c:pt>
                <c:pt idx="548">
                  <c:v>4262511</c:v>
                </c:pt>
                <c:pt idx="549">
                  <c:v>4263317</c:v>
                </c:pt>
                <c:pt idx="550">
                  <c:v>4263797</c:v>
                </c:pt>
                <c:pt idx="551">
                  <c:v>4264704</c:v>
                </c:pt>
                <c:pt idx="552">
                  <c:v>4265714</c:v>
                </c:pt>
                <c:pt idx="553">
                  <c:v>4267105</c:v>
                </c:pt>
                <c:pt idx="554">
                  <c:v>4268491</c:v>
                </c:pt>
                <c:pt idx="555">
                  <c:v>4269885</c:v>
                </c:pt>
                <c:pt idx="556">
                  <c:v>4271276</c:v>
                </c:pt>
                <c:pt idx="557">
                  <c:v>4272163</c:v>
                </c:pt>
                <c:pt idx="558">
                  <c:v>4273693</c:v>
                </c:pt>
                <c:pt idx="559">
                  <c:v>4275846</c:v>
                </c:pt>
                <c:pt idx="560">
                  <c:v>4278319</c:v>
                </c:pt>
                <c:pt idx="561">
                  <c:v>4281214</c:v>
                </c:pt>
                <c:pt idx="562">
                  <c:v>4284332</c:v>
                </c:pt>
                <c:pt idx="563">
                  <c:v>4287458</c:v>
                </c:pt>
                <c:pt idx="564">
                  <c:v>4289528</c:v>
                </c:pt>
                <c:pt idx="565">
                  <c:v>4293083</c:v>
                </c:pt>
                <c:pt idx="566">
                  <c:v>4297337</c:v>
                </c:pt>
                <c:pt idx="567">
                  <c:v>4302393</c:v>
                </c:pt>
                <c:pt idx="568">
                  <c:v>4307535</c:v>
                </c:pt>
                <c:pt idx="569">
                  <c:v>4312673</c:v>
                </c:pt>
                <c:pt idx="570">
                  <c:v>4317415</c:v>
                </c:pt>
                <c:pt idx="571">
                  <c:v>4320530</c:v>
                </c:pt>
                <c:pt idx="572">
                  <c:v>4325046</c:v>
                </c:pt>
                <c:pt idx="573">
                  <c:v>4330739</c:v>
                </c:pt>
                <c:pt idx="574">
                  <c:v>4336906</c:v>
                </c:pt>
                <c:pt idx="575">
                  <c:v>4343519</c:v>
                </c:pt>
                <c:pt idx="576">
                  <c:v>4350028</c:v>
                </c:pt>
                <c:pt idx="577">
                  <c:v>4355348</c:v>
                </c:pt>
                <c:pt idx="578">
                  <c:v>4358533</c:v>
                </c:pt>
                <c:pt idx="579">
                  <c:v>4363374</c:v>
                </c:pt>
                <c:pt idx="580">
                  <c:v>4369964</c:v>
                </c:pt>
                <c:pt idx="581">
                  <c:v>4377188</c:v>
                </c:pt>
                <c:pt idx="582">
                  <c:v>4383787</c:v>
                </c:pt>
                <c:pt idx="583">
                  <c:v>4390684</c:v>
                </c:pt>
                <c:pt idx="584">
                  <c:v>4396417</c:v>
                </c:pt>
                <c:pt idx="585">
                  <c:v>4400617</c:v>
                </c:pt>
                <c:pt idx="586">
                  <c:v>4406241</c:v>
                </c:pt>
                <c:pt idx="587">
                  <c:v>4413162</c:v>
                </c:pt>
                <c:pt idx="588">
                  <c:v>4420429</c:v>
                </c:pt>
                <c:pt idx="589">
                  <c:v>4427827</c:v>
                </c:pt>
                <c:pt idx="590">
                  <c:v>4435008</c:v>
                </c:pt>
                <c:pt idx="591">
                  <c:v>4440669</c:v>
                </c:pt>
                <c:pt idx="592">
                  <c:v>4444338</c:v>
                </c:pt>
                <c:pt idx="593">
                  <c:v>4449606</c:v>
                </c:pt>
                <c:pt idx="594">
                  <c:v>4456765</c:v>
                </c:pt>
                <c:pt idx="595">
                  <c:v>4464005</c:v>
                </c:pt>
                <c:pt idx="596">
                  <c:v>4471225</c:v>
                </c:pt>
                <c:pt idx="597">
                  <c:v>4478691</c:v>
                </c:pt>
                <c:pt idx="598">
                  <c:v>4484613</c:v>
                </c:pt>
                <c:pt idx="599">
                  <c:v>4488779</c:v>
                </c:pt>
                <c:pt idx="600">
                  <c:v>4494857</c:v>
                </c:pt>
                <c:pt idx="601">
                  <c:v>4502396</c:v>
                </c:pt>
                <c:pt idx="602">
                  <c:v>4509611</c:v>
                </c:pt>
                <c:pt idx="603">
                  <c:v>4517434</c:v>
                </c:pt>
                <c:pt idx="604">
                  <c:v>4524292</c:v>
                </c:pt>
                <c:pt idx="605">
                  <c:v>4530246</c:v>
                </c:pt>
                <c:pt idx="606">
                  <c:v>4534499</c:v>
                </c:pt>
                <c:pt idx="607">
                  <c:v>4539991</c:v>
                </c:pt>
                <c:pt idx="608">
                  <c:v>4546487</c:v>
                </c:pt>
                <c:pt idx="609">
                  <c:v>4553241</c:v>
                </c:pt>
                <c:pt idx="610">
                  <c:v>4559970</c:v>
                </c:pt>
                <c:pt idx="611">
                  <c:v>4566126</c:v>
                </c:pt>
                <c:pt idx="612">
                  <c:v>4571440</c:v>
                </c:pt>
                <c:pt idx="613">
                  <c:v>4574787</c:v>
                </c:pt>
                <c:pt idx="614">
                  <c:v>4579502</c:v>
                </c:pt>
                <c:pt idx="615">
                  <c:v>4585423</c:v>
                </c:pt>
                <c:pt idx="616">
                  <c:v>4590941</c:v>
                </c:pt>
                <c:pt idx="617">
                  <c:v>4596558</c:v>
                </c:pt>
                <c:pt idx="618">
                  <c:v>4601749</c:v>
                </c:pt>
                <c:pt idx="619">
                  <c:v>4606413</c:v>
                </c:pt>
                <c:pt idx="620">
                  <c:v>4609205</c:v>
                </c:pt>
                <c:pt idx="621">
                  <c:v>4613214</c:v>
                </c:pt>
                <c:pt idx="622">
                  <c:v>4618040</c:v>
                </c:pt>
                <c:pt idx="623">
                  <c:v>4623155</c:v>
                </c:pt>
                <c:pt idx="624">
                  <c:v>4627699</c:v>
                </c:pt>
                <c:pt idx="625">
                  <c:v>4632275</c:v>
                </c:pt>
                <c:pt idx="626">
                  <c:v>4636111</c:v>
                </c:pt>
                <c:pt idx="627">
                  <c:v>4638516</c:v>
                </c:pt>
                <c:pt idx="628">
                  <c:v>4641890</c:v>
                </c:pt>
                <c:pt idx="629">
                  <c:v>4645853</c:v>
                </c:pt>
                <c:pt idx="630">
                  <c:v>4649906</c:v>
                </c:pt>
                <c:pt idx="631">
                  <c:v>4653696</c:v>
                </c:pt>
                <c:pt idx="632">
                  <c:v>4657215</c:v>
                </c:pt>
                <c:pt idx="633">
                  <c:v>4660314</c:v>
                </c:pt>
                <c:pt idx="634">
                  <c:v>4662087</c:v>
                </c:pt>
                <c:pt idx="635">
                  <c:v>4665049</c:v>
                </c:pt>
                <c:pt idx="636">
                  <c:v>4668261</c:v>
                </c:pt>
                <c:pt idx="637">
                  <c:v>4672355</c:v>
                </c:pt>
                <c:pt idx="638">
                  <c:v>4675758</c:v>
                </c:pt>
                <c:pt idx="639">
                  <c:v>4679067</c:v>
                </c:pt>
                <c:pt idx="640">
                  <c:v>4682034</c:v>
                </c:pt>
                <c:pt idx="641">
                  <c:v>4683646</c:v>
                </c:pt>
                <c:pt idx="642">
                  <c:v>4686109</c:v>
                </c:pt>
                <c:pt idx="643">
                  <c:v>4689341</c:v>
                </c:pt>
                <c:pt idx="644">
                  <c:v>4692274</c:v>
                </c:pt>
                <c:pt idx="645">
                  <c:v>4695291</c:v>
                </c:pt>
                <c:pt idx="646">
                  <c:v>4698038</c:v>
                </c:pt>
                <c:pt idx="647">
                  <c:v>4700316</c:v>
                </c:pt>
                <c:pt idx="648">
                  <c:v>4701832</c:v>
                </c:pt>
                <c:pt idx="649">
                  <c:v>4704318</c:v>
                </c:pt>
                <c:pt idx="650">
                  <c:v>4707087</c:v>
                </c:pt>
                <c:pt idx="651">
                  <c:v>4709753</c:v>
                </c:pt>
                <c:pt idx="652">
                  <c:v>4712482</c:v>
                </c:pt>
                <c:pt idx="653">
                  <c:v>4715464</c:v>
                </c:pt>
                <c:pt idx="654">
                  <c:v>4717899</c:v>
                </c:pt>
                <c:pt idx="655">
                  <c:v>4719493</c:v>
                </c:pt>
                <c:pt idx="656">
                  <c:v>4722188</c:v>
                </c:pt>
                <c:pt idx="657">
                  <c:v>4725887</c:v>
                </c:pt>
                <c:pt idx="658">
                  <c:v>4729678</c:v>
                </c:pt>
                <c:pt idx="659">
                  <c:v>4733557</c:v>
                </c:pt>
                <c:pt idx="660">
                  <c:v>4737462</c:v>
                </c:pt>
                <c:pt idx="661">
                  <c:v>4741185</c:v>
                </c:pt>
                <c:pt idx="662">
                  <c:v>4743720</c:v>
                </c:pt>
                <c:pt idx="663">
                  <c:v>4747773</c:v>
                </c:pt>
                <c:pt idx="664">
                  <c:v>4752368</c:v>
                </c:pt>
                <c:pt idx="665">
                  <c:v>4757231</c:v>
                </c:pt>
                <c:pt idx="666">
                  <c:v>4762563</c:v>
                </c:pt>
                <c:pt idx="667">
                  <c:v>4767440</c:v>
                </c:pt>
                <c:pt idx="668">
                  <c:v>4771965</c:v>
                </c:pt>
                <c:pt idx="669">
                  <c:v>4774783</c:v>
                </c:pt>
                <c:pt idx="670">
                  <c:v>4777614</c:v>
                </c:pt>
                <c:pt idx="671">
                  <c:v>4782802</c:v>
                </c:pt>
                <c:pt idx="672">
                  <c:v>4788704</c:v>
                </c:pt>
                <c:pt idx="673">
                  <c:v>4795465</c:v>
                </c:pt>
                <c:pt idx="674">
                  <c:v>4802225</c:v>
                </c:pt>
                <c:pt idx="675">
                  <c:v>4808047</c:v>
                </c:pt>
                <c:pt idx="676">
                  <c:v>4812594</c:v>
                </c:pt>
                <c:pt idx="677">
                  <c:v>4818705</c:v>
                </c:pt>
                <c:pt idx="678">
                  <c:v>4826738</c:v>
                </c:pt>
                <c:pt idx="679">
                  <c:v>4835435</c:v>
                </c:pt>
                <c:pt idx="680">
                  <c:v>4843957</c:v>
                </c:pt>
                <c:pt idx="681">
                  <c:v>4852496</c:v>
                </c:pt>
                <c:pt idx="682">
                  <c:v>4860061</c:v>
                </c:pt>
                <c:pt idx="683">
                  <c:v>4865260</c:v>
                </c:pt>
                <c:pt idx="684">
                  <c:v>4873075</c:v>
                </c:pt>
                <c:pt idx="685">
                  <c:v>4883242</c:v>
                </c:pt>
                <c:pt idx="686">
                  <c:v>4893887</c:v>
                </c:pt>
                <c:pt idx="687">
                  <c:v>4904441</c:v>
                </c:pt>
                <c:pt idx="688">
                  <c:v>4915981</c:v>
                </c:pt>
                <c:pt idx="689">
                  <c:v>4925688</c:v>
                </c:pt>
                <c:pt idx="690">
                  <c:v>4932091</c:v>
                </c:pt>
                <c:pt idx="691">
                  <c:v>4942135</c:v>
                </c:pt>
                <c:pt idx="692">
                  <c:v>4954585</c:v>
                </c:pt>
                <c:pt idx="693">
                  <c:v>4968341</c:v>
                </c:pt>
                <c:pt idx="694">
                  <c:v>4982022</c:v>
                </c:pt>
                <c:pt idx="695">
                  <c:v>4994891</c:v>
                </c:pt>
                <c:pt idx="696">
                  <c:v>5007818</c:v>
                </c:pt>
                <c:pt idx="697">
                  <c:v>5015790</c:v>
                </c:pt>
                <c:pt idx="698">
                  <c:v>5028547</c:v>
                </c:pt>
                <c:pt idx="699">
                  <c:v>5043620</c:v>
                </c:pt>
                <c:pt idx="700">
                  <c:v>5060430</c:v>
                </c:pt>
                <c:pt idx="701">
                  <c:v>5077445</c:v>
                </c:pt>
                <c:pt idx="702">
                  <c:v>5094072</c:v>
                </c:pt>
                <c:pt idx="703">
                  <c:v>5109082</c:v>
                </c:pt>
                <c:pt idx="704">
                  <c:v>5118576</c:v>
                </c:pt>
                <c:pt idx="705">
                  <c:v>5134318</c:v>
                </c:pt>
                <c:pt idx="706">
                  <c:v>5152264</c:v>
                </c:pt>
                <c:pt idx="707">
                  <c:v>5164780</c:v>
                </c:pt>
                <c:pt idx="708">
                  <c:v>5185270</c:v>
                </c:pt>
                <c:pt idx="709">
                  <c:v>5206305</c:v>
                </c:pt>
                <c:pt idx="710">
                  <c:v>5225517</c:v>
                </c:pt>
                <c:pt idx="711">
                  <c:v>5238221</c:v>
                </c:pt>
                <c:pt idx="712">
                  <c:v>5258886</c:v>
                </c:pt>
                <c:pt idx="713">
                  <c:v>5282076</c:v>
                </c:pt>
                <c:pt idx="714">
                  <c:v>5308180</c:v>
                </c:pt>
                <c:pt idx="715">
                  <c:v>5336795</c:v>
                </c:pt>
                <c:pt idx="716">
                  <c:v>5364852</c:v>
                </c:pt>
                <c:pt idx="717">
                  <c:v>5389155</c:v>
                </c:pt>
                <c:pt idx="718">
                  <c:v>5405360</c:v>
                </c:pt>
                <c:pt idx="719">
                  <c:v>5436143</c:v>
                </c:pt>
                <c:pt idx="720">
                  <c:v>5472469</c:v>
                </c:pt>
                <c:pt idx="721">
                  <c:v>5517054</c:v>
                </c:pt>
                <c:pt idx="722">
                  <c:v>5567644</c:v>
                </c:pt>
                <c:pt idx="723">
                  <c:v>5622431</c:v>
                </c:pt>
                <c:pt idx="724">
                  <c:v>5647313</c:v>
                </c:pt>
                <c:pt idx="725">
                  <c:v>5678112</c:v>
                </c:pt>
                <c:pt idx="726">
                  <c:v>5756412</c:v>
                </c:pt>
                <c:pt idx="727">
                  <c:v>5854428</c:v>
                </c:pt>
                <c:pt idx="728">
                  <c:v>5981428</c:v>
                </c:pt>
                <c:pt idx="729">
                  <c:v>6125683</c:v>
                </c:pt>
                <c:pt idx="730">
                  <c:v>6267035</c:v>
                </c:pt>
                <c:pt idx="731">
                  <c:v>6328076</c:v>
                </c:pt>
                <c:pt idx="732">
                  <c:v>6396110</c:v>
                </c:pt>
                <c:pt idx="733">
                  <c:v>6566947</c:v>
                </c:pt>
                <c:pt idx="734">
                  <c:v>6756035</c:v>
                </c:pt>
                <c:pt idx="735">
                  <c:v>6975465</c:v>
                </c:pt>
                <c:pt idx="736">
                  <c:v>7083762</c:v>
                </c:pt>
                <c:pt idx="737">
                  <c:v>7281297</c:v>
                </c:pt>
                <c:pt idx="738">
                  <c:v>7436939</c:v>
                </c:pt>
                <c:pt idx="739">
                  <c:v>7554344</c:v>
                </c:pt>
                <c:pt idx="740">
                  <c:v>7774863</c:v>
                </c:pt>
                <c:pt idx="741">
                  <c:v>7971068</c:v>
                </c:pt>
                <c:pt idx="742">
                  <c:v>8155645</c:v>
                </c:pt>
                <c:pt idx="743">
                  <c:v>8356514</c:v>
                </c:pt>
                <c:pt idx="744">
                  <c:v>8549450</c:v>
                </c:pt>
                <c:pt idx="745">
                  <c:v>8706915</c:v>
                </c:pt>
                <c:pt idx="746">
                  <c:v>8790302</c:v>
                </c:pt>
                <c:pt idx="747">
                  <c:v>9018425</c:v>
                </c:pt>
                <c:pt idx="748">
                  <c:v>9219391</c:v>
                </c:pt>
                <c:pt idx="749">
                  <c:v>9418256</c:v>
                </c:pt>
                <c:pt idx="750">
                  <c:v>9603856</c:v>
                </c:pt>
                <c:pt idx="751">
                  <c:v>9781191</c:v>
                </c:pt>
                <c:pt idx="752">
                  <c:v>9923678</c:v>
                </c:pt>
                <c:pt idx="753">
                  <c:v>10001344</c:v>
                </c:pt>
                <c:pt idx="754">
                  <c:v>10216395</c:v>
                </c:pt>
                <c:pt idx="755">
                  <c:v>10383561</c:v>
                </c:pt>
                <c:pt idx="756">
                  <c:v>10539601</c:v>
                </c:pt>
                <c:pt idx="757">
                  <c:v>10683948</c:v>
                </c:pt>
                <c:pt idx="758">
                  <c:v>10821375</c:v>
                </c:pt>
                <c:pt idx="759">
                  <c:v>10925485</c:v>
                </c:pt>
                <c:pt idx="760">
                  <c:v>10983116</c:v>
                </c:pt>
                <c:pt idx="761">
                  <c:v>11116422</c:v>
                </c:pt>
                <c:pt idx="762">
                  <c:v>11235745</c:v>
                </c:pt>
                <c:pt idx="763">
                  <c:v>11348701</c:v>
                </c:pt>
                <c:pt idx="764">
                  <c:v>11449601</c:v>
                </c:pt>
                <c:pt idx="765">
                  <c:v>11542793</c:v>
                </c:pt>
                <c:pt idx="766">
                  <c:v>11621736</c:v>
                </c:pt>
                <c:pt idx="767">
                  <c:v>11663338</c:v>
                </c:pt>
                <c:pt idx="768">
                  <c:v>11765767</c:v>
                </c:pt>
                <c:pt idx="769">
                  <c:v>11847436</c:v>
                </c:pt>
                <c:pt idx="770">
                  <c:v>11923631</c:v>
                </c:pt>
                <c:pt idx="771">
                  <c:v>11991109</c:v>
                </c:pt>
                <c:pt idx="772">
                  <c:v>12053330</c:v>
                </c:pt>
                <c:pt idx="773">
                  <c:v>12105675</c:v>
                </c:pt>
                <c:pt idx="774">
                  <c:v>12134451</c:v>
                </c:pt>
                <c:pt idx="775">
                  <c:v>12205474</c:v>
                </c:pt>
                <c:pt idx="776">
                  <c:v>12265343</c:v>
                </c:pt>
                <c:pt idx="777">
                  <c:v>12323398</c:v>
                </c:pt>
                <c:pt idx="778">
                  <c:v>12377098</c:v>
                </c:pt>
                <c:pt idx="779">
                  <c:v>12427773</c:v>
                </c:pt>
                <c:pt idx="780">
                  <c:v>12469975</c:v>
                </c:pt>
                <c:pt idx="781">
                  <c:v>12494459</c:v>
                </c:pt>
                <c:pt idx="782">
                  <c:v>12554596</c:v>
                </c:pt>
                <c:pt idx="783">
                  <c:v>12603758</c:v>
                </c:pt>
                <c:pt idx="784">
                  <c:v>12651251</c:v>
                </c:pt>
                <c:pt idx="785">
                  <c:v>12693320</c:v>
                </c:pt>
                <c:pt idx="786">
                  <c:v>12732680</c:v>
                </c:pt>
                <c:pt idx="787">
                  <c:v>12764558</c:v>
                </c:pt>
                <c:pt idx="788">
                  <c:v>12782836</c:v>
                </c:pt>
                <c:pt idx="789">
                  <c:v>12829972</c:v>
                </c:pt>
                <c:pt idx="790">
                  <c:v>12867918</c:v>
                </c:pt>
                <c:pt idx="791">
                  <c:v>12910506</c:v>
                </c:pt>
                <c:pt idx="792">
                  <c:v>12948859</c:v>
                </c:pt>
                <c:pt idx="793">
                  <c:v>12990223</c:v>
                </c:pt>
                <c:pt idx="794">
                  <c:v>13026112</c:v>
                </c:pt>
                <c:pt idx="795">
                  <c:v>13048774</c:v>
                </c:pt>
                <c:pt idx="796">
                  <c:v>13109527</c:v>
                </c:pt>
                <c:pt idx="797">
                  <c:v>13159342</c:v>
                </c:pt>
                <c:pt idx="798">
                  <c:v>13214498</c:v>
                </c:pt>
                <c:pt idx="799">
                  <c:v>13268459</c:v>
                </c:pt>
                <c:pt idx="800">
                  <c:v>13323128</c:v>
                </c:pt>
                <c:pt idx="801">
                  <c:v>13373207</c:v>
                </c:pt>
                <c:pt idx="802">
                  <c:v>13402905</c:v>
                </c:pt>
                <c:pt idx="803">
                  <c:v>13489319</c:v>
                </c:pt>
                <c:pt idx="804">
                  <c:v>13563466</c:v>
                </c:pt>
                <c:pt idx="805">
                  <c:v>13645834</c:v>
                </c:pt>
                <c:pt idx="806">
                  <c:v>13724411</c:v>
                </c:pt>
                <c:pt idx="807">
                  <c:v>13800179</c:v>
                </c:pt>
                <c:pt idx="808">
                  <c:v>13861743</c:v>
                </c:pt>
                <c:pt idx="809">
                  <c:v>13895188</c:v>
                </c:pt>
                <c:pt idx="810">
                  <c:v>13992092</c:v>
                </c:pt>
                <c:pt idx="811">
                  <c:v>14070450</c:v>
                </c:pt>
                <c:pt idx="812">
                  <c:v>14153098</c:v>
                </c:pt>
                <c:pt idx="813">
                  <c:v>14229495</c:v>
                </c:pt>
                <c:pt idx="814">
                  <c:v>14304111</c:v>
                </c:pt>
                <c:pt idx="815">
                  <c:v>14364723</c:v>
                </c:pt>
                <c:pt idx="816">
                  <c:v>14396283</c:v>
                </c:pt>
                <c:pt idx="817">
                  <c:v>14496579</c:v>
                </c:pt>
                <c:pt idx="818">
                  <c:v>14567990</c:v>
                </c:pt>
                <c:pt idx="819">
                  <c:v>14642354</c:v>
                </c:pt>
                <c:pt idx="820">
                  <c:v>14719394</c:v>
                </c:pt>
                <c:pt idx="821">
                  <c:v>14790806</c:v>
                </c:pt>
                <c:pt idx="822">
                  <c:v>14845815</c:v>
                </c:pt>
                <c:pt idx="823">
                  <c:v>14877144</c:v>
                </c:pt>
                <c:pt idx="824">
                  <c:v>14966058</c:v>
                </c:pt>
                <c:pt idx="825">
                  <c:v>15035943</c:v>
                </c:pt>
                <c:pt idx="826">
                  <c:v>15106066</c:v>
                </c:pt>
                <c:pt idx="827">
                  <c:v>15173707</c:v>
                </c:pt>
                <c:pt idx="828">
                  <c:v>15238128</c:v>
                </c:pt>
                <c:pt idx="829">
                  <c:v>15292048</c:v>
                </c:pt>
                <c:pt idx="830">
                  <c:v>15320753</c:v>
                </c:pt>
                <c:pt idx="831">
                  <c:v>15404809</c:v>
                </c:pt>
                <c:pt idx="832">
                  <c:v>15467395</c:v>
                </c:pt>
                <c:pt idx="833">
                  <c:v>15533012</c:v>
                </c:pt>
                <c:pt idx="834">
                  <c:v>15595302</c:v>
                </c:pt>
                <c:pt idx="835">
                  <c:v>15659835</c:v>
                </c:pt>
                <c:pt idx="836">
                  <c:v>15712088</c:v>
                </c:pt>
                <c:pt idx="837">
                  <c:v>15730676</c:v>
                </c:pt>
                <c:pt idx="838">
                  <c:v>15758002</c:v>
                </c:pt>
                <c:pt idx="839">
                  <c:v>15858442</c:v>
                </c:pt>
                <c:pt idx="840">
                  <c:v>15934437</c:v>
                </c:pt>
                <c:pt idx="841">
                  <c:v>16008181</c:v>
                </c:pt>
                <c:pt idx="842">
                  <c:v>16079209</c:v>
                </c:pt>
                <c:pt idx="843">
                  <c:v>16136057</c:v>
                </c:pt>
                <c:pt idx="844">
                  <c:v>16161339</c:v>
                </c:pt>
                <c:pt idx="845">
                  <c:v>16191323</c:v>
                </c:pt>
                <c:pt idx="846">
                  <c:v>16279754</c:v>
                </c:pt>
                <c:pt idx="847">
                  <c:v>16349788</c:v>
                </c:pt>
                <c:pt idx="848">
                  <c:v>16409183</c:v>
                </c:pt>
                <c:pt idx="849">
                  <c:v>16463200</c:v>
                </c:pt>
                <c:pt idx="850">
                  <c:v>16504791</c:v>
                </c:pt>
                <c:pt idx="851">
                  <c:v>16523859</c:v>
                </c:pt>
                <c:pt idx="852">
                  <c:v>16586268</c:v>
                </c:pt>
                <c:pt idx="853">
                  <c:v>16633911</c:v>
                </c:pt>
                <c:pt idx="854">
                  <c:v>16682626</c:v>
                </c:pt>
                <c:pt idx="855">
                  <c:v>16726990</c:v>
                </c:pt>
                <c:pt idx="856">
                  <c:v>16767773</c:v>
                </c:pt>
                <c:pt idx="857">
                  <c:v>16798998</c:v>
                </c:pt>
                <c:pt idx="858">
                  <c:v>16816419</c:v>
                </c:pt>
                <c:pt idx="859">
                  <c:v>16872618</c:v>
                </c:pt>
                <c:pt idx="860">
                  <c:v>16915301</c:v>
                </c:pt>
                <c:pt idx="861">
                  <c:v>16954784</c:v>
                </c:pt>
                <c:pt idx="862">
                  <c:v>16993813</c:v>
                </c:pt>
                <c:pt idx="863">
                  <c:v>17030147</c:v>
                </c:pt>
                <c:pt idx="864">
                  <c:v>17057873</c:v>
                </c:pt>
                <c:pt idx="865">
                  <c:v>17071649</c:v>
                </c:pt>
                <c:pt idx="866">
                  <c:v>17116550</c:v>
                </c:pt>
                <c:pt idx="867">
                  <c:v>17147477</c:v>
                </c:pt>
                <c:pt idx="868">
                  <c:v>17178199</c:v>
                </c:pt>
                <c:pt idx="869">
                  <c:v>17205017</c:v>
                </c:pt>
                <c:pt idx="870">
                  <c:v>17229263</c:v>
                </c:pt>
                <c:pt idx="871">
                  <c:v>17247552</c:v>
                </c:pt>
                <c:pt idx="872">
                  <c:v>17257573</c:v>
                </c:pt>
                <c:pt idx="873">
                  <c:v>17289433</c:v>
                </c:pt>
                <c:pt idx="874">
                  <c:v>17312432</c:v>
                </c:pt>
                <c:pt idx="875">
                  <c:v>17335068</c:v>
                </c:pt>
                <c:pt idx="876">
                  <c:v>17355119</c:v>
                </c:pt>
                <c:pt idx="877">
                  <c:v>17373741</c:v>
                </c:pt>
                <c:pt idx="878">
                  <c:v>17388877</c:v>
                </c:pt>
                <c:pt idx="879">
                  <c:v>17396723</c:v>
                </c:pt>
                <c:pt idx="880">
                  <c:v>17421410</c:v>
                </c:pt>
                <c:pt idx="881">
                  <c:v>17440232</c:v>
                </c:pt>
                <c:pt idx="882">
                  <c:v>17457950</c:v>
                </c:pt>
                <c:pt idx="883">
                  <c:v>17467642</c:v>
                </c:pt>
                <c:pt idx="884">
                  <c:v>17490451</c:v>
                </c:pt>
                <c:pt idx="885">
                  <c:v>17505973</c:v>
                </c:pt>
                <c:pt idx="886">
                  <c:v>17514589</c:v>
                </c:pt>
                <c:pt idx="887">
                  <c:v>17543136</c:v>
                </c:pt>
                <c:pt idx="888">
                  <c:v>17566061</c:v>
                </c:pt>
                <c:pt idx="889">
                  <c:v>17589595</c:v>
                </c:pt>
                <c:pt idx="890">
                  <c:v>17611607</c:v>
                </c:pt>
                <c:pt idx="891">
                  <c:v>17634065</c:v>
                </c:pt>
                <c:pt idx="892">
                  <c:v>17653375</c:v>
                </c:pt>
                <c:pt idx="893">
                  <c:v>17664043</c:v>
                </c:pt>
                <c:pt idx="894">
                  <c:v>17703887</c:v>
                </c:pt>
                <c:pt idx="895">
                  <c:v>17736696</c:v>
                </c:pt>
                <c:pt idx="896">
                  <c:v>17773764</c:v>
                </c:pt>
                <c:pt idx="897">
                  <c:v>17809934</c:v>
                </c:pt>
                <c:pt idx="898">
                  <c:v>17844905</c:v>
                </c:pt>
                <c:pt idx="899">
                  <c:v>17879160</c:v>
                </c:pt>
                <c:pt idx="900">
                  <c:v>17896065</c:v>
                </c:pt>
                <c:pt idx="901">
                  <c:v>17959329</c:v>
                </c:pt>
                <c:pt idx="902">
                  <c:v>18014202</c:v>
                </c:pt>
                <c:pt idx="903">
                  <c:v>18071634</c:v>
                </c:pt>
                <c:pt idx="904">
                  <c:v>18128044</c:v>
                </c:pt>
                <c:pt idx="905">
                  <c:v>18184917</c:v>
                </c:pt>
                <c:pt idx="906">
                  <c:v>18234242</c:v>
                </c:pt>
                <c:pt idx="907">
                  <c:v>18259261</c:v>
                </c:pt>
                <c:pt idx="908">
                  <c:v>18343422</c:v>
                </c:pt>
                <c:pt idx="909">
                  <c:v>18438877</c:v>
                </c:pt>
                <c:pt idx="910">
                  <c:v>18523111</c:v>
                </c:pt>
                <c:pt idx="911">
                  <c:v>18610011</c:v>
                </c:pt>
                <c:pt idx="912">
                  <c:v>18695954</c:v>
                </c:pt>
                <c:pt idx="913">
                  <c:v>18768871</c:v>
                </c:pt>
                <c:pt idx="914">
                  <c:v>18805756</c:v>
                </c:pt>
                <c:pt idx="915">
                  <c:v>18938771</c:v>
                </c:pt>
                <c:pt idx="916">
                  <c:v>19048788</c:v>
                </c:pt>
                <c:pt idx="917">
                  <c:v>19157174</c:v>
                </c:pt>
                <c:pt idx="918">
                  <c:v>19259037</c:v>
                </c:pt>
                <c:pt idx="919">
                  <c:v>19357938</c:v>
                </c:pt>
                <c:pt idx="920">
                  <c:v>19439501</c:v>
                </c:pt>
                <c:pt idx="921">
                  <c:v>19523262</c:v>
                </c:pt>
                <c:pt idx="922">
                  <c:v>19667320</c:v>
                </c:pt>
                <c:pt idx="923">
                  <c:v>19778911</c:v>
                </c:pt>
                <c:pt idx="924">
                  <c:v>19887543</c:v>
                </c:pt>
                <c:pt idx="925">
                  <c:v>19985479</c:v>
                </c:pt>
                <c:pt idx="926">
                  <c:v>20076863</c:v>
                </c:pt>
                <c:pt idx="927">
                  <c:v>20145859</c:v>
                </c:pt>
                <c:pt idx="928">
                  <c:v>20177910</c:v>
                </c:pt>
                <c:pt idx="929">
                  <c:v>20299013</c:v>
                </c:pt>
                <c:pt idx="930">
                  <c:v>20385814</c:v>
                </c:pt>
                <c:pt idx="931">
                  <c:v>20467349</c:v>
                </c:pt>
                <c:pt idx="932">
                  <c:v>20539016</c:v>
                </c:pt>
                <c:pt idx="933">
                  <c:v>20608190</c:v>
                </c:pt>
                <c:pt idx="934">
                  <c:v>20660065</c:v>
                </c:pt>
                <c:pt idx="935">
                  <c:v>20684182</c:v>
                </c:pt>
                <c:pt idx="936">
                  <c:v>20772833</c:v>
                </c:pt>
                <c:pt idx="937">
                  <c:v>20837233</c:v>
                </c:pt>
                <c:pt idx="938">
                  <c:v>20898059</c:v>
                </c:pt>
                <c:pt idx="939">
                  <c:v>20952476</c:v>
                </c:pt>
                <c:pt idx="940">
                  <c:v>21002773</c:v>
                </c:pt>
                <c:pt idx="941">
                  <c:v>21040025</c:v>
                </c:pt>
                <c:pt idx="942">
                  <c:v>21059545</c:v>
                </c:pt>
                <c:pt idx="943">
                  <c:v>21124644</c:v>
                </c:pt>
                <c:pt idx="944">
                  <c:v>21170600</c:v>
                </c:pt>
                <c:pt idx="945">
                  <c:v>21213559</c:v>
                </c:pt>
                <c:pt idx="946">
                  <c:v>21251774</c:v>
                </c:pt>
                <c:pt idx="947">
                  <c:v>21286771</c:v>
                </c:pt>
                <c:pt idx="948">
                  <c:v>21313427</c:v>
                </c:pt>
                <c:pt idx="949">
                  <c:v>21325402</c:v>
                </c:pt>
                <c:pt idx="950">
                  <c:v>21368480</c:v>
                </c:pt>
                <c:pt idx="951">
                  <c:v>21400179</c:v>
                </c:pt>
                <c:pt idx="952">
                  <c:v>21428602</c:v>
                </c:pt>
                <c:pt idx="953">
                  <c:v>21455291</c:v>
                </c:pt>
                <c:pt idx="954">
                  <c:v>21480076</c:v>
                </c:pt>
                <c:pt idx="955">
                  <c:v>21499531</c:v>
                </c:pt>
                <c:pt idx="956">
                  <c:v>21509424</c:v>
                </c:pt>
                <c:pt idx="957">
                  <c:v>21518365</c:v>
                </c:pt>
                <c:pt idx="958">
                  <c:v>21554626</c:v>
                </c:pt>
                <c:pt idx="959">
                  <c:v>21581917</c:v>
                </c:pt>
                <c:pt idx="960">
                  <c:v>21606606</c:v>
                </c:pt>
                <c:pt idx="961">
                  <c:v>21630998</c:v>
                </c:pt>
                <c:pt idx="962">
                  <c:v>21650468</c:v>
                </c:pt>
                <c:pt idx="963">
                  <c:v>21660885</c:v>
                </c:pt>
                <c:pt idx="964">
                  <c:v>21696242</c:v>
                </c:pt>
                <c:pt idx="965">
                  <c:v>21721630</c:v>
                </c:pt>
                <c:pt idx="966">
                  <c:v>21745065</c:v>
                </c:pt>
                <c:pt idx="967">
                  <c:v>21767060</c:v>
                </c:pt>
                <c:pt idx="968">
                  <c:v>21788862</c:v>
                </c:pt>
                <c:pt idx="969">
                  <c:v>21806509</c:v>
                </c:pt>
                <c:pt idx="970">
                  <c:v>21814856</c:v>
                </c:pt>
                <c:pt idx="971">
                  <c:v>21845943</c:v>
                </c:pt>
                <c:pt idx="972">
                  <c:v>21867757</c:v>
                </c:pt>
                <c:pt idx="973">
                  <c:v>21888255</c:v>
                </c:pt>
                <c:pt idx="974">
                  <c:v>21907413</c:v>
                </c:pt>
                <c:pt idx="975">
                  <c:v>21925073</c:v>
                </c:pt>
                <c:pt idx="976">
                  <c:v>21938269</c:v>
                </c:pt>
                <c:pt idx="977">
                  <c:v>21944877</c:v>
                </c:pt>
                <c:pt idx="978">
                  <c:v>21969725</c:v>
                </c:pt>
                <c:pt idx="979">
                  <c:v>21987295</c:v>
                </c:pt>
                <c:pt idx="980">
                  <c:v>22004612</c:v>
                </c:pt>
                <c:pt idx="981">
                  <c:v>22020154</c:v>
                </c:pt>
                <c:pt idx="982">
                  <c:v>22035717</c:v>
                </c:pt>
                <c:pt idx="983">
                  <c:v>22048032</c:v>
                </c:pt>
                <c:pt idx="984">
                  <c:v>22054443</c:v>
                </c:pt>
                <c:pt idx="985">
                  <c:v>22077601</c:v>
                </c:pt>
                <c:pt idx="986">
                  <c:v>22096450</c:v>
                </c:pt>
                <c:pt idx="987">
                  <c:v>22114423</c:v>
                </c:pt>
                <c:pt idx="988">
                  <c:v>22131785</c:v>
                </c:pt>
                <c:pt idx="989">
                  <c:v>22148935</c:v>
                </c:pt>
                <c:pt idx="990">
                  <c:v>22161016</c:v>
                </c:pt>
                <c:pt idx="991">
                  <c:v>22169273</c:v>
                </c:pt>
                <c:pt idx="992">
                  <c:v>22197658</c:v>
                </c:pt>
                <c:pt idx="993">
                  <c:v>22218846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8-45C2-9329-CEAD6E202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240384"/>
        <c:axId val="2015241632"/>
      </c:lineChart>
      <c:catAx>
        <c:axId val="201524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/>
                  <a:t>Days</a:t>
                </a:r>
                <a:r>
                  <a:rPr lang="en-GB" sz="1000" baseline="0"/>
                  <a:t> from begin of Pandemic</a:t>
                </a:r>
              </a:p>
            </c:rich>
          </c:tx>
          <c:layout>
            <c:manualLayout>
              <c:xMode val="edge"/>
              <c:yMode val="edge"/>
              <c:x val="0.37021412948381449"/>
              <c:y val="0.882443144751414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41632"/>
        <c:crosses val="autoZero"/>
        <c:auto val="1"/>
        <c:lblAlgn val="ctr"/>
        <c:lblOffset val="100"/>
        <c:noMultiLvlLbl val="0"/>
      </c:catAx>
      <c:valAx>
        <c:axId val="2015241632"/>
        <c:scaling>
          <c:orientation val="minMax"/>
          <c:max val="25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40384"/>
        <c:crosses val="autoZero"/>
        <c:crossBetween val="between"/>
        <c:majorUnit val="2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716447944007"/>
          <c:y val="0.16056277056277057"/>
          <c:w val="0.78505774278215223"/>
          <c:h val="0.63554862460374273"/>
        </c:manualLayout>
      </c:layout>
      <c:lineChart>
        <c:grouping val="standard"/>
        <c:varyColors val="0"/>
        <c:ser>
          <c:idx val="0"/>
          <c:order val="0"/>
          <c:tx>
            <c:strRef>
              <c:f>Beginning!$C$1</c:f>
              <c:strCache>
                <c:ptCount val="1"/>
                <c:pt idx="0">
                  <c:v>Spain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Beginning!$C$2:$C$995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14</c:v>
                </c:pt>
                <c:pt idx="54">
                  <c:v>16</c:v>
                </c:pt>
                <c:pt idx="55">
                  <c:v>17</c:v>
                </c:pt>
                <c:pt idx="56">
                  <c:v>24</c:v>
                </c:pt>
                <c:pt idx="57">
                  <c:v>47</c:v>
                </c:pt>
                <c:pt idx="58">
                  <c:v>70</c:v>
                </c:pt>
                <c:pt idx="59">
                  <c:v>89</c:v>
                </c:pt>
                <c:pt idx="60">
                  <c:v>126</c:v>
                </c:pt>
                <c:pt idx="61">
                  <c:v>198</c:v>
                </c:pt>
                <c:pt idx="62">
                  <c:v>283</c:v>
                </c:pt>
                <c:pt idx="63">
                  <c:v>382</c:v>
                </c:pt>
                <c:pt idx="64">
                  <c:v>572</c:v>
                </c:pt>
                <c:pt idx="65">
                  <c:v>846</c:v>
                </c:pt>
                <c:pt idx="66">
                  <c:v>1136</c:v>
                </c:pt>
                <c:pt idx="67">
                  <c:v>1505</c:v>
                </c:pt>
                <c:pt idx="68">
                  <c:v>2155</c:v>
                </c:pt>
                <c:pt idx="69">
                  <c:v>3191</c:v>
                </c:pt>
                <c:pt idx="70">
                  <c:v>4537</c:v>
                </c:pt>
                <c:pt idx="71">
                  <c:v>6348</c:v>
                </c:pt>
                <c:pt idx="72">
                  <c:v>8526</c:v>
                </c:pt>
                <c:pt idx="73">
                  <c:v>10558</c:v>
                </c:pt>
                <c:pt idx="74">
                  <c:v>12868</c:v>
                </c:pt>
                <c:pt idx="75">
                  <c:v>16133</c:v>
                </c:pt>
                <c:pt idx="76">
                  <c:v>20616</c:v>
                </c:pt>
                <c:pt idx="77">
                  <c:v>25402</c:v>
                </c:pt>
                <c:pt idx="78">
                  <c:v>31283</c:v>
                </c:pt>
                <c:pt idx="79">
                  <c:v>37814</c:v>
                </c:pt>
                <c:pt idx="80">
                  <c:v>43607</c:v>
                </c:pt>
                <c:pt idx="81">
                  <c:v>48933</c:v>
                </c:pt>
                <c:pt idx="82">
                  <c:v>57139</c:v>
                </c:pt>
                <c:pt idx="83">
                  <c:v>66866</c:v>
                </c:pt>
                <c:pt idx="84">
                  <c:v>77004</c:v>
                </c:pt>
                <c:pt idx="85">
                  <c:v>87118</c:v>
                </c:pt>
                <c:pt idx="86">
                  <c:v>96214</c:v>
                </c:pt>
                <c:pt idx="87">
                  <c:v>103314</c:v>
                </c:pt>
                <c:pt idx="88">
                  <c:v>108407</c:v>
                </c:pt>
                <c:pt idx="89">
                  <c:v>116417</c:v>
                </c:pt>
                <c:pt idx="90">
                  <c:v>124343</c:v>
                </c:pt>
                <c:pt idx="91">
                  <c:v>131408</c:v>
                </c:pt>
                <c:pt idx="92">
                  <c:v>138318</c:v>
                </c:pt>
                <c:pt idx="93">
                  <c:v>145140</c:v>
                </c:pt>
                <c:pt idx="94">
                  <c:v>149812</c:v>
                </c:pt>
                <c:pt idx="95">
                  <c:v>152959</c:v>
                </c:pt>
                <c:pt idx="96">
                  <c:v>158359</c:v>
                </c:pt>
                <c:pt idx="97">
                  <c:v>163682</c:v>
                </c:pt>
                <c:pt idx="98">
                  <c:v>169170</c:v>
                </c:pt>
                <c:pt idx="99">
                  <c:v>173782</c:v>
                </c:pt>
                <c:pt idx="100">
                  <c:v>178223</c:v>
                </c:pt>
                <c:pt idx="101">
                  <c:v>181298</c:v>
                </c:pt>
                <c:pt idx="102">
                  <c:v>183677</c:v>
                </c:pt>
                <c:pt idx="103">
                  <c:v>186805</c:v>
                </c:pt>
                <c:pt idx="104">
                  <c:v>190801</c:v>
                </c:pt>
                <c:pt idx="105">
                  <c:v>194503</c:v>
                </c:pt>
                <c:pt idx="106">
                  <c:v>197920</c:v>
                </c:pt>
                <c:pt idx="107">
                  <c:v>201382</c:v>
                </c:pt>
                <c:pt idx="108">
                  <c:v>203564</c:v>
                </c:pt>
                <c:pt idx="109">
                  <c:v>205009</c:v>
                </c:pt>
                <c:pt idx="110">
                  <c:v>207527</c:v>
                </c:pt>
                <c:pt idx="111">
                  <c:v>210256</c:v>
                </c:pt>
                <c:pt idx="112">
                  <c:v>213025</c:v>
                </c:pt>
                <c:pt idx="113">
                  <c:v>215248</c:v>
                </c:pt>
                <c:pt idx="114">
                  <c:v>217534</c:v>
                </c:pt>
                <c:pt idx="115">
                  <c:v>218824</c:v>
                </c:pt>
                <c:pt idx="116">
                  <c:v>219644</c:v>
                </c:pt>
                <c:pt idx="117">
                  <c:v>221297</c:v>
                </c:pt>
                <c:pt idx="118">
                  <c:v>223034</c:v>
                </c:pt>
                <c:pt idx="119">
                  <c:v>224518</c:v>
                </c:pt>
                <c:pt idx="120">
                  <c:v>225957</c:v>
                </c:pt>
                <c:pt idx="121">
                  <c:v>226750</c:v>
                </c:pt>
                <c:pt idx="122">
                  <c:v>227316</c:v>
                </c:pt>
                <c:pt idx="123">
                  <c:v>227768</c:v>
                </c:pt>
                <c:pt idx="124">
                  <c:v>228781</c:v>
                </c:pt>
                <c:pt idx="125">
                  <c:v>229763</c:v>
                </c:pt>
                <c:pt idx="126">
                  <c:v>230747</c:v>
                </c:pt>
                <c:pt idx="127">
                  <c:v>231703</c:v>
                </c:pt>
                <c:pt idx="128">
                  <c:v>232621</c:v>
                </c:pt>
                <c:pt idx="129">
                  <c:v>233112</c:v>
                </c:pt>
                <c:pt idx="130">
                  <c:v>233428</c:v>
                </c:pt>
                <c:pt idx="131">
                  <c:v>234716</c:v>
                </c:pt>
                <c:pt idx="132">
                  <c:v>235450</c:v>
                </c:pt>
                <c:pt idx="133">
                  <c:v>236260</c:v>
                </c:pt>
                <c:pt idx="134">
                  <c:v>237048</c:v>
                </c:pt>
                <c:pt idx="135">
                  <c:v>237848</c:v>
                </c:pt>
                <c:pt idx="136">
                  <c:v>238197</c:v>
                </c:pt>
                <c:pt idx="137">
                  <c:v>238441</c:v>
                </c:pt>
                <c:pt idx="138">
                  <c:v>239075</c:v>
                </c:pt>
                <c:pt idx="139">
                  <c:v>239930</c:v>
                </c:pt>
                <c:pt idx="140">
                  <c:v>240681</c:v>
                </c:pt>
                <c:pt idx="141">
                  <c:v>241462</c:v>
                </c:pt>
                <c:pt idx="142">
                  <c:v>242286</c:v>
                </c:pt>
                <c:pt idx="143">
                  <c:v>242601</c:v>
                </c:pt>
                <c:pt idx="144">
                  <c:v>242863</c:v>
                </c:pt>
                <c:pt idx="145">
                  <c:v>243413</c:v>
                </c:pt>
                <c:pt idx="146">
                  <c:v>244156</c:v>
                </c:pt>
                <c:pt idx="147">
                  <c:v>244778</c:v>
                </c:pt>
                <c:pt idx="148">
                  <c:v>245439</c:v>
                </c:pt>
                <c:pt idx="149">
                  <c:v>246174</c:v>
                </c:pt>
                <c:pt idx="150">
                  <c:v>246512</c:v>
                </c:pt>
                <c:pt idx="151">
                  <c:v>246695</c:v>
                </c:pt>
                <c:pt idx="152">
                  <c:v>247058</c:v>
                </c:pt>
                <c:pt idx="153">
                  <c:v>247537</c:v>
                </c:pt>
                <c:pt idx="154">
                  <c:v>248143</c:v>
                </c:pt>
                <c:pt idx="155">
                  <c:v>248662</c:v>
                </c:pt>
                <c:pt idx="156">
                  <c:v>249314</c:v>
                </c:pt>
                <c:pt idx="157">
                  <c:v>249589</c:v>
                </c:pt>
                <c:pt idx="158">
                  <c:v>249733</c:v>
                </c:pt>
                <c:pt idx="159">
                  <c:v>250081</c:v>
                </c:pt>
                <c:pt idx="160">
                  <c:v>250532</c:v>
                </c:pt>
                <c:pt idx="161">
                  <c:v>250995</c:v>
                </c:pt>
                <c:pt idx="162">
                  <c:v>251380</c:v>
                </c:pt>
                <c:pt idx="163">
                  <c:v>251877</c:v>
                </c:pt>
                <c:pt idx="164">
                  <c:v>252001</c:v>
                </c:pt>
                <c:pt idx="165">
                  <c:v>252089</c:v>
                </c:pt>
                <c:pt idx="166">
                  <c:v>252389</c:v>
                </c:pt>
                <c:pt idx="167">
                  <c:v>252789</c:v>
                </c:pt>
                <c:pt idx="168">
                  <c:v>253153</c:v>
                </c:pt>
                <c:pt idx="169">
                  <c:v>253545</c:v>
                </c:pt>
                <c:pt idx="170">
                  <c:v>253897</c:v>
                </c:pt>
                <c:pt idx="171">
                  <c:v>254128</c:v>
                </c:pt>
                <c:pt idx="172">
                  <c:v>254296</c:v>
                </c:pt>
                <c:pt idx="173">
                  <c:v>254545</c:v>
                </c:pt>
                <c:pt idx="174">
                  <c:v>254998</c:v>
                </c:pt>
                <c:pt idx="175">
                  <c:v>255345</c:v>
                </c:pt>
                <c:pt idx="176">
                  <c:v>255720</c:v>
                </c:pt>
                <c:pt idx="177">
                  <c:v>256205</c:v>
                </c:pt>
                <c:pt idx="178">
                  <c:v>256467</c:v>
                </c:pt>
                <c:pt idx="179">
                  <c:v>256658</c:v>
                </c:pt>
                <c:pt idx="180">
                  <c:v>256943</c:v>
                </c:pt>
                <c:pt idx="181">
                  <c:v>257399</c:v>
                </c:pt>
                <c:pt idx="182">
                  <c:v>257859</c:v>
                </c:pt>
                <c:pt idx="183">
                  <c:v>258355</c:v>
                </c:pt>
                <c:pt idx="184">
                  <c:v>258955</c:v>
                </c:pt>
                <c:pt idx="185">
                  <c:v>259262</c:v>
                </c:pt>
                <c:pt idx="186">
                  <c:v>259472</c:v>
                </c:pt>
                <c:pt idx="187">
                  <c:v>259818</c:v>
                </c:pt>
                <c:pt idx="188">
                  <c:v>260540</c:v>
                </c:pt>
                <c:pt idx="189">
                  <c:v>261301</c:v>
                </c:pt>
                <c:pt idx="190">
                  <c:v>262165</c:v>
                </c:pt>
                <c:pt idx="191">
                  <c:v>263334</c:v>
                </c:pt>
                <c:pt idx="192">
                  <c:v>263954</c:v>
                </c:pt>
                <c:pt idx="193">
                  <c:v>264347</c:v>
                </c:pt>
                <c:pt idx="194">
                  <c:v>265239</c:v>
                </c:pt>
                <c:pt idx="195">
                  <c:v>266562</c:v>
                </c:pt>
                <c:pt idx="196">
                  <c:v>268157</c:v>
                </c:pt>
                <c:pt idx="197">
                  <c:v>269797</c:v>
                </c:pt>
                <c:pt idx="198">
                  <c:v>271930</c:v>
                </c:pt>
                <c:pt idx="199">
                  <c:v>273490</c:v>
                </c:pt>
                <c:pt idx="200">
                  <c:v>274648</c:v>
                </c:pt>
                <c:pt idx="201">
                  <c:v>276275</c:v>
                </c:pt>
                <c:pt idx="202">
                  <c:v>278627</c:v>
                </c:pt>
                <c:pt idx="203">
                  <c:v>280982</c:v>
                </c:pt>
                <c:pt idx="204">
                  <c:v>283359</c:v>
                </c:pt>
                <c:pt idx="205">
                  <c:v>286204</c:v>
                </c:pt>
                <c:pt idx="206">
                  <c:v>287918</c:v>
                </c:pt>
                <c:pt idx="207">
                  <c:v>289293</c:v>
                </c:pt>
                <c:pt idx="208">
                  <c:v>291341</c:v>
                </c:pt>
                <c:pt idx="209">
                  <c:v>294271</c:v>
                </c:pt>
                <c:pt idx="210">
                  <c:v>297476</c:v>
                </c:pt>
                <c:pt idx="211">
                  <c:v>300965</c:v>
                </c:pt>
                <c:pt idx="212">
                  <c:v>304839</c:v>
                </c:pt>
                <c:pt idx="213">
                  <c:v>307894</c:v>
                </c:pt>
                <c:pt idx="214">
                  <c:v>309736</c:v>
                </c:pt>
                <c:pt idx="215">
                  <c:v>312526</c:v>
                </c:pt>
                <c:pt idx="216">
                  <c:v>316961</c:v>
                </c:pt>
                <c:pt idx="217">
                  <c:v>321286</c:v>
                </c:pt>
                <c:pt idx="218">
                  <c:v>326179</c:v>
                </c:pt>
                <c:pt idx="219">
                  <c:v>331919</c:v>
                </c:pt>
                <c:pt idx="220">
                  <c:v>335444</c:v>
                </c:pt>
                <c:pt idx="221">
                  <c:v>338077</c:v>
                </c:pt>
                <c:pt idx="222">
                  <c:v>342006</c:v>
                </c:pt>
                <c:pt idx="223">
                  <c:v>348196</c:v>
                </c:pt>
                <c:pt idx="224">
                  <c:v>354640</c:v>
                </c:pt>
                <c:pt idx="225">
                  <c:v>361734</c:v>
                </c:pt>
                <c:pt idx="226">
                  <c:v>370148</c:v>
                </c:pt>
                <c:pt idx="227">
                  <c:v>374983</c:v>
                </c:pt>
                <c:pt idx="228">
                  <c:v>378279</c:v>
                </c:pt>
                <c:pt idx="229">
                  <c:v>383280</c:v>
                </c:pt>
                <c:pt idx="230">
                  <c:v>391826</c:v>
                </c:pt>
                <c:pt idx="231">
                  <c:v>400519</c:v>
                </c:pt>
                <c:pt idx="232">
                  <c:v>409571</c:v>
                </c:pt>
                <c:pt idx="233">
                  <c:v>420096</c:v>
                </c:pt>
                <c:pt idx="234">
                  <c:v>426156</c:v>
                </c:pt>
                <c:pt idx="235">
                  <c:v>430446</c:v>
                </c:pt>
                <c:pt idx="236">
                  <c:v>436506</c:v>
                </c:pt>
                <c:pt idx="237">
                  <c:v>446849</c:v>
                </c:pt>
                <c:pt idx="238">
                  <c:v>457179</c:v>
                </c:pt>
                <c:pt idx="239">
                  <c:v>467529</c:v>
                </c:pt>
                <c:pt idx="240">
                  <c:v>479517</c:v>
                </c:pt>
                <c:pt idx="241">
                  <c:v>486409</c:v>
                </c:pt>
                <c:pt idx="242">
                  <c:v>491601</c:v>
                </c:pt>
                <c:pt idx="243">
                  <c:v>498256</c:v>
                </c:pt>
                <c:pt idx="244">
                  <c:v>508775</c:v>
                </c:pt>
                <c:pt idx="245">
                  <c:v>519513</c:v>
                </c:pt>
                <c:pt idx="246">
                  <c:v>530514</c:v>
                </c:pt>
                <c:pt idx="247">
                  <c:v>543728</c:v>
                </c:pt>
                <c:pt idx="248">
                  <c:v>551622</c:v>
                </c:pt>
                <c:pt idx="249">
                  <c:v>557120</c:v>
                </c:pt>
                <c:pt idx="250">
                  <c:v>564177</c:v>
                </c:pt>
                <c:pt idx="251">
                  <c:v>576154</c:v>
                </c:pt>
                <c:pt idx="252">
                  <c:v>588987</c:v>
                </c:pt>
                <c:pt idx="253">
                  <c:v>602043</c:v>
                </c:pt>
                <c:pt idx="254">
                  <c:v>616477</c:v>
                </c:pt>
                <c:pt idx="255">
                  <c:v>624805</c:v>
                </c:pt>
                <c:pt idx="256">
                  <c:v>631211</c:v>
                </c:pt>
                <c:pt idx="257">
                  <c:v>639427</c:v>
                </c:pt>
                <c:pt idx="258">
                  <c:v>653284</c:v>
                </c:pt>
                <c:pt idx="259">
                  <c:v>667340</c:v>
                </c:pt>
                <c:pt idx="260">
                  <c:v>681159</c:v>
                </c:pt>
                <c:pt idx="261">
                  <c:v>697906</c:v>
                </c:pt>
                <c:pt idx="262">
                  <c:v>706239</c:v>
                </c:pt>
                <c:pt idx="263">
                  <c:v>712103</c:v>
                </c:pt>
                <c:pt idx="264">
                  <c:v>720140</c:v>
                </c:pt>
                <c:pt idx="265">
                  <c:v>732964</c:v>
                </c:pt>
                <c:pt idx="266">
                  <c:v>745745</c:v>
                </c:pt>
                <c:pt idx="267">
                  <c:v>758411</c:v>
                </c:pt>
                <c:pt idx="268">
                  <c:v>771963</c:v>
                </c:pt>
                <c:pt idx="269">
                  <c:v>779626</c:v>
                </c:pt>
                <c:pt idx="270">
                  <c:v>784670</c:v>
                </c:pt>
                <c:pt idx="271">
                  <c:v>791723</c:v>
                </c:pt>
                <c:pt idx="272">
                  <c:v>803084</c:v>
                </c:pt>
                <c:pt idx="273">
                  <c:v>814302</c:v>
                </c:pt>
                <c:pt idx="274">
                  <c:v>825397</c:v>
                </c:pt>
                <c:pt idx="275">
                  <c:v>837810</c:v>
                </c:pt>
                <c:pt idx="276">
                  <c:v>844704</c:v>
                </c:pt>
                <c:pt idx="277">
                  <c:v>849846</c:v>
                </c:pt>
                <c:pt idx="278">
                  <c:v>858765</c:v>
                </c:pt>
                <c:pt idx="279">
                  <c:v>871020</c:v>
                </c:pt>
                <c:pt idx="280">
                  <c:v>883475</c:v>
                </c:pt>
                <c:pt idx="281">
                  <c:v>897355</c:v>
                </c:pt>
                <c:pt idx="282">
                  <c:v>912159</c:v>
                </c:pt>
                <c:pt idx="283">
                  <c:v>920899</c:v>
                </c:pt>
                <c:pt idx="284">
                  <c:v>927667</c:v>
                </c:pt>
                <c:pt idx="285">
                  <c:v>934006</c:v>
                </c:pt>
                <c:pt idx="286">
                  <c:v>946423</c:v>
                </c:pt>
                <c:pt idx="287">
                  <c:v>962848</c:v>
                </c:pt>
                <c:pt idx="288">
                  <c:v>980385</c:v>
                </c:pt>
                <c:pt idx="289">
                  <c:v>998704</c:v>
                </c:pt>
                <c:pt idx="290">
                  <c:v>1010660</c:v>
                </c:pt>
                <c:pt idx="291">
                  <c:v>1018906</c:v>
                </c:pt>
                <c:pt idx="292">
                  <c:v>1034629</c:v>
                </c:pt>
                <c:pt idx="293">
                  <c:v>1055560</c:v>
                </c:pt>
                <c:pt idx="294">
                  <c:v>1078810</c:v>
                </c:pt>
                <c:pt idx="295">
                  <c:v>1102651</c:v>
                </c:pt>
                <c:pt idx="296">
                  <c:v>1127693</c:v>
                </c:pt>
                <c:pt idx="297">
                  <c:v>1143136</c:v>
                </c:pt>
                <c:pt idx="298">
                  <c:v>1154397</c:v>
                </c:pt>
                <c:pt idx="299">
                  <c:v>1174415</c:v>
                </c:pt>
                <c:pt idx="300">
                  <c:v>1198748</c:v>
                </c:pt>
                <c:pt idx="301">
                  <c:v>1223379</c:v>
                </c:pt>
                <c:pt idx="302">
                  <c:v>1247575</c:v>
                </c:pt>
                <c:pt idx="303">
                  <c:v>1272529</c:v>
                </c:pt>
                <c:pt idx="304">
                  <c:v>1288582</c:v>
                </c:pt>
                <c:pt idx="305">
                  <c:v>1299564</c:v>
                </c:pt>
                <c:pt idx="306">
                  <c:v>1315075</c:v>
                </c:pt>
                <c:pt idx="307">
                  <c:v>1337167</c:v>
                </c:pt>
                <c:pt idx="308">
                  <c:v>1361358</c:v>
                </c:pt>
                <c:pt idx="309">
                  <c:v>1384954</c:v>
                </c:pt>
                <c:pt idx="310">
                  <c:v>1408516</c:v>
                </c:pt>
                <c:pt idx="311">
                  <c:v>1423105</c:v>
                </c:pt>
                <c:pt idx="312">
                  <c:v>1432949</c:v>
                </c:pt>
                <c:pt idx="313">
                  <c:v>1449511</c:v>
                </c:pt>
                <c:pt idx="314">
                  <c:v>1470129</c:v>
                </c:pt>
                <c:pt idx="315">
                  <c:v>1490163</c:v>
                </c:pt>
                <c:pt idx="316">
                  <c:v>1509361</c:v>
                </c:pt>
                <c:pt idx="317">
                  <c:v>1527807</c:v>
                </c:pt>
                <c:pt idx="318">
                  <c:v>1538401</c:v>
                </c:pt>
                <c:pt idx="319">
                  <c:v>1545077</c:v>
                </c:pt>
                <c:pt idx="320">
                  <c:v>1557917</c:v>
                </c:pt>
                <c:pt idx="321">
                  <c:v>1573822</c:v>
                </c:pt>
                <c:pt idx="322">
                  <c:v>1588648</c:v>
                </c:pt>
                <c:pt idx="323">
                  <c:v>1601849</c:v>
                </c:pt>
                <c:pt idx="324">
                  <c:v>1614508</c:v>
                </c:pt>
                <c:pt idx="325">
                  <c:v>1621750</c:v>
                </c:pt>
                <c:pt idx="326">
                  <c:v>1626369</c:v>
                </c:pt>
                <c:pt idx="327">
                  <c:v>1635533</c:v>
                </c:pt>
                <c:pt idx="328">
                  <c:v>1646498</c:v>
                </c:pt>
                <c:pt idx="329">
                  <c:v>1656526</c:v>
                </c:pt>
                <c:pt idx="330">
                  <c:v>1666171</c:v>
                </c:pt>
                <c:pt idx="331">
                  <c:v>1676109</c:v>
                </c:pt>
                <c:pt idx="332">
                  <c:v>1681608</c:v>
                </c:pt>
                <c:pt idx="333">
                  <c:v>1685020</c:v>
                </c:pt>
                <c:pt idx="334">
                  <c:v>1692463</c:v>
                </c:pt>
                <c:pt idx="335">
                  <c:v>1701979</c:v>
                </c:pt>
                <c:pt idx="336">
                  <c:v>1710897</c:v>
                </c:pt>
                <c:pt idx="337">
                  <c:v>1719062</c:v>
                </c:pt>
                <c:pt idx="338">
                  <c:v>1727501</c:v>
                </c:pt>
                <c:pt idx="339">
                  <c:v>1732467</c:v>
                </c:pt>
                <c:pt idx="340">
                  <c:v>1735749</c:v>
                </c:pt>
                <c:pt idx="341">
                  <c:v>1740992</c:v>
                </c:pt>
                <c:pt idx="342">
                  <c:v>1745043</c:v>
                </c:pt>
                <c:pt idx="343">
                  <c:v>1753483</c:v>
                </c:pt>
                <c:pt idx="344">
                  <c:v>1764262</c:v>
                </c:pt>
                <c:pt idx="345">
                  <c:v>1775608</c:v>
                </c:pt>
                <c:pt idx="346">
                  <c:v>1782207</c:v>
                </c:pt>
                <c:pt idx="347">
                  <c:v>1786455</c:v>
                </c:pt>
                <c:pt idx="348">
                  <c:v>1796377</c:v>
                </c:pt>
                <c:pt idx="349">
                  <c:v>1808568</c:v>
                </c:pt>
                <c:pt idx="350">
                  <c:v>1820342</c:v>
                </c:pt>
                <c:pt idx="351">
                  <c:v>1831335</c:v>
                </c:pt>
                <c:pt idx="352">
                  <c:v>1843562</c:v>
                </c:pt>
                <c:pt idx="353">
                  <c:v>1850497</c:v>
                </c:pt>
                <c:pt idx="354">
                  <c:v>1854884</c:v>
                </c:pt>
                <c:pt idx="355">
                  <c:v>1865907</c:v>
                </c:pt>
                <c:pt idx="356">
                  <c:v>1879345</c:v>
                </c:pt>
                <c:pt idx="357">
                  <c:v>1893881</c:v>
                </c:pt>
                <c:pt idx="358">
                  <c:v>1903878</c:v>
                </c:pt>
                <c:pt idx="359">
                  <c:v>1908702</c:v>
                </c:pt>
                <c:pt idx="360">
                  <c:v>1915135</c:v>
                </c:pt>
                <c:pt idx="361">
                  <c:v>1921102</c:v>
                </c:pt>
                <c:pt idx="362">
                  <c:v>1936232</c:v>
                </c:pt>
                <c:pt idx="363">
                  <c:v>1955216</c:v>
                </c:pt>
                <c:pt idx="364">
                  <c:v>1976337</c:v>
                </c:pt>
                <c:pt idx="365">
                  <c:v>1991942</c:v>
                </c:pt>
                <c:pt idx="366">
                  <c:v>1999613</c:v>
                </c:pt>
                <c:pt idx="367">
                  <c:v>2010144</c:v>
                </c:pt>
                <c:pt idx="368">
                  <c:v>2020106</c:v>
                </c:pt>
                <c:pt idx="369">
                  <c:v>2042292</c:v>
                </c:pt>
                <c:pt idx="370">
                  <c:v>2073063</c:v>
                </c:pt>
                <c:pt idx="371">
                  <c:v>2087685</c:v>
                </c:pt>
                <c:pt idx="372">
                  <c:v>2114494</c:v>
                </c:pt>
                <c:pt idx="373">
                  <c:v>2147405</c:v>
                </c:pt>
                <c:pt idx="374">
                  <c:v>2166727</c:v>
                </c:pt>
                <c:pt idx="375">
                  <c:v>2180672</c:v>
                </c:pt>
                <c:pt idx="376">
                  <c:v>2213211</c:v>
                </c:pt>
                <c:pt idx="377">
                  <c:v>2250622</c:v>
                </c:pt>
                <c:pt idx="378">
                  <c:v>2289636</c:v>
                </c:pt>
                <c:pt idx="379">
                  <c:v>2328074</c:v>
                </c:pt>
                <c:pt idx="380">
                  <c:v>2371089</c:v>
                </c:pt>
                <c:pt idx="381">
                  <c:v>2396125</c:v>
                </c:pt>
                <c:pt idx="382">
                  <c:v>2414800</c:v>
                </c:pt>
                <c:pt idx="383">
                  <c:v>2450616</c:v>
                </c:pt>
                <c:pt idx="384">
                  <c:v>2493113</c:v>
                </c:pt>
                <c:pt idx="385">
                  <c:v>2535101</c:v>
                </c:pt>
                <c:pt idx="386">
                  <c:v>2576009</c:v>
                </c:pt>
                <c:pt idx="387">
                  <c:v>2618312</c:v>
                </c:pt>
                <c:pt idx="388">
                  <c:v>2642167</c:v>
                </c:pt>
                <c:pt idx="389">
                  <c:v>2659519</c:v>
                </c:pt>
                <c:pt idx="390">
                  <c:v>2692376</c:v>
                </c:pt>
                <c:pt idx="391">
                  <c:v>2729945</c:v>
                </c:pt>
                <c:pt idx="392">
                  <c:v>2765834</c:v>
                </c:pt>
                <c:pt idx="393">
                  <c:v>2799284</c:v>
                </c:pt>
                <c:pt idx="394">
                  <c:v>2831712</c:v>
                </c:pt>
                <c:pt idx="395">
                  <c:v>2849948</c:v>
                </c:pt>
                <c:pt idx="396">
                  <c:v>2861703</c:v>
                </c:pt>
                <c:pt idx="397">
                  <c:v>2884277</c:v>
                </c:pt>
                <c:pt idx="398">
                  <c:v>2910380</c:v>
                </c:pt>
                <c:pt idx="399">
                  <c:v>2934252</c:v>
                </c:pt>
                <c:pt idx="400">
                  <c:v>2955450</c:v>
                </c:pt>
                <c:pt idx="401">
                  <c:v>2975683</c:v>
                </c:pt>
                <c:pt idx="402">
                  <c:v>2986036</c:v>
                </c:pt>
                <c:pt idx="403">
                  <c:v>2992149</c:v>
                </c:pt>
                <c:pt idx="404">
                  <c:v>3005984</c:v>
                </c:pt>
                <c:pt idx="405">
                  <c:v>3021388</c:v>
                </c:pt>
                <c:pt idx="406">
                  <c:v>3034787</c:v>
                </c:pt>
                <c:pt idx="407">
                  <c:v>3046691</c:v>
                </c:pt>
                <c:pt idx="408">
                  <c:v>3058433</c:v>
                </c:pt>
                <c:pt idx="409">
                  <c:v>3064206</c:v>
                </c:pt>
                <c:pt idx="410">
                  <c:v>3067793</c:v>
                </c:pt>
                <c:pt idx="411">
                  <c:v>3076681</c:v>
                </c:pt>
                <c:pt idx="412">
                  <c:v>3086580</c:v>
                </c:pt>
                <c:pt idx="413">
                  <c:v>3095230</c:v>
                </c:pt>
                <c:pt idx="414">
                  <c:v>3103452</c:v>
                </c:pt>
                <c:pt idx="415">
                  <c:v>3111447</c:v>
                </c:pt>
                <c:pt idx="416">
                  <c:v>3115477</c:v>
                </c:pt>
                <c:pt idx="417">
                  <c:v>3118158</c:v>
                </c:pt>
                <c:pt idx="418">
                  <c:v>3125021</c:v>
                </c:pt>
                <c:pt idx="419">
                  <c:v>3132423</c:v>
                </c:pt>
                <c:pt idx="420">
                  <c:v>3138939</c:v>
                </c:pt>
                <c:pt idx="421">
                  <c:v>3145140</c:v>
                </c:pt>
                <c:pt idx="422">
                  <c:v>3151637</c:v>
                </c:pt>
                <c:pt idx="423">
                  <c:v>3154860</c:v>
                </c:pt>
                <c:pt idx="424">
                  <c:v>3157109</c:v>
                </c:pt>
                <c:pt idx="425">
                  <c:v>3162516</c:v>
                </c:pt>
                <c:pt idx="426">
                  <c:v>3168427</c:v>
                </c:pt>
                <c:pt idx="427">
                  <c:v>3174412</c:v>
                </c:pt>
                <c:pt idx="428">
                  <c:v>3180055</c:v>
                </c:pt>
                <c:pt idx="429">
                  <c:v>3185817</c:v>
                </c:pt>
                <c:pt idx="430">
                  <c:v>3188701</c:v>
                </c:pt>
                <c:pt idx="431">
                  <c:v>3190761</c:v>
                </c:pt>
                <c:pt idx="432">
                  <c:v>3195910</c:v>
                </c:pt>
                <c:pt idx="433">
                  <c:v>3201611</c:v>
                </c:pt>
                <c:pt idx="434">
                  <c:v>3207155</c:v>
                </c:pt>
                <c:pt idx="435">
                  <c:v>3212552</c:v>
                </c:pt>
                <c:pt idx="436">
                  <c:v>3218412</c:v>
                </c:pt>
                <c:pt idx="437">
                  <c:v>3221256</c:v>
                </c:pt>
                <c:pt idx="438">
                  <c:v>3223248</c:v>
                </c:pt>
                <c:pt idx="439">
                  <c:v>3228869</c:v>
                </c:pt>
                <c:pt idx="440">
                  <c:v>3235008</c:v>
                </c:pt>
                <c:pt idx="441">
                  <c:v>3240891</c:v>
                </c:pt>
                <c:pt idx="442">
                  <c:v>3247324</c:v>
                </c:pt>
                <c:pt idx="443">
                  <c:v>3252047</c:v>
                </c:pt>
                <c:pt idx="444">
                  <c:v>3255004</c:v>
                </c:pt>
                <c:pt idx="445">
                  <c:v>3257322</c:v>
                </c:pt>
                <c:pt idx="446">
                  <c:v>3263515</c:v>
                </c:pt>
                <c:pt idx="447">
                  <c:v>3270956</c:v>
                </c:pt>
                <c:pt idx="448">
                  <c:v>3277939</c:v>
                </c:pt>
                <c:pt idx="449">
                  <c:v>3285320</c:v>
                </c:pt>
                <c:pt idx="450">
                  <c:v>3293036</c:v>
                </c:pt>
                <c:pt idx="451">
                  <c:v>3297185</c:v>
                </c:pt>
                <c:pt idx="452">
                  <c:v>3300164</c:v>
                </c:pt>
                <c:pt idx="453">
                  <c:v>3307608</c:v>
                </c:pt>
                <c:pt idx="454">
                  <c:v>3315885</c:v>
                </c:pt>
                <c:pt idx="455">
                  <c:v>3324950</c:v>
                </c:pt>
                <c:pt idx="456">
                  <c:v>3330694</c:v>
                </c:pt>
                <c:pt idx="457">
                  <c:v>3334583</c:v>
                </c:pt>
                <c:pt idx="458">
                  <c:v>3339203</c:v>
                </c:pt>
                <c:pt idx="459">
                  <c:v>3343497</c:v>
                </c:pt>
                <c:pt idx="460">
                  <c:v>3351252</c:v>
                </c:pt>
                <c:pt idx="461">
                  <c:v>3362201</c:v>
                </c:pt>
                <c:pt idx="462">
                  <c:v>3372890</c:v>
                </c:pt>
                <c:pt idx="463">
                  <c:v>3383325</c:v>
                </c:pt>
                <c:pt idx="464">
                  <c:v>3393929</c:v>
                </c:pt>
                <c:pt idx="465">
                  <c:v>3399620</c:v>
                </c:pt>
                <c:pt idx="466">
                  <c:v>3403595</c:v>
                </c:pt>
                <c:pt idx="467">
                  <c:v>3412660</c:v>
                </c:pt>
                <c:pt idx="468">
                  <c:v>3422894</c:v>
                </c:pt>
                <c:pt idx="469">
                  <c:v>3433285</c:v>
                </c:pt>
                <c:pt idx="470">
                  <c:v>3443086</c:v>
                </c:pt>
                <c:pt idx="471">
                  <c:v>3453209</c:v>
                </c:pt>
                <c:pt idx="472">
                  <c:v>3458587</c:v>
                </c:pt>
                <c:pt idx="473">
                  <c:v>3462546</c:v>
                </c:pt>
                <c:pt idx="474">
                  <c:v>3471325</c:v>
                </c:pt>
                <c:pt idx="475">
                  <c:v>3482025</c:v>
                </c:pt>
                <c:pt idx="476">
                  <c:v>3491837</c:v>
                </c:pt>
                <c:pt idx="477">
                  <c:v>3501635</c:v>
                </c:pt>
                <c:pt idx="478">
                  <c:v>3511632</c:v>
                </c:pt>
                <c:pt idx="479">
                  <c:v>3516689</c:v>
                </c:pt>
                <c:pt idx="480">
                  <c:v>3520557</c:v>
                </c:pt>
                <c:pt idx="481">
                  <c:v>3529460</c:v>
                </c:pt>
                <c:pt idx="482">
                  <c:v>3539232</c:v>
                </c:pt>
                <c:pt idx="483">
                  <c:v>3548525</c:v>
                </c:pt>
                <c:pt idx="484">
                  <c:v>3557426</c:v>
                </c:pt>
                <c:pt idx="485">
                  <c:v>3566462</c:v>
                </c:pt>
                <c:pt idx="486">
                  <c:v>3570392</c:v>
                </c:pt>
                <c:pt idx="487">
                  <c:v>3573518</c:v>
                </c:pt>
                <c:pt idx="488">
                  <c:v>3579552</c:v>
                </c:pt>
                <c:pt idx="489">
                  <c:v>3587118</c:v>
                </c:pt>
                <c:pt idx="490">
                  <c:v>3595040</c:v>
                </c:pt>
                <c:pt idx="491">
                  <c:v>3602018</c:v>
                </c:pt>
                <c:pt idx="492">
                  <c:v>3609547</c:v>
                </c:pt>
                <c:pt idx="493">
                  <c:v>3612997</c:v>
                </c:pt>
                <c:pt idx="494">
                  <c:v>3615436</c:v>
                </c:pt>
                <c:pt idx="495">
                  <c:v>3621459</c:v>
                </c:pt>
                <c:pt idx="496">
                  <c:v>3627454</c:v>
                </c:pt>
                <c:pt idx="497">
                  <c:v>3633392</c:v>
                </c:pt>
                <c:pt idx="498">
                  <c:v>3639082</c:v>
                </c:pt>
                <c:pt idx="499">
                  <c:v>3645059</c:v>
                </c:pt>
                <c:pt idx="500">
                  <c:v>3647929</c:v>
                </c:pt>
                <c:pt idx="501">
                  <c:v>3650145</c:v>
                </c:pt>
                <c:pt idx="502">
                  <c:v>3655301</c:v>
                </c:pt>
                <c:pt idx="503">
                  <c:v>3661280</c:v>
                </c:pt>
                <c:pt idx="504">
                  <c:v>3666696</c:v>
                </c:pt>
                <c:pt idx="505">
                  <c:v>3672155</c:v>
                </c:pt>
                <c:pt idx="506">
                  <c:v>3677802</c:v>
                </c:pt>
                <c:pt idx="507">
                  <c:v>3680513</c:v>
                </c:pt>
                <c:pt idx="508">
                  <c:v>3682502</c:v>
                </c:pt>
                <c:pt idx="509">
                  <c:v>3687053</c:v>
                </c:pt>
                <c:pt idx="510">
                  <c:v>3692495</c:v>
                </c:pt>
                <c:pt idx="511">
                  <c:v>3697775</c:v>
                </c:pt>
                <c:pt idx="512">
                  <c:v>3703121</c:v>
                </c:pt>
                <c:pt idx="513">
                  <c:v>3708462</c:v>
                </c:pt>
                <c:pt idx="514">
                  <c:v>3711383</c:v>
                </c:pt>
                <c:pt idx="515">
                  <c:v>3713338</c:v>
                </c:pt>
                <c:pt idx="516">
                  <c:v>3718171</c:v>
                </c:pt>
                <c:pt idx="517">
                  <c:v>3723309</c:v>
                </c:pt>
                <c:pt idx="518">
                  <c:v>3728437</c:v>
                </c:pt>
                <c:pt idx="519">
                  <c:v>3732901</c:v>
                </c:pt>
                <c:pt idx="520">
                  <c:v>3737484</c:v>
                </c:pt>
                <c:pt idx="521">
                  <c:v>3739927</c:v>
                </c:pt>
                <c:pt idx="522">
                  <c:v>3741642</c:v>
                </c:pt>
                <c:pt idx="523">
                  <c:v>3745815</c:v>
                </c:pt>
                <c:pt idx="524">
                  <c:v>3749970</c:v>
                </c:pt>
                <c:pt idx="525">
                  <c:v>3754081</c:v>
                </c:pt>
                <c:pt idx="526">
                  <c:v>3758207</c:v>
                </c:pt>
                <c:pt idx="527">
                  <c:v>3762212</c:v>
                </c:pt>
                <c:pt idx="528">
                  <c:v>3764426</c:v>
                </c:pt>
                <c:pt idx="529">
                  <c:v>3765980</c:v>
                </c:pt>
                <c:pt idx="530">
                  <c:v>3769600</c:v>
                </c:pt>
                <c:pt idx="531">
                  <c:v>3773669</c:v>
                </c:pt>
                <c:pt idx="532">
                  <c:v>3777648</c:v>
                </c:pt>
                <c:pt idx="533">
                  <c:v>3781641</c:v>
                </c:pt>
                <c:pt idx="534">
                  <c:v>3785654</c:v>
                </c:pt>
                <c:pt idx="535">
                  <c:v>3787921</c:v>
                </c:pt>
                <c:pt idx="536">
                  <c:v>3789590</c:v>
                </c:pt>
                <c:pt idx="537">
                  <c:v>3793456</c:v>
                </c:pt>
                <c:pt idx="538">
                  <c:v>3797881</c:v>
                </c:pt>
                <c:pt idx="539">
                  <c:v>3802909</c:v>
                </c:pt>
                <c:pt idx="540">
                  <c:v>3806802</c:v>
                </c:pt>
                <c:pt idx="541">
                  <c:v>3812494</c:v>
                </c:pt>
                <c:pt idx="542">
                  <c:v>3816250</c:v>
                </c:pt>
                <c:pt idx="543">
                  <c:v>3819373</c:v>
                </c:pt>
                <c:pt idx="544">
                  <c:v>3827507</c:v>
                </c:pt>
                <c:pt idx="545">
                  <c:v>3838239</c:v>
                </c:pt>
                <c:pt idx="546">
                  <c:v>3851351</c:v>
                </c:pt>
                <c:pt idx="547">
                  <c:v>3865417</c:v>
                </c:pt>
                <c:pt idx="548">
                  <c:v>3880394</c:v>
                </c:pt>
                <c:pt idx="549">
                  <c:v>3890688</c:v>
                </c:pt>
                <c:pt idx="550">
                  <c:v>3898330</c:v>
                </c:pt>
                <c:pt idx="551">
                  <c:v>3915262</c:v>
                </c:pt>
                <c:pt idx="552">
                  <c:v>3935776</c:v>
                </c:pt>
                <c:pt idx="553">
                  <c:v>3958867</c:v>
                </c:pt>
                <c:pt idx="554">
                  <c:v>3981675</c:v>
                </c:pt>
                <c:pt idx="555">
                  <c:v>4006254</c:v>
                </c:pt>
                <c:pt idx="556">
                  <c:v>4021344</c:v>
                </c:pt>
                <c:pt idx="557">
                  <c:v>4033652</c:v>
                </c:pt>
                <c:pt idx="558">
                  <c:v>4059503</c:v>
                </c:pt>
                <c:pt idx="559">
                  <c:v>4087970</c:v>
                </c:pt>
                <c:pt idx="560">
                  <c:v>4117900</c:v>
                </c:pt>
                <c:pt idx="561">
                  <c:v>4147490</c:v>
                </c:pt>
                <c:pt idx="562">
                  <c:v>4177237</c:v>
                </c:pt>
                <c:pt idx="563">
                  <c:v>4195808</c:v>
                </c:pt>
                <c:pt idx="564">
                  <c:v>4210314</c:v>
                </c:pt>
                <c:pt idx="565">
                  <c:v>4240168</c:v>
                </c:pt>
                <c:pt idx="566">
                  <c:v>4272042</c:v>
                </c:pt>
                <c:pt idx="567">
                  <c:v>4303949</c:v>
                </c:pt>
                <c:pt idx="568">
                  <c:v>4335055</c:v>
                </c:pt>
                <c:pt idx="569">
                  <c:v>4365282</c:v>
                </c:pt>
                <c:pt idx="570">
                  <c:v>4383493</c:v>
                </c:pt>
                <c:pt idx="571">
                  <c:v>4396200</c:v>
                </c:pt>
                <c:pt idx="572">
                  <c:v>4422002</c:v>
                </c:pt>
                <c:pt idx="573">
                  <c:v>4450963</c:v>
                </c:pt>
                <c:pt idx="574">
                  <c:v>4478068</c:v>
                </c:pt>
                <c:pt idx="575">
                  <c:v>4503743</c:v>
                </c:pt>
                <c:pt idx="576">
                  <c:v>4529562</c:v>
                </c:pt>
                <c:pt idx="577">
                  <c:v>4544391</c:v>
                </c:pt>
                <c:pt idx="578">
                  <c:v>4554017</c:v>
                </c:pt>
                <c:pt idx="579">
                  <c:v>4573882</c:v>
                </c:pt>
                <c:pt idx="580">
                  <c:v>4595539</c:v>
                </c:pt>
                <c:pt idx="581">
                  <c:v>4616171</c:v>
                </c:pt>
                <c:pt idx="582">
                  <c:v>4635807</c:v>
                </c:pt>
                <c:pt idx="583">
                  <c:v>4655013</c:v>
                </c:pt>
                <c:pt idx="584">
                  <c:v>4666031</c:v>
                </c:pt>
                <c:pt idx="585">
                  <c:v>4673303</c:v>
                </c:pt>
                <c:pt idx="586">
                  <c:v>4688450</c:v>
                </c:pt>
                <c:pt idx="587">
                  <c:v>4705721</c:v>
                </c:pt>
                <c:pt idx="588">
                  <c:v>4721568</c:v>
                </c:pt>
                <c:pt idx="589">
                  <c:v>4736476</c:v>
                </c:pt>
                <c:pt idx="590">
                  <c:v>4750413</c:v>
                </c:pt>
                <c:pt idx="591">
                  <c:v>4758481</c:v>
                </c:pt>
                <c:pt idx="592">
                  <c:v>4764060</c:v>
                </c:pt>
                <c:pt idx="593">
                  <c:v>4773702</c:v>
                </c:pt>
                <c:pt idx="594">
                  <c:v>4785749</c:v>
                </c:pt>
                <c:pt idx="595">
                  <c:v>4798396</c:v>
                </c:pt>
                <c:pt idx="596">
                  <c:v>4810175</c:v>
                </c:pt>
                <c:pt idx="597">
                  <c:v>4821961</c:v>
                </c:pt>
                <c:pt idx="598">
                  <c:v>4828478</c:v>
                </c:pt>
                <c:pt idx="599">
                  <c:v>4832588</c:v>
                </c:pt>
                <c:pt idx="600">
                  <c:v>4842437</c:v>
                </c:pt>
                <c:pt idx="601">
                  <c:v>4852325</c:v>
                </c:pt>
                <c:pt idx="602">
                  <c:v>4861426</c:v>
                </c:pt>
                <c:pt idx="603">
                  <c:v>4869629</c:v>
                </c:pt>
                <c:pt idx="604">
                  <c:v>4877766</c:v>
                </c:pt>
                <c:pt idx="605">
                  <c:v>4881804</c:v>
                </c:pt>
                <c:pt idx="606">
                  <c:v>4884499</c:v>
                </c:pt>
                <c:pt idx="607">
                  <c:v>4890779</c:v>
                </c:pt>
                <c:pt idx="608">
                  <c:v>4897931</c:v>
                </c:pt>
                <c:pt idx="609">
                  <c:v>4903900</c:v>
                </c:pt>
                <c:pt idx="610">
                  <c:v>4909179</c:v>
                </c:pt>
                <c:pt idx="611">
                  <c:v>4914101</c:v>
                </c:pt>
                <c:pt idx="612">
                  <c:v>4916826</c:v>
                </c:pt>
                <c:pt idx="613">
                  <c:v>4918734</c:v>
                </c:pt>
                <c:pt idx="614">
                  <c:v>4922972</c:v>
                </c:pt>
                <c:pt idx="615">
                  <c:v>4927694</c:v>
                </c:pt>
                <c:pt idx="616">
                  <c:v>4931417</c:v>
                </c:pt>
                <c:pt idx="617">
                  <c:v>4935135</c:v>
                </c:pt>
                <c:pt idx="618">
                  <c:v>4938919</c:v>
                </c:pt>
                <c:pt idx="619">
                  <c:v>4940649</c:v>
                </c:pt>
                <c:pt idx="620">
                  <c:v>4941929</c:v>
                </c:pt>
                <c:pt idx="621">
                  <c:v>4945297</c:v>
                </c:pt>
                <c:pt idx="622">
                  <c:v>4948720</c:v>
                </c:pt>
                <c:pt idx="623">
                  <c:v>4951623</c:v>
                </c:pt>
                <c:pt idx="624">
                  <c:v>4954525</c:v>
                </c:pt>
                <c:pt idx="625">
                  <c:v>4957493</c:v>
                </c:pt>
                <c:pt idx="626">
                  <c:v>4958888</c:v>
                </c:pt>
                <c:pt idx="627">
                  <c:v>4959790</c:v>
                </c:pt>
                <c:pt idx="628">
                  <c:v>4962191</c:v>
                </c:pt>
                <c:pt idx="629">
                  <c:v>4964921</c:v>
                </c:pt>
                <c:pt idx="630">
                  <c:v>4967427</c:v>
                </c:pt>
                <c:pt idx="631">
                  <c:v>4969736</c:v>
                </c:pt>
                <c:pt idx="632">
                  <c:v>4972200</c:v>
                </c:pt>
                <c:pt idx="633">
                  <c:v>4973434</c:v>
                </c:pt>
                <c:pt idx="634">
                  <c:v>4974256</c:v>
                </c:pt>
                <c:pt idx="635">
                  <c:v>4976726</c:v>
                </c:pt>
                <c:pt idx="636">
                  <c:v>4978955</c:v>
                </c:pt>
                <c:pt idx="637">
                  <c:v>4981002</c:v>
                </c:pt>
                <c:pt idx="638">
                  <c:v>4982854</c:v>
                </c:pt>
                <c:pt idx="639">
                  <c:v>4984723</c:v>
                </c:pt>
                <c:pt idx="640">
                  <c:v>4985706</c:v>
                </c:pt>
                <c:pt idx="641">
                  <c:v>4986397</c:v>
                </c:pt>
                <c:pt idx="642">
                  <c:v>4988273</c:v>
                </c:pt>
                <c:pt idx="643">
                  <c:v>4990078</c:v>
                </c:pt>
                <c:pt idx="644">
                  <c:v>4991831</c:v>
                </c:pt>
                <c:pt idx="645">
                  <c:v>4993497</c:v>
                </c:pt>
                <c:pt idx="646">
                  <c:v>4995316</c:v>
                </c:pt>
                <c:pt idx="647">
                  <c:v>4996210</c:v>
                </c:pt>
                <c:pt idx="648">
                  <c:v>4996738</c:v>
                </c:pt>
                <c:pt idx="649">
                  <c:v>4998716</c:v>
                </c:pt>
                <c:pt idx="650">
                  <c:v>4999544</c:v>
                </c:pt>
                <c:pt idx="651">
                  <c:v>5001417</c:v>
                </c:pt>
                <c:pt idx="652">
                  <c:v>5003453</c:v>
                </c:pt>
                <c:pt idx="653">
                  <c:v>5005469</c:v>
                </c:pt>
                <c:pt idx="654">
                  <c:v>5006583</c:v>
                </c:pt>
                <c:pt idx="655">
                  <c:v>5007356</c:v>
                </c:pt>
                <c:pt idx="656">
                  <c:v>5009481</c:v>
                </c:pt>
                <c:pt idx="657">
                  <c:v>5011580</c:v>
                </c:pt>
                <c:pt idx="658">
                  <c:v>5013683</c:v>
                </c:pt>
                <c:pt idx="659">
                  <c:v>5015670</c:v>
                </c:pt>
                <c:pt idx="660">
                  <c:v>5017774</c:v>
                </c:pt>
                <c:pt idx="661">
                  <c:v>5018910</c:v>
                </c:pt>
                <c:pt idx="662">
                  <c:v>5019755</c:v>
                </c:pt>
                <c:pt idx="663">
                  <c:v>5022015</c:v>
                </c:pt>
                <c:pt idx="664">
                  <c:v>5024126</c:v>
                </c:pt>
                <c:pt idx="665">
                  <c:v>5026251</c:v>
                </c:pt>
                <c:pt idx="666">
                  <c:v>5028422</c:v>
                </c:pt>
                <c:pt idx="667">
                  <c:v>5030862</c:v>
                </c:pt>
                <c:pt idx="668">
                  <c:v>5032231</c:v>
                </c:pt>
                <c:pt idx="669">
                  <c:v>5033183</c:v>
                </c:pt>
                <c:pt idx="670">
                  <c:v>5034193</c:v>
                </c:pt>
                <c:pt idx="671">
                  <c:v>5037069</c:v>
                </c:pt>
                <c:pt idx="672">
                  <c:v>5040005</c:v>
                </c:pt>
                <c:pt idx="673">
                  <c:v>5043003</c:v>
                </c:pt>
                <c:pt idx="674">
                  <c:v>5046193</c:v>
                </c:pt>
                <c:pt idx="675">
                  <c:v>5048028</c:v>
                </c:pt>
                <c:pt idx="676">
                  <c:v>5049241</c:v>
                </c:pt>
                <c:pt idx="677">
                  <c:v>5052687</c:v>
                </c:pt>
                <c:pt idx="678">
                  <c:v>5056511</c:v>
                </c:pt>
                <c:pt idx="679">
                  <c:v>5060402</c:v>
                </c:pt>
                <c:pt idx="680">
                  <c:v>5064740</c:v>
                </c:pt>
                <c:pt idx="681">
                  <c:v>5069646</c:v>
                </c:pt>
                <c:pt idx="682">
                  <c:v>5072546</c:v>
                </c:pt>
                <c:pt idx="683">
                  <c:v>5074688</c:v>
                </c:pt>
                <c:pt idx="684">
                  <c:v>5080284</c:v>
                </c:pt>
                <c:pt idx="685">
                  <c:v>5086619</c:v>
                </c:pt>
                <c:pt idx="686">
                  <c:v>5093089</c:v>
                </c:pt>
                <c:pt idx="687">
                  <c:v>5099940</c:v>
                </c:pt>
                <c:pt idx="688">
                  <c:v>5107686</c:v>
                </c:pt>
                <c:pt idx="689">
                  <c:v>5112173</c:v>
                </c:pt>
                <c:pt idx="690">
                  <c:v>5115342</c:v>
                </c:pt>
                <c:pt idx="691">
                  <c:v>5123483</c:v>
                </c:pt>
                <c:pt idx="692">
                  <c:v>5132603</c:v>
                </c:pt>
                <c:pt idx="693">
                  <c:v>5142235</c:v>
                </c:pt>
                <c:pt idx="694">
                  <c:v>5152144</c:v>
                </c:pt>
                <c:pt idx="695">
                  <c:v>5163205</c:v>
                </c:pt>
                <c:pt idx="696">
                  <c:v>5169982</c:v>
                </c:pt>
                <c:pt idx="697">
                  <c:v>5174519</c:v>
                </c:pt>
                <c:pt idx="698">
                  <c:v>5186065</c:v>
                </c:pt>
                <c:pt idx="699">
                  <c:v>5199370</c:v>
                </c:pt>
                <c:pt idx="700">
                  <c:v>5213721</c:v>
                </c:pt>
                <c:pt idx="701">
                  <c:v>5229292</c:v>
                </c:pt>
                <c:pt idx="702">
                  <c:v>5245458</c:v>
                </c:pt>
                <c:pt idx="703">
                  <c:v>5256548</c:v>
                </c:pt>
                <c:pt idx="704">
                  <c:v>5264222</c:v>
                </c:pt>
                <c:pt idx="705">
                  <c:v>5272251</c:v>
                </c:pt>
                <c:pt idx="706">
                  <c:v>5290519</c:v>
                </c:pt>
                <c:pt idx="707">
                  <c:v>5302563</c:v>
                </c:pt>
                <c:pt idx="708">
                  <c:v>5323822</c:v>
                </c:pt>
                <c:pt idx="709">
                  <c:v>5350055</c:v>
                </c:pt>
                <c:pt idx="710">
                  <c:v>5366795</c:v>
                </c:pt>
                <c:pt idx="711">
                  <c:v>5379781</c:v>
                </c:pt>
                <c:pt idx="712">
                  <c:v>5407098</c:v>
                </c:pt>
                <c:pt idx="713">
                  <c:v>5439568</c:v>
                </c:pt>
                <c:pt idx="714">
                  <c:v>5476728</c:v>
                </c:pt>
                <c:pt idx="715">
                  <c:v>5515729</c:v>
                </c:pt>
                <c:pt idx="716">
                  <c:v>5560295</c:v>
                </c:pt>
                <c:pt idx="717">
                  <c:v>5587169</c:v>
                </c:pt>
                <c:pt idx="718">
                  <c:v>5609661</c:v>
                </c:pt>
                <c:pt idx="719">
                  <c:v>5665008</c:v>
                </c:pt>
                <c:pt idx="720">
                  <c:v>5739761</c:v>
                </c:pt>
                <c:pt idx="721">
                  <c:v>5826464</c:v>
                </c:pt>
                <c:pt idx="722">
                  <c:v>5923818</c:v>
                </c:pt>
                <c:pt idx="723">
                  <c:v>5999506</c:v>
                </c:pt>
                <c:pt idx="724">
                  <c:v>6046817</c:v>
                </c:pt>
                <c:pt idx="725">
                  <c:v>6099762</c:v>
                </c:pt>
                <c:pt idx="726">
                  <c:v>6216654</c:v>
                </c:pt>
                <c:pt idx="727">
                  <c:v>6355367</c:v>
                </c:pt>
                <c:pt idx="728">
                  <c:v>6505901</c:v>
                </c:pt>
                <c:pt idx="729">
                  <c:v>6654145</c:v>
                </c:pt>
                <c:pt idx="730">
                  <c:v>6759952</c:v>
                </c:pt>
                <c:pt idx="731">
                  <c:v>6819421</c:v>
                </c:pt>
                <c:pt idx="732">
                  <c:v>6891140</c:v>
                </c:pt>
                <c:pt idx="733">
                  <c:v>7038409</c:v>
                </c:pt>
                <c:pt idx="734">
                  <c:v>7206026</c:v>
                </c:pt>
                <c:pt idx="735">
                  <c:v>7369247</c:v>
                </c:pt>
                <c:pt idx="736">
                  <c:v>7445563</c:v>
                </c:pt>
                <c:pt idx="737">
                  <c:v>7595884</c:v>
                </c:pt>
                <c:pt idx="738">
                  <c:v>7687625</c:v>
                </c:pt>
                <c:pt idx="739">
                  <c:v>7780635</c:v>
                </c:pt>
                <c:pt idx="740">
                  <c:v>7956724</c:v>
                </c:pt>
                <c:pt idx="741">
                  <c:v>8128620</c:v>
                </c:pt>
                <c:pt idx="742">
                  <c:v>8289449</c:v>
                </c:pt>
                <c:pt idx="743">
                  <c:v>8439333</c:v>
                </c:pt>
                <c:pt idx="744">
                  <c:v>8573794</c:v>
                </c:pt>
                <c:pt idx="745">
                  <c:v>8659538</c:v>
                </c:pt>
                <c:pt idx="746">
                  <c:v>8735237</c:v>
                </c:pt>
                <c:pt idx="747">
                  <c:v>8891334</c:v>
                </c:pt>
                <c:pt idx="748">
                  <c:v>9039995</c:v>
                </c:pt>
                <c:pt idx="749">
                  <c:v>9181951</c:v>
                </c:pt>
                <c:pt idx="750">
                  <c:v>9314498</c:v>
                </c:pt>
                <c:pt idx="751">
                  <c:v>9441904</c:v>
                </c:pt>
                <c:pt idx="752">
                  <c:v>9514684</c:v>
                </c:pt>
                <c:pt idx="753">
                  <c:v>9581104</c:v>
                </c:pt>
                <c:pt idx="754">
                  <c:v>9712298</c:v>
                </c:pt>
                <c:pt idx="755">
                  <c:v>9830816</c:v>
                </c:pt>
                <c:pt idx="756">
                  <c:v>9940801</c:v>
                </c:pt>
                <c:pt idx="757">
                  <c:v>10034630</c:v>
                </c:pt>
                <c:pt idx="758">
                  <c:v>10119262</c:v>
                </c:pt>
                <c:pt idx="759">
                  <c:v>10166269</c:v>
                </c:pt>
                <c:pt idx="760">
                  <c:v>10206156</c:v>
                </c:pt>
                <c:pt idx="761">
                  <c:v>10286815</c:v>
                </c:pt>
                <c:pt idx="762">
                  <c:v>10358963</c:v>
                </c:pt>
                <c:pt idx="763">
                  <c:v>10425427</c:v>
                </c:pt>
                <c:pt idx="764">
                  <c:v>10483733</c:v>
                </c:pt>
                <c:pt idx="765">
                  <c:v>10537287</c:v>
                </c:pt>
                <c:pt idx="766">
                  <c:v>10565264</c:v>
                </c:pt>
                <c:pt idx="767">
                  <c:v>10589009</c:v>
                </c:pt>
                <c:pt idx="768">
                  <c:v>10642083</c:v>
                </c:pt>
                <c:pt idx="769">
                  <c:v>10688584</c:v>
                </c:pt>
                <c:pt idx="770">
                  <c:v>10731478</c:v>
                </c:pt>
                <c:pt idx="771">
                  <c:v>10768897</c:v>
                </c:pt>
                <c:pt idx="772">
                  <c:v>10801784</c:v>
                </c:pt>
                <c:pt idx="773">
                  <c:v>10818392</c:v>
                </c:pt>
                <c:pt idx="774">
                  <c:v>10832736</c:v>
                </c:pt>
                <c:pt idx="775">
                  <c:v>10865413</c:v>
                </c:pt>
                <c:pt idx="776">
                  <c:v>10895354</c:v>
                </c:pt>
                <c:pt idx="777">
                  <c:v>10922523</c:v>
                </c:pt>
                <c:pt idx="778">
                  <c:v>10946591</c:v>
                </c:pt>
                <c:pt idx="779">
                  <c:v>10969161</c:v>
                </c:pt>
                <c:pt idx="780">
                  <c:v>10980691</c:v>
                </c:pt>
                <c:pt idx="781">
                  <c:v>10990766</c:v>
                </c:pt>
                <c:pt idx="782">
                  <c:v>11014420</c:v>
                </c:pt>
                <c:pt idx="783">
                  <c:v>11036399</c:v>
                </c:pt>
                <c:pt idx="784">
                  <c:v>11057348</c:v>
                </c:pt>
                <c:pt idx="785">
                  <c:v>11075517</c:v>
                </c:pt>
                <c:pt idx="786">
                  <c:v>11091840</c:v>
                </c:pt>
                <c:pt idx="787">
                  <c:v>11100651</c:v>
                </c:pt>
                <c:pt idx="788">
                  <c:v>11108220</c:v>
                </c:pt>
                <c:pt idx="789">
                  <c:v>11125358</c:v>
                </c:pt>
                <c:pt idx="790">
                  <c:v>11142108</c:v>
                </c:pt>
                <c:pt idx="791">
                  <c:v>11162434</c:v>
                </c:pt>
                <c:pt idx="792">
                  <c:v>11182111</c:v>
                </c:pt>
                <c:pt idx="793">
                  <c:v>11200487</c:v>
                </c:pt>
                <c:pt idx="794">
                  <c:v>11210285</c:v>
                </c:pt>
                <c:pt idx="795">
                  <c:v>11218784</c:v>
                </c:pt>
                <c:pt idx="796">
                  <c:v>11238154</c:v>
                </c:pt>
                <c:pt idx="797">
                  <c:v>11256947</c:v>
                </c:pt>
                <c:pt idx="798">
                  <c:v>11275562</c:v>
                </c:pt>
                <c:pt idx="799">
                  <c:v>11293062</c:v>
                </c:pt>
                <c:pt idx="800">
                  <c:v>11309941</c:v>
                </c:pt>
                <c:pt idx="801">
                  <c:v>11319309</c:v>
                </c:pt>
                <c:pt idx="802">
                  <c:v>11328216</c:v>
                </c:pt>
                <c:pt idx="803">
                  <c:v>11348915</c:v>
                </c:pt>
                <c:pt idx="804">
                  <c:v>11368638</c:v>
                </c:pt>
                <c:pt idx="805">
                  <c:v>11388597</c:v>
                </c:pt>
                <c:pt idx="806">
                  <c:v>11406790</c:v>
                </c:pt>
                <c:pt idx="807">
                  <c:v>11425352</c:v>
                </c:pt>
                <c:pt idx="808">
                  <c:v>11434882</c:v>
                </c:pt>
                <c:pt idx="809">
                  <c:v>11444269</c:v>
                </c:pt>
                <c:pt idx="810">
                  <c:v>11467753</c:v>
                </c:pt>
                <c:pt idx="811">
                  <c:v>11491503</c:v>
                </c:pt>
                <c:pt idx="812">
                  <c:v>11513985</c:v>
                </c:pt>
                <c:pt idx="813">
                  <c:v>11532428</c:v>
                </c:pt>
                <c:pt idx="814">
                  <c:v>11549377</c:v>
                </c:pt>
                <c:pt idx="815">
                  <c:v>11557639</c:v>
                </c:pt>
                <c:pt idx="816">
                  <c:v>11564146</c:v>
                </c:pt>
                <c:pt idx="817">
                  <c:v>11577819</c:v>
                </c:pt>
                <c:pt idx="818">
                  <c:v>11589542</c:v>
                </c:pt>
                <c:pt idx="819">
                  <c:v>11601177</c:v>
                </c:pt>
                <c:pt idx="820">
                  <c:v>11611303</c:v>
                </c:pt>
                <c:pt idx="821">
                  <c:v>11621207</c:v>
                </c:pt>
                <c:pt idx="822">
                  <c:v>11626066</c:v>
                </c:pt>
                <c:pt idx="823">
                  <c:v>11630078</c:v>
                </c:pt>
                <c:pt idx="824">
                  <c:v>11642275</c:v>
                </c:pt>
                <c:pt idx="825">
                  <c:v>11653563</c:v>
                </c:pt>
                <c:pt idx="826">
                  <c:v>11665428</c:v>
                </c:pt>
                <c:pt idx="827">
                  <c:v>11677223</c:v>
                </c:pt>
                <c:pt idx="828">
                  <c:v>11689176</c:v>
                </c:pt>
                <c:pt idx="829">
                  <c:v>11695569</c:v>
                </c:pt>
                <c:pt idx="830">
                  <c:v>11700899</c:v>
                </c:pt>
                <c:pt idx="831">
                  <c:v>11715663</c:v>
                </c:pt>
                <c:pt idx="832">
                  <c:v>11729966</c:v>
                </c:pt>
                <c:pt idx="833">
                  <c:v>11744501</c:v>
                </c:pt>
                <c:pt idx="834">
                  <c:v>11752346</c:v>
                </c:pt>
                <c:pt idx="835">
                  <c:v>11758719</c:v>
                </c:pt>
                <c:pt idx="836">
                  <c:v>11766485</c:v>
                </c:pt>
                <c:pt idx="837">
                  <c:v>11773771</c:v>
                </c:pt>
                <c:pt idx="838">
                  <c:v>11788620</c:v>
                </c:pt>
                <c:pt idx="839">
                  <c:v>11808366</c:v>
                </c:pt>
                <c:pt idx="840">
                  <c:v>11826505</c:v>
                </c:pt>
                <c:pt idx="841">
                  <c:v>11843294</c:v>
                </c:pt>
                <c:pt idx="842">
                  <c:v>11860099</c:v>
                </c:pt>
                <c:pt idx="843">
                  <c:v>11867797</c:v>
                </c:pt>
                <c:pt idx="844">
                  <c:v>11874582</c:v>
                </c:pt>
                <c:pt idx="845">
                  <c:v>11895022</c:v>
                </c:pt>
                <c:pt idx="846">
                  <c:v>11915904</c:v>
                </c:pt>
                <c:pt idx="847">
                  <c:v>11936944</c:v>
                </c:pt>
                <c:pt idx="848">
                  <c:v>11956517</c:v>
                </c:pt>
                <c:pt idx="849">
                  <c:v>11976174</c:v>
                </c:pt>
                <c:pt idx="850">
                  <c:v>11984673</c:v>
                </c:pt>
                <c:pt idx="851">
                  <c:v>11991924</c:v>
                </c:pt>
                <c:pt idx="852">
                  <c:v>12007969</c:v>
                </c:pt>
                <c:pt idx="853">
                  <c:v>12030858</c:v>
                </c:pt>
                <c:pt idx="854">
                  <c:v>12052731</c:v>
                </c:pt>
                <c:pt idx="855">
                  <c:v>12073539</c:v>
                </c:pt>
                <c:pt idx="856">
                  <c:v>12094042</c:v>
                </c:pt>
                <c:pt idx="857">
                  <c:v>12102633</c:v>
                </c:pt>
                <c:pt idx="858">
                  <c:v>12110099</c:v>
                </c:pt>
                <c:pt idx="859">
                  <c:v>12135110</c:v>
                </c:pt>
                <c:pt idx="860">
                  <c:v>12157510</c:v>
                </c:pt>
                <c:pt idx="861">
                  <c:v>12178729</c:v>
                </c:pt>
                <c:pt idx="862">
                  <c:v>12198261</c:v>
                </c:pt>
                <c:pt idx="863">
                  <c:v>12216901</c:v>
                </c:pt>
                <c:pt idx="864">
                  <c:v>12224441</c:v>
                </c:pt>
                <c:pt idx="865">
                  <c:v>12230776</c:v>
                </c:pt>
                <c:pt idx="866">
                  <c:v>12250365</c:v>
                </c:pt>
                <c:pt idx="867">
                  <c:v>12269469</c:v>
                </c:pt>
                <c:pt idx="868">
                  <c:v>12287087</c:v>
                </c:pt>
                <c:pt idx="869">
                  <c:v>12303050</c:v>
                </c:pt>
                <c:pt idx="870">
                  <c:v>12318193</c:v>
                </c:pt>
                <c:pt idx="871">
                  <c:v>12324168</c:v>
                </c:pt>
                <c:pt idx="872">
                  <c:v>12329139</c:v>
                </c:pt>
                <c:pt idx="873">
                  <c:v>12346222</c:v>
                </c:pt>
                <c:pt idx="874">
                  <c:v>12360376</c:v>
                </c:pt>
                <c:pt idx="875">
                  <c:v>12373386</c:v>
                </c:pt>
                <c:pt idx="876">
                  <c:v>12385004</c:v>
                </c:pt>
                <c:pt idx="877">
                  <c:v>12396904</c:v>
                </c:pt>
                <c:pt idx="878">
                  <c:v>12401946</c:v>
                </c:pt>
                <c:pt idx="879">
                  <c:v>12406544</c:v>
                </c:pt>
                <c:pt idx="880">
                  <c:v>12421499</c:v>
                </c:pt>
                <c:pt idx="881">
                  <c:v>12434763</c:v>
                </c:pt>
                <c:pt idx="882">
                  <c:v>12448195</c:v>
                </c:pt>
                <c:pt idx="883">
                  <c:v>12460616</c:v>
                </c:pt>
                <c:pt idx="884">
                  <c:v>12472487</c:v>
                </c:pt>
                <c:pt idx="885">
                  <c:v>12477330</c:v>
                </c:pt>
                <c:pt idx="886">
                  <c:v>12481682</c:v>
                </c:pt>
                <c:pt idx="887">
                  <c:v>12495347</c:v>
                </c:pt>
                <c:pt idx="888">
                  <c:v>12509484</c:v>
                </c:pt>
                <c:pt idx="889">
                  <c:v>12522669</c:v>
                </c:pt>
                <c:pt idx="890">
                  <c:v>12534389</c:v>
                </c:pt>
                <c:pt idx="891">
                  <c:v>12544642</c:v>
                </c:pt>
                <c:pt idx="892">
                  <c:v>12548421</c:v>
                </c:pt>
                <c:pt idx="893">
                  <c:v>12551142</c:v>
                </c:pt>
                <c:pt idx="894">
                  <c:v>12551142</c:v>
                </c:pt>
                <c:pt idx="895">
                  <c:v>12551142</c:v>
                </c:pt>
                <c:pt idx="896">
                  <c:v>12551142</c:v>
                </c:pt>
                <c:pt idx="897">
                  <c:v>12566013</c:v>
                </c:pt>
                <c:pt idx="898">
                  <c:v>12566013</c:v>
                </c:pt>
                <c:pt idx="899">
                  <c:v>12566013</c:v>
                </c:pt>
                <c:pt idx="900">
                  <c:v>12566013</c:v>
                </c:pt>
                <c:pt idx="901">
                  <c:v>12614323</c:v>
                </c:pt>
                <c:pt idx="902">
                  <c:v>12614323</c:v>
                </c:pt>
                <c:pt idx="903">
                  <c:v>12614323</c:v>
                </c:pt>
                <c:pt idx="904">
                  <c:v>12681840</c:v>
                </c:pt>
                <c:pt idx="905">
                  <c:v>12681840</c:v>
                </c:pt>
                <c:pt idx="906">
                  <c:v>12681840</c:v>
                </c:pt>
                <c:pt idx="907">
                  <c:v>12681840</c:v>
                </c:pt>
                <c:pt idx="908">
                  <c:v>12734058</c:v>
                </c:pt>
                <c:pt idx="909">
                  <c:v>12734058</c:v>
                </c:pt>
                <c:pt idx="910">
                  <c:v>12734058</c:v>
                </c:pt>
                <c:pt idx="911">
                  <c:v>12815537</c:v>
                </c:pt>
                <c:pt idx="912">
                  <c:v>12815537</c:v>
                </c:pt>
                <c:pt idx="913">
                  <c:v>12815537</c:v>
                </c:pt>
                <c:pt idx="914">
                  <c:v>12815537</c:v>
                </c:pt>
                <c:pt idx="915">
                  <c:v>12887355</c:v>
                </c:pt>
                <c:pt idx="916">
                  <c:v>12887355</c:v>
                </c:pt>
                <c:pt idx="917">
                  <c:v>12887355</c:v>
                </c:pt>
                <c:pt idx="918">
                  <c:v>12970968</c:v>
                </c:pt>
                <c:pt idx="919">
                  <c:v>12970968</c:v>
                </c:pt>
                <c:pt idx="920">
                  <c:v>12970968</c:v>
                </c:pt>
                <c:pt idx="921">
                  <c:v>12970968</c:v>
                </c:pt>
                <c:pt idx="922">
                  <c:v>13030194</c:v>
                </c:pt>
                <c:pt idx="923">
                  <c:v>13030194</c:v>
                </c:pt>
                <c:pt idx="924">
                  <c:v>13030194</c:v>
                </c:pt>
                <c:pt idx="925">
                  <c:v>13087829</c:v>
                </c:pt>
                <c:pt idx="926">
                  <c:v>13087829</c:v>
                </c:pt>
                <c:pt idx="927">
                  <c:v>13087829</c:v>
                </c:pt>
                <c:pt idx="928">
                  <c:v>13087829</c:v>
                </c:pt>
                <c:pt idx="929">
                  <c:v>13129512</c:v>
                </c:pt>
                <c:pt idx="930">
                  <c:v>13129512</c:v>
                </c:pt>
                <c:pt idx="931">
                  <c:v>13129512</c:v>
                </c:pt>
                <c:pt idx="932">
                  <c:v>13161492</c:v>
                </c:pt>
                <c:pt idx="933">
                  <c:v>13161492</c:v>
                </c:pt>
                <c:pt idx="934">
                  <c:v>13161492</c:v>
                </c:pt>
                <c:pt idx="935">
                  <c:v>13161492</c:v>
                </c:pt>
                <c:pt idx="936">
                  <c:v>13200581</c:v>
                </c:pt>
                <c:pt idx="937">
                  <c:v>13200581</c:v>
                </c:pt>
                <c:pt idx="938">
                  <c:v>13200581</c:v>
                </c:pt>
                <c:pt idx="939">
                  <c:v>13226599</c:v>
                </c:pt>
                <c:pt idx="940">
                  <c:v>13226599</c:v>
                </c:pt>
                <c:pt idx="941">
                  <c:v>13226599</c:v>
                </c:pt>
                <c:pt idx="942">
                  <c:v>13226599</c:v>
                </c:pt>
                <c:pt idx="943">
                  <c:v>13246016</c:v>
                </c:pt>
                <c:pt idx="944">
                  <c:v>13246016</c:v>
                </c:pt>
                <c:pt idx="945">
                  <c:v>13246016</c:v>
                </c:pt>
                <c:pt idx="946">
                  <c:v>13266204</c:v>
                </c:pt>
                <c:pt idx="947">
                  <c:v>13266204</c:v>
                </c:pt>
                <c:pt idx="948">
                  <c:v>13266204</c:v>
                </c:pt>
                <c:pt idx="949">
                  <c:v>13266204</c:v>
                </c:pt>
                <c:pt idx="950">
                  <c:v>13280557</c:v>
                </c:pt>
                <c:pt idx="951">
                  <c:v>13280557</c:v>
                </c:pt>
                <c:pt idx="952">
                  <c:v>13280557</c:v>
                </c:pt>
                <c:pt idx="953">
                  <c:v>13294139</c:v>
                </c:pt>
                <c:pt idx="954">
                  <c:v>13294139</c:v>
                </c:pt>
                <c:pt idx="955">
                  <c:v>13294139</c:v>
                </c:pt>
                <c:pt idx="956">
                  <c:v>13294139</c:v>
                </c:pt>
                <c:pt idx="957">
                  <c:v>13306301</c:v>
                </c:pt>
                <c:pt idx="958">
                  <c:v>13306301</c:v>
                </c:pt>
                <c:pt idx="959">
                  <c:v>13306301</c:v>
                </c:pt>
                <c:pt idx="960">
                  <c:v>13314764</c:v>
                </c:pt>
                <c:pt idx="961">
                  <c:v>13314764</c:v>
                </c:pt>
                <c:pt idx="962">
                  <c:v>13314764</c:v>
                </c:pt>
                <c:pt idx="963">
                  <c:v>13314764</c:v>
                </c:pt>
                <c:pt idx="964">
                  <c:v>13323784</c:v>
                </c:pt>
                <c:pt idx="965">
                  <c:v>13323784</c:v>
                </c:pt>
                <c:pt idx="966">
                  <c:v>13323784</c:v>
                </c:pt>
                <c:pt idx="967">
                  <c:v>13332976</c:v>
                </c:pt>
                <c:pt idx="968">
                  <c:v>13332976</c:v>
                </c:pt>
                <c:pt idx="969">
                  <c:v>13332976</c:v>
                </c:pt>
                <c:pt idx="970">
                  <c:v>13332976</c:v>
                </c:pt>
                <c:pt idx="971">
                  <c:v>13342530</c:v>
                </c:pt>
                <c:pt idx="972">
                  <c:v>13342530</c:v>
                </c:pt>
                <c:pt idx="973">
                  <c:v>13342530</c:v>
                </c:pt>
                <c:pt idx="974">
                  <c:v>13352019</c:v>
                </c:pt>
                <c:pt idx="975">
                  <c:v>13352019</c:v>
                </c:pt>
                <c:pt idx="976">
                  <c:v>13352019</c:v>
                </c:pt>
                <c:pt idx="977">
                  <c:v>13352019</c:v>
                </c:pt>
                <c:pt idx="978">
                  <c:v>13359231</c:v>
                </c:pt>
                <c:pt idx="979">
                  <c:v>13359231</c:v>
                </c:pt>
                <c:pt idx="980">
                  <c:v>13359231</c:v>
                </c:pt>
                <c:pt idx="981">
                  <c:v>13367647</c:v>
                </c:pt>
                <c:pt idx="982">
                  <c:v>13367647</c:v>
                </c:pt>
                <c:pt idx="983">
                  <c:v>13367647</c:v>
                </c:pt>
                <c:pt idx="984">
                  <c:v>13367647</c:v>
                </c:pt>
                <c:pt idx="985">
                  <c:v>13374116</c:v>
                </c:pt>
                <c:pt idx="986">
                  <c:v>13374116</c:v>
                </c:pt>
                <c:pt idx="987">
                  <c:v>13374116</c:v>
                </c:pt>
                <c:pt idx="988">
                  <c:v>13384876</c:v>
                </c:pt>
                <c:pt idx="989">
                  <c:v>13384876</c:v>
                </c:pt>
                <c:pt idx="990">
                  <c:v>13384876</c:v>
                </c:pt>
                <c:pt idx="991">
                  <c:v>13384876</c:v>
                </c:pt>
                <c:pt idx="992">
                  <c:v>13393196</c:v>
                </c:pt>
                <c:pt idx="993">
                  <c:v>13393196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E-4BCB-8B70-1A14DC09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551472"/>
        <c:axId val="2014555216"/>
      </c:lineChart>
      <c:catAx>
        <c:axId val="201455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Days from begin of Pandemic</a:t>
                </a:r>
                <a:endParaRPr lang="en-GB" sz="400">
                  <a:effectLst/>
                </a:endParaRPr>
              </a:p>
            </c:rich>
          </c:tx>
          <c:layout>
            <c:manualLayout>
              <c:xMode val="edge"/>
              <c:yMode val="edge"/>
              <c:x val="0.35354746281714788"/>
              <c:y val="0.872809233383399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555216"/>
        <c:crosses val="autoZero"/>
        <c:auto val="1"/>
        <c:lblAlgn val="ctr"/>
        <c:lblOffset val="100"/>
        <c:noMultiLvlLbl val="0"/>
      </c:catAx>
      <c:valAx>
        <c:axId val="2014555216"/>
        <c:scaling>
          <c:orientation val="minMax"/>
          <c:max val="25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Number of Cases</a:t>
                </a:r>
                <a:endParaRPr lang="en-GB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551472"/>
        <c:crosses val="autoZero"/>
        <c:crossBetween val="between"/>
        <c:majorUnit val="2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Beginning!$D$1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Beginning!$D$2:$D$995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1</c:v>
                </c:pt>
                <c:pt idx="64">
                  <c:v>5</c:v>
                </c:pt>
                <c:pt idx="65">
                  <c:v>11</c:v>
                </c:pt>
                <c:pt idx="66">
                  <c:v>18</c:v>
                </c:pt>
                <c:pt idx="67">
                  <c:v>25</c:v>
                </c:pt>
                <c:pt idx="68">
                  <c:v>31</c:v>
                </c:pt>
                <c:pt idx="69">
                  <c:v>41</c:v>
                </c:pt>
                <c:pt idx="70">
                  <c:v>52</c:v>
                </c:pt>
                <c:pt idx="71">
                  <c:v>89</c:v>
                </c:pt>
                <c:pt idx="72">
                  <c:v>138</c:v>
                </c:pt>
                <c:pt idx="73">
                  <c:v>233</c:v>
                </c:pt>
                <c:pt idx="74">
                  <c:v>314</c:v>
                </c:pt>
                <c:pt idx="75">
                  <c:v>424</c:v>
                </c:pt>
                <c:pt idx="76">
                  <c:v>536</c:v>
                </c:pt>
                <c:pt idx="77">
                  <c:v>679</c:v>
                </c:pt>
                <c:pt idx="78">
                  <c:v>948</c:v>
                </c:pt>
                <c:pt idx="79">
                  <c:v>1166</c:v>
                </c:pt>
                <c:pt idx="80">
                  <c:v>1407</c:v>
                </c:pt>
                <c:pt idx="81">
                  <c:v>1721</c:v>
                </c:pt>
                <c:pt idx="82">
                  <c:v>2048</c:v>
                </c:pt>
                <c:pt idx="83">
                  <c:v>2619</c:v>
                </c:pt>
                <c:pt idx="84">
                  <c:v>3098</c:v>
                </c:pt>
                <c:pt idx="85">
                  <c:v>3708</c:v>
                </c:pt>
                <c:pt idx="86">
                  <c:v>4431</c:v>
                </c:pt>
                <c:pt idx="87">
                  <c:v>4991</c:v>
                </c:pt>
                <c:pt idx="88">
                  <c:v>5443</c:v>
                </c:pt>
                <c:pt idx="89">
                  <c:v>6379</c:v>
                </c:pt>
                <c:pt idx="90">
                  <c:v>7247</c:v>
                </c:pt>
                <c:pt idx="91">
                  <c:v>7964</c:v>
                </c:pt>
                <c:pt idx="92">
                  <c:v>8699</c:v>
                </c:pt>
                <c:pt idx="93">
                  <c:v>9412</c:v>
                </c:pt>
                <c:pt idx="94">
                  <c:v>10003</c:v>
                </c:pt>
                <c:pt idx="95">
                  <c:v>10493</c:v>
                </c:pt>
                <c:pt idx="96">
                  <c:v>11254</c:v>
                </c:pt>
                <c:pt idx="97">
                  <c:v>11956</c:v>
                </c:pt>
                <c:pt idx="98">
                  <c:v>12710</c:v>
                </c:pt>
                <c:pt idx="99">
                  <c:v>13382</c:v>
                </c:pt>
                <c:pt idx="100">
                  <c:v>13929</c:v>
                </c:pt>
                <c:pt idx="101">
                  <c:v>14496</c:v>
                </c:pt>
                <c:pt idx="102">
                  <c:v>14937</c:v>
                </c:pt>
                <c:pt idx="103">
                  <c:v>15614</c:v>
                </c:pt>
                <c:pt idx="104">
                  <c:v>16321</c:v>
                </c:pt>
                <c:pt idx="105">
                  <c:v>17001</c:v>
                </c:pt>
                <c:pt idx="106">
                  <c:v>17698</c:v>
                </c:pt>
                <c:pt idx="107">
                  <c:v>18415</c:v>
                </c:pt>
                <c:pt idx="108">
                  <c:v>18766</c:v>
                </c:pt>
                <c:pt idx="109">
                  <c:v>19183</c:v>
                </c:pt>
                <c:pt idx="110">
                  <c:v>19799</c:v>
                </c:pt>
                <c:pt idx="111">
                  <c:v>20313</c:v>
                </c:pt>
                <c:pt idx="112">
                  <c:v>20816</c:v>
                </c:pt>
                <c:pt idx="113">
                  <c:v>21379</c:v>
                </c:pt>
                <c:pt idx="114">
                  <c:v>21853</c:v>
                </c:pt>
                <c:pt idx="115">
                  <c:v>22117</c:v>
                </c:pt>
                <c:pt idx="116">
                  <c:v>22379</c:v>
                </c:pt>
                <c:pt idx="117">
                  <c:v>22846</c:v>
                </c:pt>
                <c:pt idx="118">
                  <c:v>23297</c:v>
                </c:pt>
                <c:pt idx="119">
                  <c:v>23721</c:v>
                </c:pt>
                <c:pt idx="120">
                  <c:v>24127</c:v>
                </c:pt>
                <c:pt idx="121">
                  <c:v>24371</c:v>
                </c:pt>
                <c:pt idx="122">
                  <c:v>24575</c:v>
                </c:pt>
                <c:pt idx="123">
                  <c:v>24751</c:v>
                </c:pt>
                <c:pt idx="124">
                  <c:v>25209</c:v>
                </c:pt>
                <c:pt idx="125">
                  <c:v>25615</c:v>
                </c:pt>
                <c:pt idx="126">
                  <c:v>25992</c:v>
                </c:pt>
                <c:pt idx="127">
                  <c:v>26399</c:v>
                </c:pt>
                <c:pt idx="128">
                  <c:v>26726</c:v>
                </c:pt>
                <c:pt idx="129">
                  <c:v>26902</c:v>
                </c:pt>
                <c:pt idx="130">
                  <c:v>27078</c:v>
                </c:pt>
                <c:pt idx="131">
                  <c:v>27404</c:v>
                </c:pt>
                <c:pt idx="132">
                  <c:v>27658</c:v>
                </c:pt>
                <c:pt idx="133">
                  <c:v>27914</c:v>
                </c:pt>
                <c:pt idx="134">
                  <c:v>28213</c:v>
                </c:pt>
                <c:pt idx="135">
                  <c:v>28486</c:v>
                </c:pt>
                <c:pt idx="136">
                  <c:v>28719</c:v>
                </c:pt>
                <c:pt idx="137">
                  <c:v>28933</c:v>
                </c:pt>
                <c:pt idx="138">
                  <c:v>29258</c:v>
                </c:pt>
                <c:pt idx="139">
                  <c:v>29620</c:v>
                </c:pt>
                <c:pt idx="140">
                  <c:v>29933</c:v>
                </c:pt>
                <c:pt idx="141">
                  <c:v>30272</c:v>
                </c:pt>
                <c:pt idx="142">
                  <c:v>30627</c:v>
                </c:pt>
                <c:pt idx="143">
                  <c:v>30783</c:v>
                </c:pt>
                <c:pt idx="144">
                  <c:v>30937</c:v>
                </c:pt>
                <c:pt idx="145">
                  <c:v>31202</c:v>
                </c:pt>
                <c:pt idx="146">
                  <c:v>31537</c:v>
                </c:pt>
                <c:pt idx="147">
                  <c:v>31826</c:v>
                </c:pt>
                <c:pt idx="148">
                  <c:v>32173</c:v>
                </c:pt>
                <c:pt idx="149">
                  <c:v>32488</c:v>
                </c:pt>
                <c:pt idx="150">
                  <c:v>32743</c:v>
                </c:pt>
                <c:pt idx="151">
                  <c:v>32901</c:v>
                </c:pt>
                <c:pt idx="152">
                  <c:v>33232</c:v>
                </c:pt>
                <c:pt idx="153">
                  <c:v>33541</c:v>
                </c:pt>
                <c:pt idx="154">
                  <c:v>33936</c:v>
                </c:pt>
                <c:pt idx="155">
                  <c:v>34264</c:v>
                </c:pt>
                <c:pt idx="156">
                  <c:v>34668</c:v>
                </c:pt>
                <c:pt idx="157">
                  <c:v>34903</c:v>
                </c:pt>
                <c:pt idx="158">
                  <c:v>35025</c:v>
                </c:pt>
                <c:pt idx="159">
                  <c:v>35450</c:v>
                </c:pt>
                <c:pt idx="160">
                  <c:v>35804</c:v>
                </c:pt>
                <c:pt idx="161">
                  <c:v>36099</c:v>
                </c:pt>
                <c:pt idx="162">
                  <c:v>36321</c:v>
                </c:pt>
                <c:pt idx="163">
                  <c:v>36671</c:v>
                </c:pt>
                <c:pt idx="164">
                  <c:v>36842</c:v>
                </c:pt>
                <c:pt idx="165">
                  <c:v>37001</c:v>
                </c:pt>
                <c:pt idx="166">
                  <c:v>37314</c:v>
                </c:pt>
                <c:pt idx="167">
                  <c:v>37643</c:v>
                </c:pt>
                <c:pt idx="168">
                  <c:v>38034</c:v>
                </c:pt>
                <c:pt idx="169">
                  <c:v>38518</c:v>
                </c:pt>
                <c:pt idx="170">
                  <c:v>38967</c:v>
                </c:pt>
                <c:pt idx="171">
                  <c:v>39219</c:v>
                </c:pt>
                <c:pt idx="172">
                  <c:v>39477</c:v>
                </c:pt>
                <c:pt idx="173">
                  <c:v>39931</c:v>
                </c:pt>
                <c:pt idx="174">
                  <c:v>40329</c:v>
                </c:pt>
                <c:pt idx="175">
                  <c:v>40709</c:v>
                </c:pt>
                <c:pt idx="176">
                  <c:v>41159</c:v>
                </c:pt>
                <c:pt idx="177">
                  <c:v>41587</c:v>
                </c:pt>
                <c:pt idx="178">
                  <c:v>41880</c:v>
                </c:pt>
                <c:pt idx="179">
                  <c:v>42155</c:v>
                </c:pt>
                <c:pt idx="180">
                  <c:v>42529</c:v>
                </c:pt>
                <c:pt idx="181">
                  <c:v>42921</c:v>
                </c:pt>
                <c:pt idx="182">
                  <c:v>43288</c:v>
                </c:pt>
                <c:pt idx="183">
                  <c:v>43720</c:v>
                </c:pt>
                <c:pt idx="184">
                  <c:v>44121</c:v>
                </c:pt>
                <c:pt idx="185">
                  <c:v>44377</c:v>
                </c:pt>
                <c:pt idx="186">
                  <c:v>44606</c:v>
                </c:pt>
                <c:pt idx="187">
                  <c:v>45018</c:v>
                </c:pt>
                <c:pt idx="188">
                  <c:v>45466</c:v>
                </c:pt>
                <c:pt idx="189">
                  <c:v>45836</c:v>
                </c:pt>
                <c:pt idx="190">
                  <c:v>46276</c:v>
                </c:pt>
                <c:pt idx="191">
                  <c:v>46663</c:v>
                </c:pt>
                <c:pt idx="192">
                  <c:v>46944</c:v>
                </c:pt>
                <c:pt idx="193">
                  <c:v>47184</c:v>
                </c:pt>
                <c:pt idx="194">
                  <c:v>47581</c:v>
                </c:pt>
                <c:pt idx="195">
                  <c:v>47937</c:v>
                </c:pt>
                <c:pt idx="196">
                  <c:v>48281</c:v>
                </c:pt>
                <c:pt idx="197">
                  <c:v>48639</c:v>
                </c:pt>
                <c:pt idx="198">
                  <c:v>48959</c:v>
                </c:pt>
                <c:pt idx="199">
                  <c:v>49150</c:v>
                </c:pt>
                <c:pt idx="200">
                  <c:v>49312</c:v>
                </c:pt>
                <c:pt idx="201">
                  <c:v>49575</c:v>
                </c:pt>
                <c:pt idx="202">
                  <c:v>49832</c:v>
                </c:pt>
                <c:pt idx="203">
                  <c:v>50094</c:v>
                </c:pt>
                <c:pt idx="204">
                  <c:v>50428</c:v>
                </c:pt>
                <c:pt idx="205">
                  <c:v>50727</c:v>
                </c:pt>
                <c:pt idx="206">
                  <c:v>50913</c:v>
                </c:pt>
                <c:pt idx="207">
                  <c:v>51021</c:v>
                </c:pt>
                <c:pt idx="208">
                  <c:v>51245</c:v>
                </c:pt>
                <c:pt idx="209">
                  <c:v>51467</c:v>
                </c:pt>
                <c:pt idx="210">
                  <c:v>51709</c:v>
                </c:pt>
                <c:pt idx="211">
                  <c:v>51967</c:v>
                </c:pt>
                <c:pt idx="212">
                  <c:v>52230</c:v>
                </c:pt>
                <c:pt idx="213">
                  <c:v>52366</c:v>
                </c:pt>
                <c:pt idx="214">
                  <c:v>52466</c:v>
                </c:pt>
                <c:pt idx="215">
                  <c:v>52661</c:v>
                </c:pt>
                <c:pt idx="216">
                  <c:v>52915</c:v>
                </c:pt>
                <c:pt idx="217">
                  <c:v>53168</c:v>
                </c:pt>
                <c:pt idx="218">
                  <c:v>53434</c:v>
                </c:pt>
                <c:pt idx="219">
                  <c:v>53688</c:v>
                </c:pt>
                <c:pt idx="220">
                  <c:v>53830</c:v>
                </c:pt>
                <c:pt idx="221">
                  <c:v>53947</c:v>
                </c:pt>
                <c:pt idx="222">
                  <c:v>54153</c:v>
                </c:pt>
                <c:pt idx="223">
                  <c:v>54430</c:v>
                </c:pt>
                <c:pt idx="224">
                  <c:v>54754</c:v>
                </c:pt>
                <c:pt idx="225">
                  <c:v>54993</c:v>
                </c:pt>
                <c:pt idx="226">
                  <c:v>55297</c:v>
                </c:pt>
                <c:pt idx="227">
                  <c:v>55446</c:v>
                </c:pt>
                <c:pt idx="228">
                  <c:v>55549</c:v>
                </c:pt>
                <c:pt idx="229">
                  <c:v>55834</c:v>
                </c:pt>
                <c:pt idx="230">
                  <c:v>56075</c:v>
                </c:pt>
                <c:pt idx="231">
                  <c:v>56364</c:v>
                </c:pt>
                <c:pt idx="232">
                  <c:v>56622</c:v>
                </c:pt>
                <c:pt idx="233">
                  <c:v>56832</c:v>
                </c:pt>
                <c:pt idx="234">
                  <c:v>56968</c:v>
                </c:pt>
                <c:pt idx="235">
                  <c:v>57087</c:v>
                </c:pt>
                <c:pt idx="236">
                  <c:v>57342</c:v>
                </c:pt>
                <c:pt idx="237">
                  <c:v>57668</c:v>
                </c:pt>
                <c:pt idx="238">
                  <c:v>58097</c:v>
                </c:pt>
                <c:pt idx="239">
                  <c:v>58565</c:v>
                </c:pt>
                <c:pt idx="240">
                  <c:v>58922</c:v>
                </c:pt>
                <c:pt idx="241">
                  <c:v>59202</c:v>
                </c:pt>
                <c:pt idx="242">
                  <c:v>59408</c:v>
                </c:pt>
                <c:pt idx="243">
                  <c:v>59700</c:v>
                </c:pt>
                <c:pt idx="244">
                  <c:v>60052</c:v>
                </c:pt>
                <c:pt idx="245">
                  <c:v>60432</c:v>
                </c:pt>
                <c:pt idx="246">
                  <c:v>60903</c:v>
                </c:pt>
                <c:pt idx="247">
                  <c:v>61394</c:v>
                </c:pt>
                <c:pt idx="248">
                  <c:v>61703</c:v>
                </c:pt>
                <c:pt idx="249">
                  <c:v>61967</c:v>
                </c:pt>
                <c:pt idx="250">
                  <c:v>62448</c:v>
                </c:pt>
                <c:pt idx="251">
                  <c:v>62995</c:v>
                </c:pt>
                <c:pt idx="252">
                  <c:v>63588</c:v>
                </c:pt>
                <c:pt idx="253">
                  <c:v>64248</c:v>
                </c:pt>
                <c:pt idx="254">
                  <c:v>64822</c:v>
                </c:pt>
                <c:pt idx="255">
                  <c:v>65330</c:v>
                </c:pt>
                <c:pt idx="256">
                  <c:v>65799</c:v>
                </c:pt>
                <c:pt idx="257">
                  <c:v>66455</c:v>
                </c:pt>
                <c:pt idx="258">
                  <c:v>67064</c:v>
                </c:pt>
                <c:pt idx="259">
                  <c:v>67696</c:v>
                </c:pt>
                <c:pt idx="260">
                  <c:v>68500</c:v>
                </c:pt>
                <c:pt idx="261">
                  <c:v>69369</c:v>
                </c:pt>
                <c:pt idx="262">
                  <c:v>69873</c:v>
                </c:pt>
                <c:pt idx="263">
                  <c:v>70347</c:v>
                </c:pt>
                <c:pt idx="264">
                  <c:v>70982</c:v>
                </c:pt>
                <c:pt idx="265">
                  <c:v>71740</c:v>
                </c:pt>
                <c:pt idx="266">
                  <c:v>72453</c:v>
                </c:pt>
                <c:pt idx="267">
                  <c:v>73298</c:v>
                </c:pt>
                <c:pt idx="268">
                  <c:v>74142</c:v>
                </c:pt>
                <c:pt idx="269">
                  <c:v>74679</c:v>
                </c:pt>
                <c:pt idx="270">
                  <c:v>75144</c:v>
                </c:pt>
                <c:pt idx="271">
                  <c:v>75794</c:v>
                </c:pt>
                <c:pt idx="272">
                  <c:v>76594</c:v>
                </c:pt>
                <c:pt idx="273">
                  <c:v>77361</c:v>
                </c:pt>
                <c:pt idx="274">
                  <c:v>78148</c:v>
                </c:pt>
                <c:pt idx="275">
                  <c:v>79140</c:v>
                </c:pt>
                <c:pt idx="276">
                  <c:v>79927</c:v>
                </c:pt>
                <c:pt idx="277">
                  <c:v>80538</c:v>
                </c:pt>
                <c:pt idx="278">
                  <c:v>81016</c:v>
                </c:pt>
                <c:pt idx="279">
                  <c:v>81938</c:v>
                </c:pt>
                <c:pt idx="280">
                  <c:v>82980</c:v>
                </c:pt>
                <c:pt idx="281">
                  <c:v>84405</c:v>
                </c:pt>
                <c:pt idx="282">
                  <c:v>85966</c:v>
                </c:pt>
                <c:pt idx="283">
                  <c:v>86926</c:v>
                </c:pt>
                <c:pt idx="284">
                  <c:v>88047</c:v>
                </c:pt>
                <c:pt idx="285">
                  <c:v>89451</c:v>
                </c:pt>
                <c:pt idx="286">
                  <c:v>91388</c:v>
                </c:pt>
                <c:pt idx="287">
                  <c:v>93412</c:v>
                </c:pt>
                <c:pt idx="288">
                  <c:v>95678</c:v>
                </c:pt>
                <c:pt idx="289">
                  <c:v>97713</c:v>
                </c:pt>
                <c:pt idx="290">
                  <c:v>99413</c:v>
                </c:pt>
                <c:pt idx="291">
                  <c:v>101016</c:v>
                </c:pt>
                <c:pt idx="292">
                  <c:v>103011</c:v>
                </c:pt>
                <c:pt idx="293">
                  <c:v>105401</c:v>
                </c:pt>
                <c:pt idx="294">
                  <c:v>108303</c:v>
                </c:pt>
                <c:pt idx="295">
                  <c:v>111005</c:v>
                </c:pt>
                <c:pt idx="296">
                  <c:v>114246</c:v>
                </c:pt>
                <c:pt idx="297">
                  <c:v>116462</c:v>
                </c:pt>
                <c:pt idx="298">
                  <c:v>118513</c:v>
                </c:pt>
                <c:pt idx="299">
                  <c:v>121541</c:v>
                </c:pt>
                <c:pt idx="300">
                  <c:v>125006</c:v>
                </c:pt>
                <c:pt idx="301">
                  <c:v>128932</c:v>
                </c:pt>
                <c:pt idx="302">
                  <c:v>133035</c:v>
                </c:pt>
                <c:pt idx="303">
                  <c:v>136764</c:v>
                </c:pt>
                <c:pt idx="304">
                  <c:v>139553</c:v>
                </c:pt>
                <c:pt idx="305">
                  <c:v>141810</c:v>
                </c:pt>
                <c:pt idx="306">
                  <c:v>144623</c:v>
                </c:pt>
                <c:pt idx="307">
                  <c:v>152236</c:v>
                </c:pt>
                <c:pt idx="308">
                  <c:v>157216</c:v>
                </c:pt>
                <c:pt idx="309">
                  <c:v>162035</c:v>
                </c:pt>
                <c:pt idx="310">
                  <c:v>167031</c:v>
                </c:pt>
                <c:pt idx="311">
                  <c:v>170792</c:v>
                </c:pt>
                <c:pt idx="312">
                  <c:v>174055</c:v>
                </c:pt>
                <c:pt idx="313">
                  <c:v>178257</c:v>
                </c:pt>
                <c:pt idx="314">
                  <c:v>182999</c:v>
                </c:pt>
                <c:pt idx="315">
                  <c:v>188196</c:v>
                </c:pt>
                <c:pt idx="316">
                  <c:v>194107</c:v>
                </c:pt>
                <c:pt idx="317">
                  <c:v>200103</c:v>
                </c:pt>
                <c:pt idx="318">
                  <c:v>205214</c:v>
                </c:pt>
                <c:pt idx="319">
                  <c:v>208753</c:v>
                </c:pt>
                <c:pt idx="320">
                  <c:v>213630</c:v>
                </c:pt>
                <c:pt idx="321">
                  <c:v>218932</c:v>
                </c:pt>
                <c:pt idx="322">
                  <c:v>225235</c:v>
                </c:pt>
                <c:pt idx="323">
                  <c:v>231241</c:v>
                </c:pt>
                <c:pt idx="324">
                  <c:v>237385</c:v>
                </c:pt>
                <c:pt idx="325">
                  <c:v>242098</c:v>
                </c:pt>
                <c:pt idx="326">
                  <c:v>245670</c:v>
                </c:pt>
                <c:pt idx="327">
                  <c:v>249768</c:v>
                </c:pt>
                <c:pt idx="328">
                  <c:v>255059</c:v>
                </c:pt>
                <c:pt idx="329">
                  <c:v>260768</c:v>
                </c:pt>
                <c:pt idx="330">
                  <c:v>265957</c:v>
                </c:pt>
                <c:pt idx="331">
                  <c:v>270539</c:v>
                </c:pt>
                <c:pt idx="332">
                  <c:v>274579</c:v>
                </c:pt>
                <c:pt idx="333">
                  <c:v>279054</c:v>
                </c:pt>
                <c:pt idx="334">
                  <c:v>282311</c:v>
                </c:pt>
                <c:pt idx="335">
                  <c:v>285290</c:v>
                </c:pt>
                <c:pt idx="336">
                  <c:v>289341</c:v>
                </c:pt>
                <c:pt idx="337">
                  <c:v>293994</c:v>
                </c:pt>
                <c:pt idx="338">
                  <c:v>299041</c:v>
                </c:pt>
                <c:pt idx="339">
                  <c:v>302802</c:v>
                </c:pt>
                <c:pt idx="340">
                  <c:v>305568</c:v>
                </c:pt>
                <c:pt idx="341">
                  <c:v>309273</c:v>
                </c:pt>
                <c:pt idx="342">
                  <c:v>312941</c:v>
                </c:pt>
                <c:pt idx="343">
                  <c:v>316459</c:v>
                </c:pt>
                <c:pt idx="344">
                  <c:v>321242</c:v>
                </c:pt>
                <c:pt idx="345">
                  <c:v>325748</c:v>
                </c:pt>
                <c:pt idx="346">
                  <c:v>329528</c:v>
                </c:pt>
                <c:pt idx="347">
                  <c:v>331632</c:v>
                </c:pt>
                <c:pt idx="348">
                  <c:v>334923</c:v>
                </c:pt>
                <c:pt idx="349">
                  <c:v>339665</c:v>
                </c:pt>
                <c:pt idx="350">
                  <c:v>344065</c:v>
                </c:pt>
                <c:pt idx="351">
                  <c:v>348467</c:v>
                </c:pt>
                <c:pt idx="352">
                  <c:v>352559</c:v>
                </c:pt>
                <c:pt idx="353">
                  <c:v>355661</c:v>
                </c:pt>
                <c:pt idx="354">
                  <c:v>357840</c:v>
                </c:pt>
                <c:pt idx="355">
                  <c:v>360966</c:v>
                </c:pt>
                <c:pt idx="356">
                  <c:v>365408</c:v>
                </c:pt>
                <c:pt idx="357">
                  <c:v>369472</c:v>
                </c:pt>
                <c:pt idx="358">
                  <c:v>373057</c:v>
                </c:pt>
                <c:pt idx="359">
                  <c:v>374338</c:v>
                </c:pt>
                <c:pt idx="360">
                  <c:v>376056</c:v>
                </c:pt>
                <c:pt idx="361">
                  <c:v>377954</c:v>
                </c:pt>
                <c:pt idx="362">
                  <c:v>381580</c:v>
                </c:pt>
                <c:pt idx="363">
                  <c:v>387070</c:v>
                </c:pt>
                <c:pt idx="364">
                  <c:v>393658</c:v>
                </c:pt>
                <c:pt idx="365">
                  <c:v>400586</c:v>
                </c:pt>
                <c:pt idx="366">
                  <c:v>403547</c:v>
                </c:pt>
                <c:pt idx="367">
                  <c:v>406791</c:v>
                </c:pt>
                <c:pt idx="368">
                  <c:v>410544</c:v>
                </c:pt>
                <c:pt idx="369">
                  <c:v>415773</c:v>
                </c:pt>
                <c:pt idx="370">
                  <c:v>424755</c:v>
                </c:pt>
                <c:pt idx="371">
                  <c:v>433868</c:v>
                </c:pt>
                <c:pt idx="372">
                  <c:v>443338</c:v>
                </c:pt>
                <c:pt idx="373">
                  <c:v>452205</c:v>
                </c:pt>
                <c:pt idx="374">
                  <c:v>458863</c:v>
                </c:pt>
                <c:pt idx="375">
                  <c:v>464094</c:v>
                </c:pt>
                <c:pt idx="376">
                  <c:v>471782</c:v>
                </c:pt>
                <c:pt idx="377">
                  <c:v>481678</c:v>
                </c:pt>
                <c:pt idx="378">
                  <c:v>491642</c:v>
                </c:pt>
                <c:pt idx="379">
                  <c:v>501838</c:v>
                </c:pt>
                <c:pt idx="380">
                  <c:v>512347</c:v>
                </c:pt>
                <c:pt idx="381">
                  <c:v>521101</c:v>
                </c:pt>
                <c:pt idx="382">
                  <c:v>527127</c:v>
                </c:pt>
                <c:pt idx="383">
                  <c:v>537831</c:v>
                </c:pt>
                <c:pt idx="384">
                  <c:v>551542</c:v>
                </c:pt>
                <c:pt idx="385">
                  <c:v>564413</c:v>
                </c:pt>
                <c:pt idx="386">
                  <c:v>577838</c:v>
                </c:pt>
                <c:pt idx="387">
                  <c:v>592430</c:v>
                </c:pt>
                <c:pt idx="388">
                  <c:v>602758</c:v>
                </c:pt>
                <c:pt idx="389">
                  <c:v>609147</c:v>
                </c:pt>
                <c:pt idx="390">
                  <c:v>620583</c:v>
                </c:pt>
                <c:pt idx="391">
                  <c:v>635835</c:v>
                </c:pt>
                <c:pt idx="392">
                  <c:v>649812</c:v>
                </c:pt>
                <c:pt idx="393">
                  <c:v>662550</c:v>
                </c:pt>
                <c:pt idx="394">
                  <c:v>674554</c:v>
                </c:pt>
                <c:pt idx="395">
                  <c:v>682955</c:v>
                </c:pt>
                <c:pt idx="396">
                  <c:v>688483</c:v>
                </c:pt>
                <c:pt idx="397">
                  <c:v>695591</c:v>
                </c:pt>
                <c:pt idx="398">
                  <c:v>704664</c:v>
                </c:pt>
                <c:pt idx="399">
                  <c:v>713061</c:v>
                </c:pt>
                <c:pt idx="400">
                  <c:v>720293</c:v>
                </c:pt>
                <c:pt idx="401">
                  <c:v>726954</c:v>
                </c:pt>
                <c:pt idx="402">
                  <c:v>730440</c:v>
                </c:pt>
                <c:pt idx="403">
                  <c:v>733027</c:v>
                </c:pt>
                <c:pt idx="404">
                  <c:v>737035</c:v>
                </c:pt>
                <c:pt idx="405">
                  <c:v>741805</c:v>
                </c:pt>
                <c:pt idx="406">
                  <c:v>746140</c:v>
                </c:pt>
                <c:pt idx="407">
                  <c:v>749513</c:v>
                </c:pt>
                <c:pt idx="408">
                  <c:v>752772</c:v>
                </c:pt>
                <c:pt idx="409">
                  <c:v>754586</c:v>
                </c:pt>
                <c:pt idx="410">
                  <c:v>755948</c:v>
                </c:pt>
                <c:pt idx="411">
                  <c:v>758273</c:v>
                </c:pt>
                <c:pt idx="412">
                  <c:v>761191</c:v>
                </c:pt>
                <c:pt idx="413">
                  <c:v>763536</c:v>
                </c:pt>
                <c:pt idx="414">
                  <c:v>765849</c:v>
                </c:pt>
                <c:pt idx="415">
                  <c:v>767995</c:v>
                </c:pt>
                <c:pt idx="416">
                  <c:v>769180</c:v>
                </c:pt>
                <c:pt idx="417">
                  <c:v>769828</c:v>
                </c:pt>
                <c:pt idx="418">
                  <c:v>771350</c:v>
                </c:pt>
                <c:pt idx="419">
                  <c:v>773034</c:v>
                </c:pt>
                <c:pt idx="420">
                  <c:v>774572</c:v>
                </c:pt>
                <c:pt idx="421">
                  <c:v>775963</c:v>
                </c:pt>
                <c:pt idx="422">
                  <c:v>777440</c:v>
                </c:pt>
                <c:pt idx="423">
                  <c:v>778191</c:v>
                </c:pt>
                <c:pt idx="424">
                  <c:v>778643</c:v>
                </c:pt>
                <c:pt idx="425">
                  <c:v>779841</c:v>
                </c:pt>
                <c:pt idx="426">
                  <c:v>781292</c:v>
                </c:pt>
                <c:pt idx="427">
                  <c:v>782646</c:v>
                </c:pt>
                <c:pt idx="428">
                  <c:v>784217</c:v>
                </c:pt>
                <c:pt idx="429">
                  <c:v>785819</c:v>
                </c:pt>
                <c:pt idx="430">
                  <c:v>786918</c:v>
                </c:pt>
                <c:pt idx="431">
                  <c:v>787449</c:v>
                </c:pt>
                <c:pt idx="432">
                  <c:v>790493</c:v>
                </c:pt>
                <c:pt idx="433">
                  <c:v>791525</c:v>
                </c:pt>
                <c:pt idx="434">
                  <c:v>792450</c:v>
                </c:pt>
                <c:pt idx="435">
                  <c:v>793337</c:v>
                </c:pt>
                <c:pt idx="436">
                  <c:v>794167</c:v>
                </c:pt>
                <c:pt idx="437">
                  <c:v>794695</c:v>
                </c:pt>
                <c:pt idx="438">
                  <c:v>794977</c:v>
                </c:pt>
                <c:pt idx="439">
                  <c:v>795714</c:v>
                </c:pt>
                <c:pt idx="440">
                  <c:v>796718</c:v>
                </c:pt>
                <c:pt idx="441">
                  <c:v>797398</c:v>
                </c:pt>
                <c:pt idx="442">
                  <c:v>798191</c:v>
                </c:pt>
                <c:pt idx="443">
                  <c:v>798919</c:v>
                </c:pt>
                <c:pt idx="444">
                  <c:v>799337</c:v>
                </c:pt>
                <c:pt idx="445">
                  <c:v>799627</c:v>
                </c:pt>
                <c:pt idx="446">
                  <c:v>800434</c:v>
                </c:pt>
                <c:pt idx="447">
                  <c:v>801447</c:v>
                </c:pt>
                <c:pt idx="448">
                  <c:v>802334</c:v>
                </c:pt>
                <c:pt idx="449">
                  <c:v>803098</c:v>
                </c:pt>
                <c:pt idx="450">
                  <c:v>803773</c:v>
                </c:pt>
                <c:pt idx="451">
                  <c:v>804146</c:v>
                </c:pt>
                <c:pt idx="452">
                  <c:v>804489</c:v>
                </c:pt>
                <c:pt idx="453">
                  <c:v>805318</c:v>
                </c:pt>
                <c:pt idx="454">
                  <c:v>806226</c:v>
                </c:pt>
                <c:pt idx="455">
                  <c:v>807074</c:v>
                </c:pt>
                <c:pt idx="456">
                  <c:v>807808</c:v>
                </c:pt>
                <c:pt idx="457">
                  <c:v>808201</c:v>
                </c:pt>
                <c:pt idx="458">
                  <c:v>808560</c:v>
                </c:pt>
                <c:pt idx="459">
                  <c:v>808791</c:v>
                </c:pt>
                <c:pt idx="460">
                  <c:v>809484</c:v>
                </c:pt>
                <c:pt idx="461">
                  <c:v>810259</c:v>
                </c:pt>
                <c:pt idx="462">
                  <c:v>810981</c:v>
                </c:pt>
                <c:pt idx="463">
                  <c:v>811779</c:v>
                </c:pt>
                <c:pt idx="464">
                  <c:v>812533</c:v>
                </c:pt>
                <c:pt idx="465">
                  <c:v>813049</c:v>
                </c:pt>
                <c:pt idx="466">
                  <c:v>813283</c:v>
                </c:pt>
                <c:pt idx="467">
                  <c:v>814021</c:v>
                </c:pt>
                <c:pt idx="468">
                  <c:v>814797</c:v>
                </c:pt>
                <c:pt idx="469">
                  <c:v>815448</c:v>
                </c:pt>
                <c:pt idx="470">
                  <c:v>816120</c:v>
                </c:pt>
                <c:pt idx="471">
                  <c:v>816839</c:v>
                </c:pt>
                <c:pt idx="472">
                  <c:v>817257</c:v>
                </c:pt>
                <c:pt idx="473">
                  <c:v>817498</c:v>
                </c:pt>
                <c:pt idx="474">
                  <c:v>818156</c:v>
                </c:pt>
                <c:pt idx="475">
                  <c:v>818841</c:v>
                </c:pt>
                <c:pt idx="476">
                  <c:v>819568</c:v>
                </c:pt>
                <c:pt idx="477">
                  <c:v>820221</c:v>
                </c:pt>
                <c:pt idx="478">
                  <c:v>820952</c:v>
                </c:pt>
                <c:pt idx="479">
                  <c:v>821392</c:v>
                </c:pt>
                <c:pt idx="480">
                  <c:v>821607</c:v>
                </c:pt>
                <c:pt idx="481">
                  <c:v>822217</c:v>
                </c:pt>
                <c:pt idx="482">
                  <c:v>822950</c:v>
                </c:pt>
                <c:pt idx="483">
                  <c:v>823614</c:v>
                </c:pt>
                <c:pt idx="484">
                  <c:v>824263</c:v>
                </c:pt>
                <c:pt idx="485">
                  <c:v>824863</c:v>
                </c:pt>
                <c:pt idx="486">
                  <c:v>825192</c:v>
                </c:pt>
                <c:pt idx="487">
                  <c:v>825389</c:v>
                </c:pt>
                <c:pt idx="488">
                  <c:v>826102</c:v>
                </c:pt>
                <c:pt idx="489">
                  <c:v>826655</c:v>
                </c:pt>
                <c:pt idx="490">
                  <c:v>827251</c:v>
                </c:pt>
                <c:pt idx="491">
                  <c:v>827808</c:v>
                </c:pt>
                <c:pt idx="492">
                  <c:v>828364</c:v>
                </c:pt>
                <c:pt idx="493">
                  <c:v>828688</c:v>
                </c:pt>
                <c:pt idx="494">
                  <c:v>828882</c:v>
                </c:pt>
                <c:pt idx="495">
                  <c:v>829356</c:v>
                </c:pt>
                <c:pt idx="496">
                  <c:v>829958</c:v>
                </c:pt>
                <c:pt idx="497">
                  <c:v>830554</c:v>
                </c:pt>
                <c:pt idx="498">
                  <c:v>831130</c:v>
                </c:pt>
                <c:pt idx="499">
                  <c:v>831690</c:v>
                </c:pt>
                <c:pt idx="500">
                  <c:v>832008</c:v>
                </c:pt>
                <c:pt idx="501">
                  <c:v>832162</c:v>
                </c:pt>
                <c:pt idx="502">
                  <c:v>832717</c:v>
                </c:pt>
                <c:pt idx="503">
                  <c:v>833263</c:v>
                </c:pt>
                <c:pt idx="504">
                  <c:v>833937</c:v>
                </c:pt>
                <c:pt idx="505">
                  <c:v>834582</c:v>
                </c:pt>
                <c:pt idx="506">
                  <c:v>835233</c:v>
                </c:pt>
                <c:pt idx="507">
                  <c:v>835634</c:v>
                </c:pt>
                <c:pt idx="508">
                  <c:v>835858</c:v>
                </c:pt>
                <c:pt idx="509">
                  <c:v>836364</c:v>
                </c:pt>
                <c:pt idx="510">
                  <c:v>837026</c:v>
                </c:pt>
                <c:pt idx="511">
                  <c:v>837700</c:v>
                </c:pt>
                <c:pt idx="512">
                  <c:v>838381</c:v>
                </c:pt>
                <c:pt idx="513">
                  <c:v>839031</c:v>
                </c:pt>
                <c:pt idx="514">
                  <c:v>839453</c:v>
                </c:pt>
                <c:pt idx="515">
                  <c:v>839807</c:v>
                </c:pt>
                <c:pt idx="516">
                  <c:v>840539</c:v>
                </c:pt>
                <c:pt idx="517">
                  <c:v>841300</c:v>
                </c:pt>
                <c:pt idx="518">
                  <c:v>842204</c:v>
                </c:pt>
                <c:pt idx="519">
                  <c:v>842602</c:v>
                </c:pt>
                <c:pt idx="520">
                  <c:v>843285</c:v>
                </c:pt>
                <c:pt idx="521">
                  <c:v>843822</c:v>
                </c:pt>
                <c:pt idx="522">
                  <c:v>844141</c:v>
                </c:pt>
                <c:pt idx="523">
                  <c:v>844941</c:v>
                </c:pt>
                <c:pt idx="524">
                  <c:v>845820</c:v>
                </c:pt>
                <c:pt idx="525">
                  <c:v>846836</c:v>
                </c:pt>
                <c:pt idx="526">
                  <c:v>847290</c:v>
                </c:pt>
                <c:pt idx="527">
                  <c:v>848132</c:v>
                </c:pt>
                <c:pt idx="528">
                  <c:v>848757</c:v>
                </c:pt>
                <c:pt idx="529">
                  <c:v>849320</c:v>
                </c:pt>
                <c:pt idx="530">
                  <c:v>850423</c:v>
                </c:pt>
                <c:pt idx="531">
                  <c:v>851724</c:v>
                </c:pt>
                <c:pt idx="532">
                  <c:v>852941</c:v>
                </c:pt>
                <c:pt idx="533">
                  <c:v>854304</c:v>
                </c:pt>
                <c:pt idx="534">
                  <c:v>855647</c:v>
                </c:pt>
                <c:pt idx="535">
                  <c:v>856514</c:v>
                </c:pt>
                <c:pt idx="536">
                  <c:v>857201</c:v>
                </c:pt>
                <c:pt idx="537">
                  <c:v>858456</c:v>
                </c:pt>
                <c:pt idx="538">
                  <c:v>860009</c:v>
                </c:pt>
                <c:pt idx="539">
                  <c:v>861616</c:v>
                </c:pt>
                <c:pt idx="540">
                  <c:v>863218</c:v>
                </c:pt>
                <c:pt idx="541">
                  <c:v>864844</c:v>
                </c:pt>
                <c:pt idx="542">
                  <c:v>866120</c:v>
                </c:pt>
                <c:pt idx="543">
                  <c:v>866923</c:v>
                </c:pt>
                <c:pt idx="544">
                  <c:v>868876</c:v>
                </c:pt>
                <c:pt idx="545">
                  <c:v>871109</c:v>
                </c:pt>
                <c:pt idx="546">
                  <c:v>873393</c:v>
                </c:pt>
                <c:pt idx="547">
                  <c:v>875809</c:v>
                </c:pt>
                <c:pt idx="548">
                  <c:v>878523</c:v>
                </c:pt>
                <c:pt idx="549">
                  <c:v>880264</c:v>
                </c:pt>
                <c:pt idx="550">
                  <c:v>881617</c:v>
                </c:pt>
                <c:pt idx="551">
                  <c:v>884190</c:v>
                </c:pt>
                <c:pt idx="552">
                  <c:v>887434</c:v>
                </c:pt>
                <c:pt idx="553">
                  <c:v>890826</c:v>
                </c:pt>
                <c:pt idx="554">
                  <c:v>894101</c:v>
                </c:pt>
                <c:pt idx="555">
                  <c:v>897481</c:v>
                </c:pt>
                <c:pt idx="556">
                  <c:v>899532</c:v>
                </c:pt>
                <c:pt idx="557">
                  <c:v>901175</c:v>
                </c:pt>
                <c:pt idx="558">
                  <c:v>904456</c:v>
                </c:pt>
                <c:pt idx="559">
                  <c:v>909046</c:v>
                </c:pt>
                <c:pt idx="560">
                  <c:v>913108</c:v>
                </c:pt>
                <c:pt idx="561">
                  <c:v>917200</c:v>
                </c:pt>
                <c:pt idx="562">
                  <c:v>921479</c:v>
                </c:pt>
                <c:pt idx="563">
                  <c:v>924571</c:v>
                </c:pt>
                <c:pt idx="564">
                  <c:v>926999</c:v>
                </c:pt>
                <c:pt idx="565">
                  <c:v>930281</c:v>
                </c:pt>
                <c:pt idx="566">
                  <c:v>934518</c:v>
                </c:pt>
                <c:pt idx="567">
                  <c:v>938288</c:v>
                </c:pt>
                <c:pt idx="568">
                  <c:v>942460</c:v>
                </c:pt>
                <c:pt idx="569">
                  <c:v>946090</c:v>
                </c:pt>
                <c:pt idx="570">
                  <c:v>948446</c:v>
                </c:pt>
                <c:pt idx="571">
                  <c:v>950156</c:v>
                </c:pt>
                <c:pt idx="572">
                  <c:v>953075</c:v>
                </c:pt>
                <c:pt idx="573">
                  <c:v>956731</c:v>
                </c:pt>
                <c:pt idx="574">
                  <c:v>959902</c:v>
                </c:pt>
                <c:pt idx="575">
                  <c:v>962774</c:v>
                </c:pt>
                <c:pt idx="576">
                  <c:v>965480</c:v>
                </c:pt>
                <c:pt idx="577">
                  <c:v>967585</c:v>
                </c:pt>
                <c:pt idx="578">
                  <c:v>968912</c:v>
                </c:pt>
                <c:pt idx="579">
                  <c:v>971456</c:v>
                </c:pt>
                <c:pt idx="580">
                  <c:v>974590</c:v>
                </c:pt>
                <c:pt idx="581">
                  <c:v>977357</c:v>
                </c:pt>
                <c:pt idx="582">
                  <c:v>979633</c:v>
                </c:pt>
                <c:pt idx="583">
                  <c:v>982167</c:v>
                </c:pt>
                <c:pt idx="584">
                  <c:v>984039</c:v>
                </c:pt>
                <c:pt idx="585">
                  <c:v>984991</c:v>
                </c:pt>
                <c:pt idx="586">
                  <c:v>987601</c:v>
                </c:pt>
                <c:pt idx="587">
                  <c:v>990733</c:v>
                </c:pt>
                <c:pt idx="588">
                  <c:v>993540</c:v>
                </c:pt>
                <c:pt idx="589">
                  <c:v>996216</c:v>
                </c:pt>
                <c:pt idx="590">
                  <c:v>998826</c:v>
                </c:pt>
                <c:pt idx="591">
                  <c:v>1000548</c:v>
                </c:pt>
                <c:pt idx="592">
                  <c:v>1001546</c:v>
                </c:pt>
                <c:pt idx="593">
                  <c:v>1004045</c:v>
                </c:pt>
                <c:pt idx="594">
                  <c:v>1006978</c:v>
                </c:pt>
                <c:pt idx="595">
                  <c:v>1009695</c:v>
                </c:pt>
                <c:pt idx="596">
                  <c:v>1012238</c:v>
                </c:pt>
                <c:pt idx="597">
                  <c:v>1015062</c:v>
                </c:pt>
                <c:pt idx="598">
                  <c:v>1016900</c:v>
                </c:pt>
                <c:pt idx="599">
                  <c:v>1017873</c:v>
                </c:pt>
                <c:pt idx="600">
                  <c:v>1020616</c:v>
                </c:pt>
                <c:pt idx="601">
                  <c:v>1023740</c:v>
                </c:pt>
                <c:pt idx="602">
                  <c:v>1026426</c:v>
                </c:pt>
                <c:pt idx="603">
                  <c:v>1028980</c:v>
                </c:pt>
                <c:pt idx="604">
                  <c:v>1031430</c:v>
                </c:pt>
                <c:pt idx="605">
                  <c:v>1033044</c:v>
                </c:pt>
                <c:pt idx="606">
                  <c:v>1034048</c:v>
                </c:pt>
                <c:pt idx="607">
                  <c:v>1036383</c:v>
                </c:pt>
                <c:pt idx="608">
                  <c:v>1038903</c:v>
                </c:pt>
                <c:pt idx="609">
                  <c:v>1041067</c:v>
                </c:pt>
                <c:pt idx="610">
                  <c:v>1043092</c:v>
                </c:pt>
                <c:pt idx="611">
                  <c:v>1044998</c:v>
                </c:pt>
                <c:pt idx="612">
                  <c:v>1046005</c:v>
                </c:pt>
                <c:pt idx="613">
                  <c:v>1046609</c:v>
                </c:pt>
                <c:pt idx="614">
                  <c:v>1048272</c:v>
                </c:pt>
                <c:pt idx="615">
                  <c:v>1050085</c:v>
                </c:pt>
                <c:pt idx="616">
                  <c:v>1051608</c:v>
                </c:pt>
                <c:pt idx="617">
                  <c:v>1053169</c:v>
                </c:pt>
                <c:pt idx="618">
                  <c:v>1054408</c:v>
                </c:pt>
                <c:pt idx="619">
                  <c:v>1055199</c:v>
                </c:pt>
                <c:pt idx="620">
                  <c:v>1055632</c:v>
                </c:pt>
                <c:pt idx="621">
                  <c:v>1056919</c:v>
                </c:pt>
                <c:pt idx="622">
                  <c:v>1058216</c:v>
                </c:pt>
                <c:pt idx="623">
                  <c:v>1059319</c:v>
                </c:pt>
                <c:pt idx="624">
                  <c:v>1060529</c:v>
                </c:pt>
                <c:pt idx="625">
                  <c:v>1061608</c:v>
                </c:pt>
                <c:pt idx="626">
                  <c:v>1062201</c:v>
                </c:pt>
                <c:pt idx="627">
                  <c:v>1062526</c:v>
                </c:pt>
                <c:pt idx="628">
                  <c:v>1063759</c:v>
                </c:pt>
                <c:pt idx="629">
                  <c:v>1064879</c:v>
                </c:pt>
                <c:pt idx="630">
                  <c:v>1065962</c:v>
                </c:pt>
                <c:pt idx="631">
                  <c:v>1066961</c:v>
                </c:pt>
                <c:pt idx="632">
                  <c:v>1067908</c:v>
                </c:pt>
                <c:pt idx="633">
                  <c:v>1068430</c:v>
                </c:pt>
                <c:pt idx="634">
                  <c:v>1068724</c:v>
                </c:pt>
                <c:pt idx="635">
                  <c:v>1069574</c:v>
                </c:pt>
                <c:pt idx="636">
                  <c:v>1070445</c:v>
                </c:pt>
                <c:pt idx="637">
                  <c:v>1071321</c:v>
                </c:pt>
                <c:pt idx="638">
                  <c:v>1072098</c:v>
                </c:pt>
                <c:pt idx="639">
                  <c:v>1072820</c:v>
                </c:pt>
                <c:pt idx="640">
                  <c:v>1073174</c:v>
                </c:pt>
                <c:pt idx="641">
                  <c:v>1073479</c:v>
                </c:pt>
                <c:pt idx="642">
                  <c:v>1074318</c:v>
                </c:pt>
                <c:pt idx="643">
                  <c:v>1074752</c:v>
                </c:pt>
                <c:pt idx="644">
                  <c:v>1075586</c:v>
                </c:pt>
                <c:pt idx="645">
                  <c:v>1076471</c:v>
                </c:pt>
                <c:pt idx="646">
                  <c:v>1077281</c:v>
                </c:pt>
                <c:pt idx="647">
                  <c:v>1077725</c:v>
                </c:pt>
                <c:pt idx="648">
                  <c:v>1078022</c:v>
                </c:pt>
                <c:pt idx="649">
                  <c:v>1078823</c:v>
                </c:pt>
                <c:pt idx="650">
                  <c:v>1079770</c:v>
                </c:pt>
                <c:pt idx="651">
                  <c:v>1080705</c:v>
                </c:pt>
                <c:pt idx="652">
                  <c:v>1081518</c:v>
                </c:pt>
                <c:pt idx="653">
                  <c:v>1082293</c:v>
                </c:pt>
                <c:pt idx="654">
                  <c:v>1082736</c:v>
                </c:pt>
                <c:pt idx="655">
                  <c:v>1082998</c:v>
                </c:pt>
                <c:pt idx="656">
                  <c:v>1083869</c:v>
                </c:pt>
                <c:pt idx="657">
                  <c:v>1084836</c:v>
                </c:pt>
                <c:pt idx="658">
                  <c:v>1085721</c:v>
                </c:pt>
                <c:pt idx="659">
                  <c:v>1086671</c:v>
                </c:pt>
                <c:pt idx="660">
                  <c:v>1087663</c:v>
                </c:pt>
                <c:pt idx="661">
                  <c:v>1088195</c:v>
                </c:pt>
                <c:pt idx="662">
                  <c:v>1088457</c:v>
                </c:pt>
                <c:pt idx="663">
                  <c:v>1089482</c:v>
                </c:pt>
                <c:pt idx="664">
                  <c:v>1090491</c:v>
                </c:pt>
                <c:pt idx="665">
                  <c:v>1091435</c:v>
                </c:pt>
                <c:pt idx="666">
                  <c:v>1092365</c:v>
                </c:pt>
                <c:pt idx="667">
                  <c:v>1093327</c:v>
                </c:pt>
                <c:pt idx="668">
                  <c:v>1093971</c:v>
                </c:pt>
                <c:pt idx="669">
                  <c:v>1094337</c:v>
                </c:pt>
                <c:pt idx="670">
                  <c:v>1094758</c:v>
                </c:pt>
                <c:pt idx="671">
                  <c:v>1096003</c:v>
                </c:pt>
                <c:pt idx="672">
                  <c:v>1097369</c:v>
                </c:pt>
                <c:pt idx="673">
                  <c:v>1098656</c:v>
                </c:pt>
                <c:pt idx="674">
                  <c:v>1099939</c:v>
                </c:pt>
                <c:pt idx="675">
                  <c:v>1100790</c:v>
                </c:pt>
                <c:pt idx="676">
                  <c:v>1101282</c:v>
                </c:pt>
                <c:pt idx="677">
                  <c:v>1102629</c:v>
                </c:pt>
                <c:pt idx="678">
                  <c:v>1104271</c:v>
                </c:pt>
                <c:pt idx="679">
                  <c:v>1105783</c:v>
                </c:pt>
                <c:pt idx="680">
                  <c:v>1107475</c:v>
                </c:pt>
                <c:pt idx="681">
                  <c:v>1109236</c:v>
                </c:pt>
                <c:pt idx="682">
                  <c:v>1110418</c:v>
                </c:pt>
                <c:pt idx="683">
                  <c:v>1111243</c:v>
                </c:pt>
                <c:pt idx="684">
                  <c:v>1113220</c:v>
                </c:pt>
                <c:pt idx="685">
                  <c:v>1115658</c:v>
                </c:pt>
                <c:pt idx="686">
                  <c:v>1118112</c:v>
                </c:pt>
                <c:pt idx="687">
                  <c:v>1120443</c:v>
                </c:pt>
                <c:pt idx="688">
                  <c:v>1123066</c:v>
                </c:pt>
                <c:pt idx="689">
                  <c:v>1124889</c:v>
                </c:pt>
                <c:pt idx="690">
                  <c:v>1126191</c:v>
                </c:pt>
                <c:pt idx="691">
                  <c:v>1129013</c:v>
                </c:pt>
                <c:pt idx="692">
                  <c:v>1132748</c:v>
                </c:pt>
                <c:pt idx="693">
                  <c:v>1135887</c:v>
                </c:pt>
                <c:pt idx="694">
                  <c:v>1139133</c:v>
                </c:pt>
                <c:pt idx="695">
                  <c:v>1142525</c:v>
                </c:pt>
                <c:pt idx="696">
                  <c:v>1145001</c:v>
                </c:pt>
                <c:pt idx="697">
                  <c:v>1146477</c:v>
                </c:pt>
                <c:pt idx="698">
                  <c:v>1149807</c:v>
                </c:pt>
                <c:pt idx="699">
                  <c:v>1154293</c:v>
                </c:pt>
                <c:pt idx="700">
                  <c:v>1156827</c:v>
                </c:pt>
                <c:pt idx="701">
                  <c:v>1160392</c:v>
                </c:pt>
                <c:pt idx="702">
                  <c:v>1165044</c:v>
                </c:pt>
                <c:pt idx="703">
                  <c:v>1168381</c:v>
                </c:pt>
                <c:pt idx="704">
                  <c:v>1170342</c:v>
                </c:pt>
                <c:pt idx="705">
                  <c:v>1174399</c:v>
                </c:pt>
                <c:pt idx="706">
                  <c:v>1179593</c:v>
                </c:pt>
                <c:pt idx="707">
                  <c:v>1182659</c:v>
                </c:pt>
                <c:pt idx="708">
                  <c:v>1186937</c:v>
                </c:pt>
                <c:pt idx="709">
                  <c:v>1192119</c:v>
                </c:pt>
                <c:pt idx="710">
                  <c:v>1195666</c:v>
                </c:pt>
                <c:pt idx="711">
                  <c:v>1197756</c:v>
                </c:pt>
                <c:pt idx="712">
                  <c:v>1202095</c:v>
                </c:pt>
                <c:pt idx="713">
                  <c:v>1207885</c:v>
                </c:pt>
                <c:pt idx="714">
                  <c:v>1213168</c:v>
                </c:pt>
                <c:pt idx="715">
                  <c:v>1217896</c:v>
                </c:pt>
                <c:pt idx="716">
                  <c:v>1223185</c:v>
                </c:pt>
                <c:pt idx="717">
                  <c:v>1226912</c:v>
                </c:pt>
                <c:pt idx="718">
                  <c:v>1229489</c:v>
                </c:pt>
                <c:pt idx="719">
                  <c:v>1235754</c:v>
                </c:pt>
                <c:pt idx="720">
                  <c:v>1244397</c:v>
                </c:pt>
                <c:pt idx="721">
                  <c:v>1254547</c:v>
                </c:pt>
                <c:pt idx="722">
                  <c:v>1267706</c:v>
                </c:pt>
                <c:pt idx="723">
                  <c:v>1277013</c:v>
                </c:pt>
                <c:pt idx="724">
                  <c:v>1280330</c:v>
                </c:pt>
                <c:pt idx="725">
                  <c:v>1286075</c:v>
                </c:pt>
                <c:pt idx="726">
                  <c:v>1303986</c:v>
                </c:pt>
                <c:pt idx="727">
                  <c:v>1330268</c:v>
                </c:pt>
                <c:pt idx="728">
                  <c:v>1359618</c:v>
                </c:pt>
                <c:pt idx="729">
                  <c:v>1391694</c:v>
                </c:pt>
                <c:pt idx="730">
                  <c:v>1414501</c:v>
                </c:pt>
                <c:pt idx="731">
                  <c:v>1425158</c:v>
                </c:pt>
                <c:pt idx="732">
                  <c:v>1435754</c:v>
                </c:pt>
                <c:pt idx="733">
                  <c:v>1463745</c:v>
                </c:pt>
                <c:pt idx="734">
                  <c:v>1504074</c:v>
                </c:pt>
                <c:pt idx="735">
                  <c:v>1544971</c:v>
                </c:pt>
                <c:pt idx="736">
                  <c:v>1586024</c:v>
                </c:pt>
                <c:pt idx="737">
                  <c:v>1624602</c:v>
                </c:pt>
                <c:pt idx="738">
                  <c:v>1652873</c:v>
                </c:pt>
                <c:pt idx="739">
                  <c:v>1671397</c:v>
                </c:pt>
                <c:pt idx="740">
                  <c:v>1707499</c:v>
                </c:pt>
                <c:pt idx="741">
                  <c:v>1750964</c:v>
                </c:pt>
                <c:pt idx="742">
                  <c:v>1793614</c:v>
                </c:pt>
                <c:pt idx="743">
                  <c:v>1836956</c:v>
                </c:pt>
                <c:pt idx="744">
                  <c:v>1879162</c:v>
                </c:pt>
                <c:pt idx="745">
                  <c:v>1912973</c:v>
                </c:pt>
                <c:pt idx="746">
                  <c:v>1935746</c:v>
                </c:pt>
                <c:pt idx="747">
                  <c:v>1982839</c:v>
                </c:pt>
                <c:pt idx="748">
                  <c:v>2038879</c:v>
                </c:pt>
                <c:pt idx="749">
                  <c:v>2098668</c:v>
                </c:pt>
                <c:pt idx="750">
                  <c:v>2160859</c:v>
                </c:pt>
                <c:pt idx="751">
                  <c:v>2222249</c:v>
                </c:pt>
                <c:pt idx="752">
                  <c:v>2270199</c:v>
                </c:pt>
                <c:pt idx="753">
                  <c:v>2304226</c:v>
                </c:pt>
                <c:pt idx="754">
                  <c:v>2365358</c:v>
                </c:pt>
                <c:pt idx="755">
                  <c:v>2434514</c:v>
                </c:pt>
                <c:pt idx="756">
                  <c:v>2504139</c:v>
                </c:pt>
                <c:pt idx="757">
                  <c:v>2571213</c:v>
                </c:pt>
                <c:pt idx="758">
                  <c:v>2633454</c:v>
                </c:pt>
                <c:pt idx="759">
                  <c:v>2680853</c:v>
                </c:pt>
                <c:pt idx="760">
                  <c:v>2709755</c:v>
                </c:pt>
                <c:pt idx="761">
                  <c:v>2763066</c:v>
                </c:pt>
                <c:pt idx="762">
                  <c:v>2820388</c:v>
                </c:pt>
                <c:pt idx="763">
                  <c:v>2873628</c:v>
                </c:pt>
                <c:pt idx="764">
                  <c:v>2923754</c:v>
                </c:pt>
                <c:pt idx="765">
                  <c:v>2967760</c:v>
                </c:pt>
                <c:pt idx="766">
                  <c:v>3000410</c:v>
                </c:pt>
                <c:pt idx="767">
                  <c:v>3017896</c:v>
                </c:pt>
                <c:pt idx="768">
                  <c:v>3050446</c:v>
                </c:pt>
                <c:pt idx="769">
                  <c:v>3086489</c:v>
                </c:pt>
                <c:pt idx="770">
                  <c:v>3115835</c:v>
                </c:pt>
                <c:pt idx="771">
                  <c:v>3141467</c:v>
                </c:pt>
                <c:pt idx="772">
                  <c:v>3162121</c:v>
                </c:pt>
                <c:pt idx="773">
                  <c:v>3178864</c:v>
                </c:pt>
                <c:pt idx="774">
                  <c:v>3187655</c:v>
                </c:pt>
                <c:pt idx="775">
                  <c:v>3207004</c:v>
                </c:pt>
                <c:pt idx="776">
                  <c:v>3228217</c:v>
                </c:pt>
                <c:pt idx="777">
                  <c:v>3245852</c:v>
                </c:pt>
                <c:pt idx="778">
                  <c:v>3262514</c:v>
                </c:pt>
                <c:pt idx="779">
                  <c:v>3277532</c:v>
                </c:pt>
                <c:pt idx="780">
                  <c:v>3287451</c:v>
                </c:pt>
                <c:pt idx="781">
                  <c:v>3293574</c:v>
                </c:pt>
                <c:pt idx="782">
                  <c:v>3307905</c:v>
                </c:pt>
                <c:pt idx="783">
                  <c:v>3327288</c:v>
                </c:pt>
                <c:pt idx="784">
                  <c:v>3339776</c:v>
                </c:pt>
                <c:pt idx="785">
                  <c:v>3351257</c:v>
                </c:pt>
                <c:pt idx="786">
                  <c:v>3361903</c:v>
                </c:pt>
                <c:pt idx="787">
                  <c:v>3369537</c:v>
                </c:pt>
                <c:pt idx="788">
                  <c:v>3373878</c:v>
                </c:pt>
                <c:pt idx="789">
                  <c:v>3385739</c:v>
                </c:pt>
                <c:pt idx="790">
                  <c:v>3396163</c:v>
                </c:pt>
                <c:pt idx="791">
                  <c:v>3409211</c:v>
                </c:pt>
                <c:pt idx="792">
                  <c:v>3424868</c:v>
                </c:pt>
                <c:pt idx="793">
                  <c:v>3440025</c:v>
                </c:pt>
                <c:pt idx="794">
                  <c:v>3450648</c:v>
                </c:pt>
                <c:pt idx="795">
                  <c:v>3456568</c:v>
                </c:pt>
                <c:pt idx="796">
                  <c:v>3472754</c:v>
                </c:pt>
                <c:pt idx="797">
                  <c:v>3488487</c:v>
                </c:pt>
                <c:pt idx="798">
                  <c:v>3502220</c:v>
                </c:pt>
                <c:pt idx="799">
                  <c:v>3515617</c:v>
                </c:pt>
                <c:pt idx="800">
                  <c:v>3528620</c:v>
                </c:pt>
                <c:pt idx="801">
                  <c:v>3537647</c:v>
                </c:pt>
                <c:pt idx="802">
                  <c:v>3542552</c:v>
                </c:pt>
                <c:pt idx="803">
                  <c:v>3557390</c:v>
                </c:pt>
                <c:pt idx="804">
                  <c:v>3572722</c:v>
                </c:pt>
                <c:pt idx="805">
                  <c:v>3586358</c:v>
                </c:pt>
                <c:pt idx="806">
                  <c:v>3599136</c:v>
                </c:pt>
                <c:pt idx="807">
                  <c:v>3611174</c:v>
                </c:pt>
                <c:pt idx="808">
                  <c:v>3619717</c:v>
                </c:pt>
                <c:pt idx="809">
                  <c:v>3624164</c:v>
                </c:pt>
                <c:pt idx="810">
                  <c:v>3638921</c:v>
                </c:pt>
                <c:pt idx="811">
                  <c:v>3653936</c:v>
                </c:pt>
                <c:pt idx="812">
                  <c:v>3666793</c:v>
                </c:pt>
                <c:pt idx="813">
                  <c:v>3678216</c:v>
                </c:pt>
                <c:pt idx="814">
                  <c:v>3690078</c:v>
                </c:pt>
                <c:pt idx="815">
                  <c:v>3697749</c:v>
                </c:pt>
                <c:pt idx="816">
                  <c:v>3701740</c:v>
                </c:pt>
                <c:pt idx="817">
                  <c:v>3714481</c:v>
                </c:pt>
                <c:pt idx="818">
                  <c:v>3727367</c:v>
                </c:pt>
                <c:pt idx="819">
                  <c:v>3739088</c:v>
                </c:pt>
                <c:pt idx="820">
                  <c:v>3750187</c:v>
                </c:pt>
                <c:pt idx="821">
                  <c:v>3760015</c:v>
                </c:pt>
                <c:pt idx="822">
                  <c:v>3766756</c:v>
                </c:pt>
                <c:pt idx="823">
                  <c:v>3770225</c:v>
                </c:pt>
                <c:pt idx="824">
                  <c:v>3781138</c:v>
                </c:pt>
                <c:pt idx="825">
                  <c:v>3792496</c:v>
                </c:pt>
                <c:pt idx="826">
                  <c:v>3802582</c:v>
                </c:pt>
                <c:pt idx="827">
                  <c:v>3812846</c:v>
                </c:pt>
                <c:pt idx="828">
                  <c:v>3822560</c:v>
                </c:pt>
                <c:pt idx="829">
                  <c:v>3829768</c:v>
                </c:pt>
                <c:pt idx="830">
                  <c:v>3833494</c:v>
                </c:pt>
                <c:pt idx="831">
                  <c:v>3845680</c:v>
                </c:pt>
                <c:pt idx="832">
                  <c:v>3858170</c:v>
                </c:pt>
                <c:pt idx="833">
                  <c:v>3869635</c:v>
                </c:pt>
                <c:pt idx="834">
                  <c:v>3881355</c:v>
                </c:pt>
                <c:pt idx="835">
                  <c:v>3886474</c:v>
                </c:pt>
                <c:pt idx="836">
                  <c:v>3894110</c:v>
                </c:pt>
                <c:pt idx="837">
                  <c:v>3897387</c:v>
                </c:pt>
                <c:pt idx="838">
                  <c:v>3910401</c:v>
                </c:pt>
                <c:pt idx="839">
                  <c:v>3924517</c:v>
                </c:pt>
                <c:pt idx="840">
                  <c:v>3936026</c:v>
                </c:pt>
                <c:pt idx="841">
                  <c:v>3947609</c:v>
                </c:pt>
                <c:pt idx="842">
                  <c:v>3957117</c:v>
                </c:pt>
                <c:pt idx="843">
                  <c:v>3964027</c:v>
                </c:pt>
                <c:pt idx="844">
                  <c:v>3967744</c:v>
                </c:pt>
                <c:pt idx="845">
                  <c:v>3972532</c:v>
                </c:pt>
                <c:pt idx="846">
                  <c:v>3986798</c:v>
                </c:pt>
                <c:pt idx="847">
                  <c:v>4001190</c:v>
                </c:pt>
                <c:pt idx="848">
                  <c:v>4015092</c:v>
                </c:pt>
                <c:pt idx="849">
                  <c:v>4028604</c:v>
                </c:pt>
                <c:pt idx="850">
                  <c:v>4037568</c:v>
                </c:pt>
                <c:pt idx="851">
                  <c:v>4042340</c:v>
                </c:pt>
                <c:pt idx="852">
                  <c:v>4055896</c:v>
                </c:pt>
                <c:pt idx="853">
                  <c:v>4072359</c:v>
                </c:pt>
                <c:pt idx="854">
                  <c:v>4087895</c:v>
                </c:pt>
                <c:pt idx="855">
                  <c:v>4105373</c:v>
                </c:pt>
                <c:pt idx="856">
                  <c:v>4122514</c:v>
                </c:pt>
                <c:pt idx="857">
                  <c:v>4135927</c:v>
                </c:pt>
                <c:pt idx="858">
                  <c:v>4143317</c:v>
                </c:pt>
                <c:pt idx="859">
                  <c:v>4166119</c:v>
                </c:pt>
                <c:pt idx="860">
                  <c:v>4193471</c:v>
                </c:pt>
                <c:pt idx="861">
                  <c:v>4221270</c:v>
                </c:pt>
                <c:pt idx="862">
                  <c:v>4250717</c:v>
                </c:pt>
                <c:pt idx="863">
                  <c:v>4274975</c:v>
                </c:pt>
                <c:pt idx="864">
                  <c:v>4294160</c:v>
                </c:pt>
                <c:pt idx="865">
                  <c:v>4303241</c:v>
                </c:pt>
                <c:pt idx="866">
                  <c:v>4341624</c:v>
                </c:pt>
                <c:pt idx="867">
                  <c:v>4375766</c:v>
                </c:pt>
                <c:pt idx="868">
                  <c:v>4408568</c:v>
                </c:pt>
                <c:pt idx="869">
                  <c:v>4438127</c:v>
                </c:pt>
                <c:pt idx="870">
                  <c:v>4467375</c:v>
                </c:pt>
                <c:pt idx="871">
                  <c:v>4483931</c:v>
                </c:pt>
                <c:pt idx="872">
                  <c:v>4493737</c:v>
                </c:pt>
                <c:pt idx="873">
                  <c:v>4529432</c:v>
                </c:pt>
                <c:pt idx="874">
                  <c:v>4560719</c:v>
                </c:pt>
                <c:pt idx="875">
                  <c:v>4591735</c:v>
                </c:pt>
                <c:pt idx="876">
                  <c:v>4617964</c:v>
                </c:pt>
                <c:pt idx="877">
                  <c:v>4643281</c:v>
                </c:pt>
                <c:pt idx="878">
                  <c:v>4660306</c:v>
                </c:pt>
                <c:pt idx="879">
                  <c:v>4669247</c:v>
                </c:pt>
                <c:pt idx="880">
                  <c:v>4704143</c:v>
                </c:pt>
                <c:pt idx="881">
                  <c:v>4736682</c:v>
                </c:pt>
                <c:pt idx="882">
                  <c:v>4763305</c:v>
                </c:pt>
                <c:pt idx="883">
                  <c:v>4788657</c:v>
                </c:pt>
                <c:pt idx="884">
                  <c:v>4812456</c:v>
                </c:pt>
                <c:pt idx="885">
                  <c:v>4827052</c:v>
                </c:pt>
                <c:pt idx="886">
                  <c:v>4834625</c:v>
                </c:pt>
                <c:pt idx="887">
                  <c:v>4862124</c:v>
                </c:pt>
                <c:pt idx="888">
                  <c:v>4884507</c:v>
                </c:pt>
                <c:pt idx="889">
                  <c:v>4906962</c:v>
                </c:pt>
                <c:pt idx="890">
                  <c:v>4926348</c:v>
                </c:pt>
                <c:pt idx="891">
                  <c:v>4932947</c:v>
                </c:pt>
                <c:pt idx="892">
                  <c:v>4946715</c:v>
                </c:pt>
                <c:pt idx="893">
                  <c:v>4952886</c:v>
                </c:pt>
                <c:pt idx="894">
                  <c:v>4976124</c:v>
                </c:pt>
                <c:pt idx="895">
                  <c:v>4996431</c:v>
                </c:pt>
                <c:pt idx="896">
                  <c:v>5014258</c:v>
                </c:pt>
                <c:pt idx="897">
                  <c:v>5020469</c:v>
                </c:pt>
                <c:pt idx="898">
                  <c:v>5037330</c:v>
                </c:pt>
                <c:pt idx="899">
                  <c:v>5048312</c:v>
                </c:pt>
                <c:pt idx="900">
                  <c:v>5053640</c:v>
                </c:pt>
                <c:pt idx="901">
                  <c:v>5071642</c:v>
                </c:pt>
                <c:pt idx="902">
                  <c:v>5086727</c:v>
                </c:pt>
                <c:pt idx="903">
                  <c:v>5099927</c:v>
                </c:pt>
                <c:pt idx="904">
                  <c:v>5111389</c:v>
                </c:pt>
                <c:pt idx="905">
                  <c:v>5121265</c:v>
                </c:pt>
                <c:pt idx="906">
                  <c:v>5125928</c:v>
                </c:pt>
                <c:pt idx="907">
                  <c:v>5128820</c:v>
                </c:pt>
                <c:pt idx="908">
                  <c:v>5144278</c:v>
                </c:pt>
                <c:pt idx="909">
                  <c:v>5154819</c:v>
                </c:pt>
                <c:pt idx="910">
                  <c:v>5165272</c:v>
                </c:pt>
                <c:pt idx="911">
                  <c:v>5177037</c:v>
                </c:pt>
                <c:pt idx="912">
                  <c:v>5186947</c:v>
                </c:pt>
                <c:pt idx="913">
                  <c:v>5192429</c:v>
                </c:pt>
                <c:pt idx="914">
                  <c:v>5195692</c:v>
                </c:pt>
                <c:pt idx="915">
                  <c:v>5209121</c:v>
                </c:pt>
                <c:pt idx="916">
                  <c:v>5219531</c:v>
                </c:pt>
                <c:pt idx="917">
                  <c:v>5228847</c:v>
                </c:pt>
                <c:pt idx="918">
                  <c:v>5236244</c:v>
                </c:pt>
                <c:pt idx="919">
                  <c:v>5242771</c:v>
                </c:pt>
                <c:pt idx="920">
                  <c:v>5246903</c:v>
                </c:pt>
                <c:pt idx="921">
                  <c:v>5248898</c:v>
                </c:pt>
                <c:pt idx="922">
                  <c:v>5257614</c:v>
                </c:pt>
                <c:pt idx="923">
                  <c:v>5264812</c:v>
                </c:pt>
                <c:pt idx="924">
                  <c:v>5270402</c:v>
                </c:pt>
                <c:pt idx="925">
                  <c:v>5275643</c:v>
                </c:pt>
                <c:pt idx="926">
                  <c:v>5280971</c:v>
                </c:pt>
                <c:pt idx="927">
                  <c:v>5284042</c:v>
                </c:pt>
                <c:pt idx="928">
                  <c:v>5285700</c:v>
                </c:pt>
                <c:pt idx="929">
                  <c:v>5292872</c:v>
                </c:pt>
                <c:pt idx="930">
                  <c:v>5298548</c:v>
                </c:pt>
                <c:pt idx="931">
                  <c:v>5303713</c:v>
                </c:pt>
                <c:pt idx="932">
                  <c:v>5307979</c:v>
                </c:pt>
                <c:pt idx="933">
                  <c:v>5312523</c:v>
                </c:pt>
                <c:pt idx="934">
                  <c:v>5315091</c:v>
                </c:pt>
                <c:pt idx="935">
                  <c:v>5316284</c:v>
                </c:pt>
                <c:pt idx="936">
                  <c:v>5321621</c:v>
                </c:pt>
                <c:pt idx="937">
                  <c:v>5325784</c:v>
                </c:pt>
                <c:pt idx="938">
                  <c:v>5329072</c:v>
                </c:pt>
                <c:pt idx="939">
                  <c:v>5332422</c:v>
                </c:pt>
                <c:pt idx="940">
                  <c:v>5335624</c:v>
                </c:pt>
                <c:pt idx="941">
                  <c:v>5337662</c:v>
                </c:pt>
                <c:pt idx="942">
                  <c:v>5338726</c:v>
                </c:pt>
                <c:pt idx="943">
                  <c:v>5342734</c:v>
                </c:pt>
                <c:pt idx="944">
                  <c:v>5346536</c:v>
                </c:pt>
                <c:pt idx="945">
                  <c:v>5349675</c:v>
                </c:pt>
                <c:pt idx="946">
                  <c:v>5352941</c:v>
                </c:pt>
                <c:pt idx="947">
                  <c:v>5355858</c:v>
                </c:pt>
                <c:pt idx="948">
                  <c:v>5357328</c:v>
                </c:pt>
                <c:pt idx="949">
                  <c:v>5358331</c:v>
                </c:pt>
                <c:pt idx="950">
                  <c:v>5362235</c:v>
                </c:pt>
                <c:pt idx="951">
                  <c:v>5365374</c:v>
                </c:pt>
                <c:pt idx="952">
                  <c:v>5368221</c:v>
                </c:pt>
                <c:pt idx="953">
                  <c:v>5371133</c:v>
                </c:pt>
                <c:pt idx="954">
                  <c:v>5373891</c:v>
                </c:pt>
                <c:pt idx="955">
                  <c:v>5375496</c:v>
                </c:pt>
                <c:pt idx="956">
                  <c:v>5376278</c:v>
                </c:pt>
                <c:pt idx="957">
                  <c:v>5377308</c:v>
                </c:pt>
                <c:pt idx="958">
                  <c:v>5381387</c:v>
                </c:pt>
                <c:pt idx="959">
                  <c:v>5384427</c:v>
                </c:pt>
                <c:pt idx="960">
                  <c:v>5387386</c:v>
                </c:pt>
                <c:pt idx="961">
                  <c:v>5389951</c:v>
                </c:pt>
                <c:pt idx="962">
                  <c:v>5391562</c:v>
                </c:pt>
                <c:pt idx="963">
                  <c:v>5392530</c:v>
                </c:pt>
                <c:pt idx="964">
                  <c:v>5396487</c:v>
                </c:pt>
                <c:pt idx="965">
                  <c:v>5399482</c:v>
                </c:pt>
                <c:pt idx="966">
                  <c:v>5402589</c:v>
                </c:pt>
                <c:pt idx="967">
                  <c:v>5405547</c:v>
                </c:pt>
                <c:pt idx="968">
                  <c:v>5408261</c:v>
                </c:pt>
                <c:pt idx="969">
                  <c:v>5409941</c:v>
                </c:pt>
                <c:pt idx="970">
                  <c:v>5410783</c:v>
                </c:pt>
                <c:pt idx="971">
                  <c:v>5414628</c:v>
                </c:pt>
                <c:pt idx="972">
                  <c:v>5417552</c:v>
                </c:pt>
                <c:pt idx="973">
                  <c:v>5420546</c:v>
                </c:pt>
                <c:pt idx="974">
                  <c:v>5423208</c:v>
                </c:pt>
                <c:pt idx="975">
                  <c:v>5425559</c:v>
                </c:pt>
                <c:pt idx="976">
                  <c:v>5427108</c:v>
                </c:pt>
                <c:pt idx="977">
                  <c:v>5427804</c:v>
                </c:pt>
                <c:pt idx="978">
                  <c:v>5431425</c:v>
                </c:pt>
                <c:pt idx="979">
                  <c:v>5434073</c:v>
                </c:pt>
                <c:pt idx="980">
                  <c:v>5436604</c:v>
                </c:pt>
                <c:pt idx="981">
                  <c:v>5439140</c:v>
                </c:pt>
                <c:pt idx="982">
                  <c:v>5441560</c:v>
                </c:pt>
                <c:pt idx="983">
                  <c:v>5443151</c:v>
                </c:pt>
                <c:pt idx="984">
                  <c:v>5444039</c:v>
                </c:pt>
                <c:pt idx="985">
                  <c:v>5447691</c:v>
                </c:pt>
                <c:pt idx="986">
                  <c:v>5450745</c:v>
                </c:pt>
                <c:pt idx="987">
                  <c:v>5453416</c:v>
                </c:pt>
                <c:pt idx="988">
                  <c:v>5456101</c:v>
                </c:pt>
                <c:pt idx="989">
                  <c:v>5458892</c:v>
                </c:pt>
                <c:pt idx="990">
                  <c:v>5460691</c:v>
                </c:pt>
                <c:pt idx="991">
                  <c:v>5461630</c:v>
                </c:pt>
                <c:pt idx="992">
                  <c:v>5465954</c:v>
                </c:pt>
                <c:pt idx="993">
                  <c:v>5469513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3-41DD-AC67-B6923F9DE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844400"/>
        <c:axId val="1874845232"/>
      </c:lineChart>
      <c:catAx>
        <c:axId val="187484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Days from begin of Pandemic</a:t>
                </a:r>
                <a:endParaRPr lang="en-GB" sz="400">
                  <a:effectLst/>
                </a:endParaRPr>
              </a:p>
            </c:rich>
          </c:tx>
          <c:layout>
            <c:manualLayout>
              <c:xMode val="edge"/>
              <c:yMode val="edge"/>
              <c:x val="0.35554746281714783"/>
              <c:y val="0.872809233383399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845232"/>
        <c:crosses val="autoZero"/>
        <c:auto val="1"/>
        <c:lblAlgn val="ctr"/>
        <c:lblOffset val="100"/>
        <c:noMultiLvlLbl val="0"/>
      </c:catAx>
      <c:valAx>
        <c:axId val="1874845232"/>
        <c:scaling>
          <c:orientation val="minMax"/>
          <c:max val="25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Number of Cases</a:t>
                </a:r>
                <a:endParaRPr lang="en-GB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844400"/>
        <c:crosses val="autoZero"/>
        <c:crossBetween val="between"/>
        <c:majorUnit val="2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292984126649494E-2"/>
          <c:y val="9.047841375597282E-2"/>
          <c:w val="0.91488297898505655"/>
          <c:h val="0.78698347802678514"/>
        </c:manualLayout>
      </c:layout>
      <c:lineChart>
        <c:grouping val="standard"/>
        <c:varyColors val="0"/>
        <c:ser>
          <c:idx val="0"/>
          <c:order val="0"/>
          <c:tx>
            <c:v>Norm_France</c:v>
          </c:tx>
          <c:spPr>
            <a:ln w="1270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'Cumulative Fraction'!$B$2:$B$901</c:f>
              <c:numCache>
                <c:formatCode>General</c:formatCode>
                <c:ptCount val="900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  <c:pt idx="244">
                  <c:v>8.046738792117078E-3</c:v>
                </c:pt>
                <c:pt idx="245">
                  <c:v>8.3726782724244993E-3</c:v>
                </c:pt>
                <c:pt idx="246">
                  <c:v>8.7257185252035113E-3</c:v>
                </c:pt>
                <c:pt idx="247">
                  <c:v>9.007961536486012E-3</c:v>
                </c:pt>
                <c:pt idx="248">
                  <c:v>9.3728843079972091E-3</c:v>
                </c:pt>
                <c:pt idx="249">
                  <c:v>9.7875775734718451E-3</c:v>
                </c:pt>
                <c:pt idx="250">
                  <c:v>1.0232823516301165E-2</c:v>
                </c:pt>
                <c:pt idx="251">
                  <c:v>1.074860116948214E-2</c:v>
                </c:pt>
                <c:pt idx="252">
                  <c:v>1.1275614109229722E-2</c:v>
                </c:pt>
                <c:pt idx="253">
                  <c:v>1.1771908414657088E-2</c:v>
                </c:pt>
                <c:pt idx="254">
                  <c:v>1.2141212450058362E-2</c:v>
                </c:pt>
                <c:pt idx="255">
                  <c:v>1.2609891516420986E-2</c:v>
                </c:pt>
                <c:pt idx="256">
                  <c:v>1.3116856854732142E-2</c:v>
                </c:pt>
                <c:pt idx="257">
                  <c:v>1.3689441577215172E-2</c:v>
                </c:pt>
                <c:pt idx="258">
                  <c:v>1.4316792098324191E-2</c:v>
                </c:pt>
                <c:pt idx="259">
                  <c:v>1.4977450182415747E-2</c:v>
                </c:pt>
                <c:pt idx="260">
                  <c:v>1.5518702229806086E-2</c:v>
                </c:pt>
                <c:pt idx="261">
                  <c:v>1.593805888601221E-2</c:v>
                </c:pt>
                <c:pt idx="262">
                  <c:v>1.6520401878068598E-2</c:v>
                </c:pt>
                <c:pt idx="263">
                  <c:v>1.7067412632162941E-2</c:v>
                </c:pt>
                <c:pt idx="264">
                  <c:v>1.7697667400168794E-2</c:v>
                </c:pt>
                <c:pt idx="265">
                  <c:v>1.8376464580593142E-2</c:v>
                </c:pt>
                <c:pt idx="266">
                  <c:v>1.8994637681508171E-2</c:v>
                </c:pt>
                <c:pt idx="267">
                  <c:v>1.9558509663300701E-2</c:v>
                </c:pt>
                <c:pt idx="268">
                  <c:v>2.0012435155427413E-2</c:v>
                </c:pt>
                <c:pt idx="269">
                  <c:v>2.0546667223175691E-2</c:v>
                </c:pt>
                <c:pt idx="270">
                  <c:v>2.111556770102388E-2</c:v>
                </c:pt>
                <c:pt idx="271">
                  <c:v>2.1715933619537185E-2</c:v>
                </c:pt>
                <c:pt idx="272">
                  <c:v>2.233394076348668E-2</c:v>
                </c:pt>
                <c:pt idx="273">
                  <c:v>2.2910873558466681E-2</c:v>
                </c:pt>
                <c:pt idx="274">
                  <c:v>2.3381145811698423E-2</c:v>
                </c:pt>
                <c:pt idx="275">
                  <c:v>2.3761635346576646E-2</c:v>
                </c:pt>
                <c:pt idx="276">
                  <c:v>2.4147103590420865E-2</c:v>
                </c:pt>
                <c:pt idx="277">
                  <c:v>2.4576135537717578E-2</c:v>
                </c:pt>
                <c:pt idx="278">
                  <c:v>2.5057427333460731E-2</c:v>
                </c:pt>
                <c:pt idx="279">
                  <c:v>2.5527782565175242E-2</c:v>
                </c:pt>
                <c:pt idx="280">
                  <c:v>2.5964498319976149E-2</c:v>
                </c:pt>
                <c:pt idx="281">
                  <c:v>2.6307133071016221E-2</c:v>
                </c:pt>
                <c:pt idx="282">
                  <c:v>2.6578904197773572E-2</c:v>
                </c:pt>
                <c:pt idx="283">
                  <c:v>2.6899981138990867E-2</c:v>
                </c:pt>
                <c:pt idx="284">
                  <c:v>2.7243661418913798E-2</c:v>
                </c:pt>
                <c:pt idx="285">
                  <c:v>2.7628996897185593E-2</c:v>
                </c:pt>
                <c:pt idx="286">
                  <c:v>2.8029119141086405E-2</c:v>
                </c:pt>
                <c:pt idx="287">
                  <c:v>2.8378491744927133E-2</c:v>
                </c:pt>
                <c:pt idx="288">
                  <c:v>2.8691934665729894E-2</c:v>
                </c:pt>
                <c:pt idx="289">
                  <c:v>2.8918947198882911E-2</c:v>
                </c:pt>
                <c:pt idx="290">
                  <c:v>2.9165177548644682E-2</c:v>
                </c:pt>
                <c:pt idx="291">
                  <c:v>2.9376855658182422E-2</c:v>
                </c:pt>
                <c:pt idx="292">
                  <c:v>2.9658949308195941E-2</c:v>
                </c:pt>
                <c:pt idx="293">
                  <c:v>2.9969720321853618E-2</c:v>
                </c:pt>
                <c:pt idx="294">
                  <c:v>3.0300007874658013E-2</c:v>
                </c:pt>
                <c:pt idx="295">
                  <c:v>3.0597684883735113E-2</c:v>
                </c:pt>
                <c:pt idx="296">
                  <c:v>3.0797248134788919E-2</c:v>
                </c:pt>
                <c:pt idx="297">
                  <c:v>3.10435116759438E-2</c:v>
                </c:pt>
                <c:pt idx="298">
                  <c:v>3.1335064872992723E-2</c:v>
                </c:pt>
                <c:pt idx="299">
                  <c:v>3.1637654208249606E-2</c:v>
                </c:pt>
                <c:pt idx="300">
                  <c:v>3.1893244530867455E-2</c:v>
                </c:pt>
                <c:pt idx="301">
                  <c:v>3.2163837363169516E-2</c:v>
                </c:pt>
                <c:pt idx="302">
                  <c:v>3.2414465572517925E-2</c:v>
                </c:pt>
                <c:pt idx="303">
                  <c:v>3.2594844198356079E-2</c:v>
                </c:pt>
                <c:pt idx="304">
                  <c:v>3.2815832493660234E-2</c:v>
                </c:pt>
                <c:pt idx="305">
                  <c:v>3.3046645441323963E-2</c:v>
                </c:pt>
                <c:pt idx="306">
                  <c:v>3.3346015211449503E-2</c:v>
                </c:pt>
                <c:pt idx="307">
                  <c:v>3.3661947486735268E-2</c:v>
                </c:pt>
                <c:pt idx="308">
                  <c:v>3.383502400608996E-2</c:v>
                </c:pt>
                <c:pt idx="309">
                  <c:v>3.3982941449469797E-2</c:v>
                </c:pt>
                <c:pt idx="310">
                  <c:v>3.4125349121593929E-2</c:v>
                </c:pt>
                <c:pt idx="311">
                  <c:v>3.4311386879956773E-2</c:v>
                </c:pt>
                <c:pt idx="312">
                  <c:v>3.4580270355513844E-2</c:v>
                </c:pt>
                <c:pt idx="313">
                  <c:v>3.4969887523496397E-2</c:v>
                </c:pt>
                <c:pt idx="314">
                  <c:v>3.533847794394588E-2</c:v>
                </c:pt>
                <c:pt idx="315">
                  <c:v>3.5534722055689021E-2</c:v>
                </c:pt>
                <c:pt idx="316">
                  <c:v>3.5771127753091221E-2</c:v>
                </c:pt>
                <c:pt idx="317">
                  <c:v>3.5950328084474084E-2</c:v>
                </c:pt>
                <c:pt idx="318">
                  <c:v>3.6205486918981553E-2</c:v>
                </c:pt>
                <c:pt idx="319">
                  <c:v>3.6542811047124556E-2</c:v>
                </c:pt>
                <c:pt idx="320">
                  <c:v>3.6848437394850705E-2</c:v>
                </c:pt>
                <c:pt idx="321">
                  <c:v>3.7139343359734046E-2</c:v>
                </c:pt>
                <c:pt idx="322">
                  <c:v>3.7470858994083388E-2</c:v>
                </c:pt>
                <c:pt idx="323">
                  <c:v>3.7779953842389177E-2</c:v>
                </c:pt>
                <c:pt idx="324">
                  <c:v>3.7987897920202414E-2</c:v>
                </c:pt>
                <c:pt idx="325">
                  <c:v>3.8224253830514955E-2</c:v>
                </c:pt>
                <c:pt idx="326">
                  <c:v>3.8486017752250648E-2</c:v>
                </c:pt>
                <c:pt idx="327">
                  <c:v>3.8772177347919733E-2</c:v>
                </c:pt>
                <c:pt idx="328">
                  <c:v>3.9040098273076709E-2</c:v>
                </c:pt>
                <c:pt idx="329">
                  <c:v>3.9310774083861542E-2</c:v>
                </c:pt>
                <c:pt idx="330">
                  <c:v>3.9518950501426522E-2</c:v>
                </c:pt>
                <c:pt idx="331">
                  <c:v>3.9665407523509673E-2</c:v>
                </c:pt>
                <c:pt idx="332">
                  <c:v>3.9839595954533437E-2</c:v>
                </c:pt>
                <c:pt idx="333">
                  <c:v>4.0064766365369028E-2</c:v>
                </c:pt>
                <c:pt idx="334">
                  <c:v>4.0298018880426098E-2</c:v>
                </c:pt>
                <c:pt idx="335">
                  <c:v>4.0524268011537662E-2</c:v>
                </c:pt>
                <c:pt idx="336">
                  <c:v>4.074550524229012E-2</c:v>
                </c:pt>
                <c:pt idx="337">
                  <c:v>4.0938480001812251E-2</c:v>
                </c:pt>
                <c:pt idx="338">
                  <c:v>4.1080522568612207E-2</c:v>
                </c:pt>
                <c:pt idx="339">
                  <c:v>4.1256171420932665E-2</c:v>
                </c:pt>
                <c:pt idx="340">
                  <c:v>4.1508276647274321E-2</c:v>
                </c:pt>
                <c:pt idx="341">
                  <c:v>4.1746590849780156E-2</c:v>
                </c:pt>
                <c:pt idx="342">
                  <c:v>4.1971678282132982E-2</c:v>
                </c:pt>
                <c:pt idx="343">
                  <c:v>4.2182659372415478E-2</c:v>
                </c:pt>
                <c:pt idx="344">
                  <c:v>4.23693443629439E-2</c:v>
                </c:pt>
                <c:pt idx="345">
                  <c:v>4.2500865258129052E-2</c:v>
                </c:pt>
                <c:pt idx="346">
                  <c:v>4.2661030325565244E-2</c:v>
                </c:pt>
                <c:pt idx="347">
                  <c:v>4.2879794797531255E-2</c:v>
                </c:pt>
                <c:pt idx="348">
                  <c:v>4.3106425629663547E-2</c:v>
                </c:pt>
                <c:pt idx="349">
                  <c:v>4.3342300264776042E-2</c:v>
                </c:pt>
                <c:pt idx="350">
                  <c:v>4.3565329830756255E-2</c:v>
                </c:pt>
                <c:pt idx="351">
                  <c:v>4.3758503738637031E-2</c:v>
                </c:pt>
                <c:pt idx="352">
                  <c:v>4.3890754844470525E-2</c:v>
                </c:pt>
                <c:pt idx="353">
                  <c:v>4.4066868376294477E-2</c:v>
                </c:pt>
                <c:pt idx="354">
                  <c:v>4.4281732859570454E-2</c:v>
                </c:pt>
                <c:pt idx="355">
                  <c:v>4.4532941918298222E-2</c:v>
                </c:pt>
                <c:pt idx="356">
                  <c:v>4.4763505930513654E-2</c:v>
                </c:pt>
                <c:pt idx="357">
                  <c:v>4.4987929535004349E-2</c:v>
                </c:pt>
                <c:pt idx="358">
                  <c:v>4.5171477938884187E-2</c:v>
                </c:pt>
                <c:pt idx="359">
                  <c:v>4.5293356734371855E-2</c:v>
                </c:pt>
                <c:pt idx="360">
                  <c:v>4.5465420916236787E-2</c:v>
                </c:pt>
                <c:pt idx="361">
                  <c:v>4.5665664590849281E-2</c:v>
                </c:pt>
                <c:pt idx="362">
                  <c:v>4.5893938396940351E-2</c:v>
                </c:pt>
                <c:pt idx="363">
                  <c:v>4.6150673822620385E-2</c:v>
                </c:pt>
                <c:pt idx="364">
                  <c:v>4.6398182041016763E-2</c:v>
                </c:pt>
                <c:pt idx="365">
                  <c:v>4.6621394159659067E-2</c:v>
                </c:pt>
                <c:pt idx="366">
                  <c:v>4.6780994973412447E-2</c:v>
                </c:pt>
                <c:pt idx="367">
                  <c:v>4.7001701141875199E-2</c:v>
                </c:pt>
                <c:pt idx="368">
                  <c:v>4.7273903756742938E-2</c:v>
                </c:pt>
                <c:pt idx="369">
                  <c:v>4.7603676842954176E-2</c:v>
                </c:pt>
                <c:pt idx="370">
                  <c:v>4.7943689473938823E-2</c:v>
                </c:pt>
                <c:pt idx="371">
                  <c:v>4.8257381330189884E-2</c:v>
                </c:pt>
                <c:pt idx="372">
                  <c:v>4.8546810278079978E-2</c:v>
                </c:pt>
                <c:pt idx="373">
                  <c:v>4.876431347710794E-2</c:v>
                </c:pt>
                <c:pt idx="374">
                  <c:v>4.9047485847397425E-2</c:v>
                </c:pt>
                <c:pt idx="375">
                  <c:v>4.9393340163568847E-2</c:v>
                </c:pt>
                <c:pt idx="376">
                  <c:v>4.9772468851329695E-2</c:v>
                </c:pt>
                <c:pt idx="377">
                  <c:v>5.0170931525575169E-2</c:v>
                </c:pt>
                <c:pt idx="378">
                  <c:v>5.0563137622220047E-2</c:v>
                </c:pt>
                <c:pt idx="379">
                  <c:v>5.0907066837591275E-2</c:v>
                </c:pt>
                <c:pt idx="380">
                  <c:v>5.1137448297144616E-2</c:v>
                </c:pt>
                <c:pt idx="381">
                  <c:v>5.1464798411659074E-2</c:v>
                </c:pt>
                <c:pt idx="382">
                  <c:v>5.1834467552384522E-2</c:v>
                </c:pt>
                <c:pt idx="383">
                  <c:v>5.2260130573280911E-2</c:v>
                </c:pt>
                <c:pt idx="384">
                  <c:v>5.2704729283944651E-2</c:v>
                </c:pt>
                <c:pt idx="385">
                  <c:v>5.3136731860924415E-2</c:v>
                </c:pt>
                <c:pt idx="386">
                  <c:v>5.349028658029658E-2</c:v>
                </c:pt>
                <c:pt idx="387">
                  <c:v>5.3743404144127982E-2</c:v>
                </c:pt>
                <c:pt idx="388">
                  <c:v>5.4081558057098654E-2</c:v>
                </c:pt>
                <c:pt idx="389">
                  <c:v>5.4463922905687405E-2</c:v>
                </c:pt>
                <c:pt idx="390">
                  <c:v>5.48771723455619E-2</c:v>
                </c:pt>
                <c:pt idx="391">
                  <c:v>5.5303797916858383E-2</c:v>
                </c:pt>
                <c:pt idx="392">
                  <c:v>5.5700650808538185E-2</c:v>
                </c:pt>
                <c:pt idx="393">
                  <c:v>5.6033311545949711E-2</c:v>
                </c:pt>
                <c:pt idx="394">
                  <c:v>5.6439922707202869E-2</c:v>
                </c:pt>
                <c:pt idx="395">
                  <c:v>5.675090946491574E-2</c:v>
                </c:pt>
                <c:pt idx="396">
                  <c:v>5.7103501633887818E-2</c:v>
                </c:pt>
                <c:pt idx="397">
                  <c:v>5.749819708501569E-2</c:v>
                </c:pt>
                <c:pt idx="398">
                  <c:v>5.7896062314185245E-2</c:v>
                </c:pt>
                <c:pt idx="399">
                  <c:v>5.829055861695448E-2</c:v>
                </c:pt>
                <c:pt idx="400">
                  <c:v>5.8615900652185984E-2</c:v>
                </c:pt>
                <c:pt idx="401">
                  <c:v>5.8829985137723952E-2</c:v>
                </c:pt>
                <c:pt idx="402">
                  <c:v>5.9096362663101469E-2</c:v>
                </c:pt>
                <c:pt idx="403">
                  <c:v>5.9469749239854867E-2</c:v>
                </c:pt>
                <c:pt idx="404">
                  <c:v>5.9862054910679058E-2</c:v>
                </c:pt>
                <c:pt idx="405">
                  <c:v>6.0225782792038413E-2</c:v>
                </c:pt>
                <c:pt idx="406">
                  <c:v>6.0578391556707037E-2</c:v>
                </c:pt>
                <c:pt idx="407">
                  <c:v>6.0877396221508402E-2</c:v>
                </c:pt>
                <c:pt idx="408">
                  <c:v>6.1054638260697978E-2</c:v>
                </c:pt>
                <c:pt idx="409">
                  <c:v>6.1183470653041486E-2</c:v>
                </c:pt>
                <c:pt idx="410">
                  <c:v>6.1410599356070378E-2</c:v>
                </c:pt>
                <c:pt idx="411">
                  <c:v>6.169619469805665E-2</c:v>
                </c:pt>
                <c:pt idx="412">
                  <c:v>6.2010251659631886E-2</c:v>
                </c:pt>
                <c:pt idx="413">
                  <c:v>6.2301522729839402E-2</c:v>
                </c:pt>
                <c:pt idx="414">
                  <c:v>6.256268920649917E-2</c:v>
                </c:pt>
                <c:pt idx="415">
                  <c:v>6.2724995118790747E-2</c:v>
                </c:pt>
                <c:pt idx="416">
                  <c:v>6.2948024684770967E-2</c:v>
                </c:pt>
                <c:pt idx="417">
                  <c:v>6.3216211141072801E-2</c:v>
                </c:pt>
                <c:pt idx="418">
                  <c:v>6.3497723941706954E-2</c:v>
                </c:pt>
                <c:pt idx="419">
                  <c:v>6.3761977217925647E-2</c:v>
                </c:pt>
                <c:pt idx="420">
                  <c:v>6.4016953499771018E-2</c:v>
                </c:pt>
                <c:pt idx="421">
                  <c:v>6.4227519697639679E-2</c:v>
                </c:pt>
                <c:pt idx="422">
                  <c:v>6.4374607356191854E-2</c:v>
                </c:pt>
                <c:pt idx="423">
                  <c:v>6.4574900817894007E-2</c:v>
                </c:pt>
                <c:pt idx="424">
                  <c:v>6.4804518875405906E-2</c:v>
                </c:pt>
                <c:pt idx="425">
                  <c:v>6.5070813422300644E-2</c:v>
                </c:pt>
                <c:pt idx="426">
                  <c:v>6.531573271203471E-2</c:v>
                </c:pt>
                <c:pt idx="427">
                  <c:v>6.5544985664222427E-2</c:v>
                </c:pt>
                <c:pt idx="428">
                  <c:v>6.5763335243774604E-2</c:v>
                </c:pt>
                <c:pt idx="429">
                  <c:v>6.590340292268472E-2</c:v>
                </c:pt>
                <c:pt idx="430">
                  <c:v>6.6075964975446252E-2</c:v>
                </c:pt>
                <c:pt idx="431">
                  <c:v>6.6298048586722932E-2</c:v>
                </c:pt>
                <c:pt idx="432">
                  <c:v>6.6535599387187311E-2</c:v>
                </c:pt>
                <c:pt idx="433">
                  <c:v>6.675872852734685E-2</c:v>
                </c:pt>
                <c:pt idx="434">
                  <c:v>6.6973875137464223E-2</c:v>
                </c:pt>
                <c:pt idx="435">
                  <c:v>6.7125642782444442E-2</c:v>
                </c:pt>
                <c:pt idx="436">
                  <c:v>6.7224320794150555E-2</c:v>
                </c:pt>
                <c:pt idx="437">
                  <c:v>6.7375557376841047E-2</c:v>
                </c:pt>
                <c:pt idx="438">
                  <c:v>6.7551123250678746E-2</c:v>
                </c:pt>
                <c:pt idx="439">
                  <c:v>6.7746919278614939E-2</c:v>
                </c:pt>
                <c:pt idx="440">
                  <c:v>6.7921987281556032E-2</c:v>
                </c:pt>
                <c:pt idx="441">
                  <c:v>6.8090831898289628E-2</c:v>
                </c:pt>
                <c:pt idx="442">
                  <c:v>6.8228393627020184E-2</c:v>
                </c:pt>
                <c:pt idx="443">
                  <c:v>6.8312649978421444E-2</c:v>
                </c:pt>
                <c:pt idx="444">
                  <c:v>6.8427873899591221E-2</c:v>
                </c:pt>
                <c:pt idx="445">
                  <c:v>6.8558116926141763E-2</c:v>
                </c:pt>
                <c:pt idx="446">
                  <c:v>6.8692243345685786E-2</c:v>
                </c:pt>
                <c:pt idx="447">
                  <c:v>6.8817740003022071E-2</c:v>
                </c:pt>
                <c:pt idx="448">
                  <c:v>6.892813457649484E-2</c:v>
                </c:pt>
                <c:pt idx="449">
                  <c:v>6.9023526640283384E-2</c:v>
                </c:pt>
                <c:pt idx="450">
                  <c:v>6.9080848176178586E-2</c:v>
                </c:pt>
                <c:pt idx="451">
                  <c:v>6.915468243014436E-2</c:v>
                </c:pt>
                <c:pt idx="452">
                  <c:v>6.9245958761187679E-2</c:v>
                </c:pt>
                <c:pt idx="453">
                  <c:v>6.9341151676617585E-2</c:v>
                </c:pt>
                <c:pt idx="454">
                  <c:v>6.9427698234143201E-2</c:v>
                </c:pt>
                <c:pt idx="455">
                  <c:v>6.9505930347695602E-2</c:v>
                </c:pt>
                <c:pt idx="456">
                  <c:v>6.9572196964033065E-2</c:v>
                </c:pt>
                <c:pt idx="457">
                  <c:v>6.9613503652754302E-2</c:v>
                </c:pt>
                <c:pt idx="458">
                  <c:v>6.9666941795656023E-2</c:v>
                </c:pt>
                <c:pt idx="459">
                  <c:v>6.9732245861593378E-2</c:v>
                </c:pt>
                <c:pt idx="460">
                  <c:v>6.9801001832413834E-2</c:v>
                </c:pt>
                <c:pt idx="461">
                  <c:v>6.9863019950433633E-2</c:v>
                </c:pt>
                <c:pt idx="462">
                  <c:v>6.9918582342494179E-2</c:v>
                </c:pt>
                <c:pt idx="463">
                  <c:v>6.9967506455933401E-2</c:v>
                </c:pt>
                <c:pt idx="464">
                  <c:v>6.9997677432267355E-2</c:v>
                </c:pt>
                <c:pt idx="465">
                  <c:v>7.0038884546809288E-2</c:v>
                </c:pt>
                <c:pt idx="466">
                  <c:v>7.0086945684027735E-2</c:v>
                </c:pt>
                <c:pt idx="467">
                  <c:v>7.0119523036361917E-2</c:v>
                </c:pt>
                <c:pt idx="468">
                  <c:v>7.0161941636752226E-2</c:v>
                </c:pt>
                <c:pt idx="469">
                  <c:v>7.0202335562163043E-2</c:v>
                </c:pt>
                <c:pt idx="470">
                  <c:v>7.0240090771821861E-2</c:v>
                </c:pt>
                <c:pt idx="471">
                  <c:v>7.0261167306444605E-2</c:v>
                </c:pt>
                <c:pt idx="472">
                  <c:v>7.0292599555716609E-2</c:v>
                </c:pt>
                <c:pt idx="473">
                  <c:v>7.0329076896740825E-2</c:v>
                </c:pt>
                <c:pt idx="474">
                  <c:v>7.0363562754178655E-2</c:v>
                </c:pt>
                <c:pt idx="475">
                  <c:v>7.0394961812057552E-2</c:v>
                </c:pt>
                <c:pt idx="476">
                  <c:v>7.0423539601522395E-2</c:v>
                </c:pt>
                <c:pt idx="477">
                  <c:v>7.0446607619731524E-2</c:v>
                </c:pt>
                <c:pt idx="478">
                  <c:v>7.0461659916505395E-2</c:v>
                </c:pt>
                <c:pt idx="479">
                  <c:v>7.0482454324286709E-2</c:v>
                </c:pt>
                <c:pt idx="480">
                  <c:v>7.0505688299461383E-2</c:v>
                </c:pt>
                <c:pt idx="481">
                  <c:v>7.0527644406001441E-2</c:v>
                </c:pt>
                <c:pt idx="482">
                  <c:v>7.0546679669948112E-2</c:v>
                </c:pt>
                <c:pt idx="483">
                  <c:v>7.0566478335936225E-2</c:v>
                </c:pt>
                <c:pt idx="484">
                  <c:v>7.0581099144599715E-2</c:v>
                </c:pt>
                <c:pt idx="485">
                  <c:v>7.0589131461731527E-2</c:v>
                </c:pt>
                <c:pt idx="486">
                  <c:v>7.0602972272657008E-2</c:v>
                </c:pt>
                <c:pt idx="487">
                  <c:v>7.0621891366727807E-2</c:v>
                </c:pt>
                <c:pt idx="488">
                  <c:v>7.0626305822010987E-2</c:v>
                </c:pt>
                <c:pt idx="489">
                  <c:v>7.0638769190122547E-2</c:v>
                </c:pt>
                <c:pt idx="490">
                  <c:v>7.0652676383834226E-2</c:v>
                </c:pt>
                <c:pt idx="491">
                  <c:v>7.0665621027145825E-2</c:v>
                </c:pt>
                <c:pt idx="492">
                  <c:v>7.0672043561711972E-2</c:v>
                </c:pt>
                <c:pt idx="493">
                  <c:v>7.0683278848278575E-2</c:v>
                </c:pt>
                <c:pt idx="494">
                  <c:v>7.0696157108803961E-2</c:v>
                </c:pt>
                <c:pt idx="495">
                  <c:v>7.0710744726074332E-2</c:v>
                </c:pt>
                <c:pt idx="496">
                  <c:v>7.0723921709137688E-2</c:v>
                </c:pt>
                <c:pt idx="497">
                  <c:v>7.0739339111235727E-2</c:v>
                </c:pt>
                <c:pt idx="498">
                  <c:v>7.0752715242657707E-2</c:v>
                </c:pt>
                <c:pt idx="499">
                  <c:v>7.0760681177003307E-2</c:v>
                </c:pt>
                <c:pt idx="500">
                  <c:v>7.0775733473777178E-2</c:v>
                </c:pt>
                <c:pt idx="501">
                  <c:v>7.0792495127296046E-2</c:v>
                </c:pt>
                <c:pt idx="502">
                  <c:v>7.0815579741201728E-2</c:v>
                </c:pt>
                <c:pt idx="503">
                  <c:v>7.0838581376624646E-2</c:v>
                </c:pt>
                <c:pt idx="504">
                  <c:v>7.0861715777619988E-2</c:v>
                </c:pt>
                <c:pt idx="505">
                  <c:v>7.0884800391525671E-2</c:v>
                </c:pt>
                <c:pt idx="506">
                  <c:v>7.089952077436848E-2</c:v>
                </c:pt>
                <c:pt idx="507">
                  <c:v>7.0924912190095071E-2</c:v>
                </c:pt>
                <c:pt idx="508">
                  <c:v>7.0960642724774398E-2</c:v>
                </c:pt>
                <c:pt idx="509">
                  <c:v>7.1001683882350786E-2</c:v>
                </c:pt>
                <c:pt idx="510">
                  <c:v>7.104972842387268E-2</c:v>
                </c:pt>
                <c:pt idx="511">
                  <c:v>7.1101473805725957E-2</c:v>
                </c:pt>
                <c:pt idx="512">
                  <c:v>7.1153351953151672E-2</c:v>
                </c:pt>
                <c:pt idx="513">
                  <c:v>7.1187705045017077E-2</c:v>
                </c:pt>
                <c:pt idx="514">
                  <c:v>7.1246702746264157E-2</c:v>
                </c:pt>
                <c:pt idx="515">
                  <c:v>7.1317300839402034E-2</c:v>
                </c:pt>
                <c:pt idx="516">
                  <c:v>7.1401208681175679E-2</c:v>
                </c:pt>
                <c:pt idx="517">
                  <c:v>7.1486543752852905E-2</c:v>
                </c:pt>
                <c:pt idx="518">
                  <c:v>7.1571812441743918E-2</c:v>
                </c:pt>
                <c:pt idx="519">
                  <c:v>7.165050923479982E-2</c:v>
                </c:pt>
                <c:pt idx="520">
                  <c:v>7.1702204829563437E-2</c:v>
                </c:pt>
                <c:pt idx="521">
                  <c:v>7.1777150995198283E-2</c:v>
                </c:pt>
                <c:pt idx="522">
                  <c:v>7.1871630295676392E-2</c:v>
                </c:pt>
                <c:pt idx="523">
                  <c:v>7.1973975956320796E-2</c:v>
                </c:pt>
                <c:pt idx="524">
                  <c:v>7.2083723297627966E-2</c:v>
                </c:pt>
                <c:pt idx="525">
                  <c:v>7.21917446864936E-2</c:v>
                </c:pt>
                <c:pt idx="526">
                  <c:v>7.2280033792157319E-2</c:v>
                </c:pt>
                <c:pt idx="527">
                  <c:v>7.2332891085679682E-2</c:v>
                </c:pt>
                <c:pt idx="528">
                  <c:v>7.2413230852694355E-2</c:v>
                </c:pt>
                <c:pt idx="529">
                  <c:v>7.2522596492980804E-2</c:v>
                </c:pt>
                <c:pt idx="530">
                  <c:v>7.2642483804882071E-2</c:v>
                </c:pt>
                <c:pt idx="531">
                  <c:v>7.2751998806437498E-2</c:v>
                </c:pt>
                <c:pt idx="532">
                  <c:v>7.2866459325565833E-2</c:v>
                </c:pt>
                <c:pt idx="533">
                  <c:v>7.296160245390608E-2</c:v>
                </c:pt>
                <c:pt idx="534">
                  <c:v>7.3031304379430062E-2</c:v>
                </c:pt>
                <c:pt idx="535">
                  <c:v>7.3124638576845993E-2</c:v>
                </c:pt>
                <c:pt idx="536">
                  <c:v>7.3239497392691602E-2</c:v>
                </c:pt>
                <c:pt idx="537">
                  <c:v>7.3360098319544667E-2</c:v>
                </c:pt>
                <c:pt idx="538">
                  <c:v>7.3482873282646202E-2</c:v>
                </c:pt>
                <c:pt idx="539">
                  <c:v>7.3602046979595673E-2</c:v>
                </c:pt>
                <c:pt idx="540">
                  <c:v>7.3695995217784083E-2</c:v>
                </c:pt>
                <c:pt idx="541">
                  <c:v>7.3756884828438257E-2</c:v>
                </c:pt>
                <c:pt idx="542">
                  <c:v>7.3844310957881201E-2</c:v>
                </c:pt>
                <c:pt idx="543">
                  <c:v>7.3963119549506504E-2</c:v>
                </c:pt>
                <c:pt idx="544">
                  <c:v>7.4083272392552621E-2</c:v>
                </c:pt>
                <c:pt idx="545">
                  <c:v>7.4203093321667662E-2</c:v>
                </c:pt>
                <c:pt idx="546">
                  <c:v>7.4326996792134836E-2</c:v>
                </c:pt>
                <c:pt idx="547">
                  <c:v>7.4425276507123661E-2</c:v>
                </c:pt>
                <c:pt idx="548">
                  <c:v>7.4494414178964838E-2</c:v>
                </c:pt>
                <c:pt idx="549">
                  <c:v>7.4595282822615988E-2</c:v>
                </c:pt>
                <c:pt idx="550">
                  <c:v>7.4720397778931552E-2</c:v>
                </c:pt>
                <c:pt idx="551">
                  <c:v>7.4840135729563828E-2</c:v>
                </c:pt>
                <c:pt idx="552">
                  <c:v>7.4969963863700542E-2</c:v>
                </c:pt>
                <c:pt idx="553">
                  <c:v>7.5083777150663278E-2</c:v>
                </c:pt>
                <c:pt idx="554">
                  <c:v>7.5182587927941816E-2</c:v>
                </c:pt>
                <c:pt idx="555">
                  <c:v>7.525316942538314E-2</c:v>
                </c:pt>
                <c:pt idx="556">
                  <c:v>7.5344312990854034E-2</c:v>
                </c:pt>
                <c:pt idx="557">
                  <c:v>7.5452118635664464E-2</c:v>
                </c:pt>
                <c:pt idx="558">
                  <c:v>7.5564205970185663E-2</c:v>
                </c:pt>
                <c:pt idx="559">
                  <c:v>7.5675878412293035E-2</c:v>
                </c:pt>
                <c:pt idx="560">
                  <c:v>7.5778041520275341E-2</c:v>
                </c:pt>
                <c:pt idx="561">
                  <c:v>7.5866231051759742E-2</c:v>
                </c:pt>
                <c:pt idx="562">
                  <c:v>7.5921776848123734E-2</c:v>
                </c:pt>
                <c:pt idx="563">
                  <c:v>7.6000025557372689E-2</c:v>
                </c:pt>
                <c:pt idx="564">
                  <c:v>7.609828867666496E-2</c:v>
                </c:pt>
                <c:pt idx="565">
                  <c:v>7.6189863730246249E-2</c:v>
                </c:pt>
                <c:pt idx="566">
                  <c:v>7.6283081757786309E-2</c:v>
                </c:pt>
                <c:pt idx="567">
                  <c:v>7.636923001859465E-2</c:v>
                </c:pt>
                <c:pt idx="568">
                  <c:v>7.6446632347319382E-2</c:v>
                </c:pt>
                <c:pt idx="569">
                  <c:v>7.6492967532096279E-2</c:v>
                </c:pt>
                <c:pt idx="570">
                  <c:v>7.6559499679578591E-2</c:v>
                </c:pt>
                <c:pt idx="571">
                  <c:v>7.6639590511144967E-2</c:v>
                </c:pt>
                <c:pt idx="572">
                  <c:v>7.6724477499015259E-2</c:v>
                </c:pt>
                <c:pt idx="573">
                  <c:v>7.6799888344153591E-2</c:v>
                </c:pt>
                <c:pt idx="574">
                  <c:v>7.6875830251581637E-2</c:v>
                </c:pt>
                <c:pt idx="575">
                  <c:v>7.6939491343560207E-2</c:v>
                </c:pt>
                <c:pt idx="576">
                  <c:v>7.697940399377097E-2</c:v>
                </c:pt>
                <c:pt idx="577">
                  <c:v>7.703539787394191E-2</c:v>
                </c:pt>
                <c:pt idx="578">
                  <c:v>7.7101166619382766E-2</c:v>
                </c:pt>
                <c:pt idx="579">
                  <c:v>7.7168428977513415E-2</c:v>
                </c:pt>
                <c:pt idx="580">
                  <c:v>7.7231326667450542E-2</c:v>
                </c:pt>
                <c:pt idx="581">
                  <c:v>7.728972692362171E-2</c:v>
                </c:pt>
                <c:pt idx="582">
                  <c:v>7.7341156987240478E-2</c:v>
                </c:pt>
                <c:pt idx="583">
                  <c:v>7.7370581157229543E-2</c:v>
                </c:pt>
                <c:pt idx="584">
                  <c:v>7.7419737610420508E-2</c:v>
                </c:pt>
                <c:pt idx="585">
                  <c:v>7.7473042987749804E-2</c:v>
                </c:pt>
                <c:pt idx="586">
                  <c:v>7.7540985769439144E-2</c:v>
                </c:pt>
                <c:pt idx="587">
                  <c:v>7.7597460924810124E-2</c:v>
                </c:pt>
                <c:pt idx="588">
                  <c:v>7.7652376084705099E-2</c:v>
                </c:pt>
                <c:pt idx="589">
                  <c:v>7.770161551637883E-2</c:v>
                </c:pt>
                <c:pt idx="590">
                  <c:v>7.7728367779222804E-2</c:v>
                </c:pt>
                <c:pt idx="591">
                  <c:v>7.7769242979833661E-2</c:v>
                </c:pt>
                <c:pt idx="592">
                  <c:v>7.7822880271094019E-2</c:v>
                </c:pt>
                <c:pt idx="593">
                  <c:v>7.7871555449084945E-2</c:v>
                </c:pt>
                <c:pt idx="594">
                  <c:v>7.7921624665586345E-2</c:v>
                </c:pt>
                <c:pt idx="595">
                  <c:v>7.7967213044018338E-2</c:v>
                </c:pt>
                <c:pt idx="596">
                  <c:v>7.800501804076683E-2</c:v>
                </c:pt>
                <c:pt idx="597">
                  <c:v>7.8030177116741678E-2</c:v>
                </c:pt>
                <c:pt idx="598">
                  <c:v>7.8071434018373256E-2</c:v>
                </c:pt>
                <c:pt idx="599">
                  <c:v>7.8117387502129432E-2</c:v>
                </c:pt>
                <c:pt idx="600">
                  <c:v>7.816163162914061E-2</c:v>
                </c:pt>
                <c:pt idx="601">
                  <c:v>7.8206921285034661E-2</c:v>
                </c:pt>
                <c:pt idx="602">
                  <c:v>7.8256409652156689E-2</c:v>
                </c:pt>
                <c:pt idx="603">
                  <c:v>7.8296820173264045E-2</c:v>
                </c:pt>
                <c:pt idx="604">
                  <c:v>7.8323273713570063E-2</c:v>
                </c:pt>
                <c:pt idx="605">
                  <c:v>7.8367999115781281E-2</c:v>
                </c:pt>
                <c:pt idx="606">
                  <c:v>7.8429386597332063E-2</c:v>
                </c:pt>
                <c:pt idx="607">
                  <c:v>7.8492300882965743E-2</c:v>
                </c:pt>
                <c:pt idx="608">
                  <c:v>7.8556675589896111E-2</c:v>
                </c:pt>
                <c:pt idx="609">
                  <c:v>7.8621481784936872E-2</c:v>
                </c:pt>
                <c:pt idx="610">
                  <c:v>7.8683267563204914E-2</c:v>
                </c:pt>
                <c:pt idx="611">
                  <c:v>7.8725337653967609E-2</c:v>
                </c:pt>
                <c:pt idx="612">
                  <c:v>7.8792600012098257E-2</c:v>
                </c:pt>
                <c:pt idx="613">
                  <c:v>7.8868857237760825E-2</c:v>
                </c:pt>
                <c:pt idx="614">
                  <c:v>7.8949562110099666E-2</c:v>
                </c:pt>
                <c:pt idx="615">
                  <c:v>7.9038050364122023E-2</c:v>
                </c:pt>
                <c:pt idx="616">
                  <c:v>7.9118987576212621E-2</c:v>
                </c:pt>
                <c:pt idx="617">
                  <c:v>7.9194083103116444E-2</c:v>
                </c:pt>
                <c:pt idx="618">
                  <c:v>7.9240849776003736E-2</c:v>
                </c:pt>
                <c:pt idx="619">
                  <c:v>7.9287832192946217E-2</c:v>
                </c:pt>
                <c:pt idx="620">
                  <c:v>7.9373930666664899E-2</c:v>
                </c:pt>
                <c:pt idx="621">
                  <c:v>7.9471878467722662E-2</c:v>
                </c:pt>
                <c:pt idx="622">
                  <c:v>7.9584081972119733E-2</c:v>
                </c:pt>
                <c:pt idx="623">
                  <c:v>7.9696268880820251E-2</c:v>
                </c:pt>
                <c:pt idx="624">
                  <c:v>7.9792889026153738E-2</c:v>
                </c:pt>
                <c:pt idx="625">
                  <c:v>7.9868349658381729E-2</c:v>
                </c:pt>
                <c:pt idx="626">
                  <c:v>7.9969765960019146E-2</c:v>
                </c:pt>
                <c:pt idx="627">
                  <c:v>8.0103079190432053E-2</c:v>
                </c:pt>
                <c:pt idx="628">
                  <c:v>8.0247411963356372E-2</c:v>
                </c:pt>
                <c:pt idx="629">
                  <c:v>8.0388840489383856E-2</c:v>
                </c:pt>
                <c:pt idx="630">
                  <c:v>8.0530551142252757E-2</c:v>
                </c:pt>
                <c:pt idx="631">
                  <c:v>8.0656097586678702E-2</c:v>
                </c:pt>
                <c:pt idx="632">
                  <c:v>8.0742378613059468E-2</c:v>
                </c:pt>
                <c:pt idx="633">
                  <c:v>8.0872073981623757E-2</c:v>
                </c:pt>
                <c:pt idx="634">
                  <c:v>8.1040802428481468E-2</c:v>
                </c:pt>
                <c:pt idx="635">
                  <c:v>8.1217463618291671E-2</c:v>
                </c:pt>
                <c:pt idx="636">
                  <c:v>8.1392614599715529E-2</c:v>
                </c:pt>
                <c:pt idx="637">
                  <c:v>8.1584128937940967E-2</c:v>
                </c:pt>
                <c:pt idx="638">
                  <c:v>8.1745223364384154E-2</c:v>
                </c:pt>
                <c:pt idx="639">
                  <c:v>8.1851485609415131E-2</c:v>
                </c:pt>
                <c:pt idx="640">
                  <c:v>8.2018172785596796E-2</c:v>
                </c:pt>
                <c:pt idx="641">
                  <c:v>8.2224789207685764E-2</c:v>
                </c:pt>
                <c:pt idx="642">
                  <c:v>8.2453079609473387E-2</c:v>
                </c:pt>
                <c:pt idx="643">
                  <c:v>8.2680125334019514E-2</c:v>
                </c:pt>
                <c:pt idx="644">
                  <c:v>8.2893695352964328E-2</c:v>
                </c:pt>
                <c:pt idx="645">
                  <c:v>8.3108227922309236E-2</c:v>
                </c:pt>
                <c:pt idx="646">
                  <c:v>8.324052881523239E-2</c:v>
                </c:pt>
                <c:pt idx="647">
                  <c:v>8.3452240116163243E-2</c:v>
                </c:pt>
                <c:pt idx="648">
                  <c:v>8.3702387050311591E-2</c:v>
                </c:pt>
                <c:pt idx="649">
                  <c:v>8.3981360709373093E-2</c:v>
                </c:pt>
                <c:pt idx="650">
                  <c:v>8.4263736486228022E-2</c:v>
                </c:pt>
                <c:pt idx="651">
                  <c:v>8.4539673132820251E-2</c:v>
                </c:pt>
                <c:pt idx="652">
                  <c:v>8.4788774538085754E-2</c:v>
                </c:pt>
                <c:pt idx="653">
                  <c:v>8.4946334081163075E-2</c:v>
                </c:pt>
                <c:pt idx="654">
                  <c:v>8.5207583536305614E-2</c:v>
                </c:pt>
                <c:pt idx="655">
                  <c:v>8.5505409906651703E-2</c:v>
                </c:pt>
                <c:pt idx="656">
                  <c:v>8.5713121644713189E-2</c:v>
                </c:pt>
                <c:pt idx="657">
                  <c:v>8.6053167467090935E-2</c:v>
                </c:pt>
                <c:pt idx="658">
                  <c:v>8.640225794409026E-2</c:v>
                </c:pt>
                <c:pt idx="659">
                  <c:v>8.6721094466272852E-2</c:v>
                </c:pt>
                <c:pt idx="660">
                  <c:v>8.6931926195286377E-2</c:v>
                </c:pt>
                <c:pt idx="661">
                  <c:v>8.7274876264560958E-2</c:v>
                </c:pt>
                <c:pt idx="662">
                  <c:v>8.7659730467632702E-2</c:v>
                </c:pt>
                <c:pt idx="663">
                  <c:v>8.8092944530460862E-2</c:v>
                </c:pt>
                <c:pt idx="664">
                  <c:v>8.8567830387334429E-2</c:v>
                </c:pt>
                <c:pt idx="665">
                  <c:v>8.903345584553124E-2</c:v>
                </c:pt>
                <c:pt idx="666">
                  <c:v>8.9436781058866849E-2</c:v>
                </c:pt>
                <c:pt idx="667">
                  <c:v>8.9705714321513572E-2</c:v>
                </c:pt>
                <c:pt idx="668">
                  <c:v>9.0216579648514761E-2</c:v>
                </c:pt>
                <c:pt idx="669">
                  <c:v>9.0819434921511066E-2</c:v>
                </c:pt>
                <c:pt idx="670">
                  <c:v>9.1559354052341335E-2</c:v>
                </c:pt>
                <c:pt idx="671">
                  <c:v>9.239893034097435E-2</c:v>
                </c:pt>
                <c:pt idx="672">
                  <c:v>9.3308158768041702E-2</c:v>
                </c:pt>
                <c:pt idx="673">
                  <c:v>9.3721092889681681E-2</c:v>
                </c:pt>
                <c:pt idx="674">
                  <c:v>9.423222374782772E-2</c:v>
                </c:pt>
                <c:pt idx="675">
                  <c:v>9.5531666787953551E-2</c:v>
                </c:pt>
                <c:pt idx="676">
                  <c:v>9.7158310581324847E-2</c:v>
                </c:pt>
                <c:pt idx="677">
                  <c:v>9.9265964043597887E-2</c:v>
                </c:pt>
                <c:pt idx="678">
                  <c:v>0.10165997624989866</c:v>
                </c:pt>
                <c:pt idx="679">
                  <c:v>0.10400581114910512</c:v>
                </c:pt>
                <c:pt idx="680">
                  <c:v>0.105018829062417</c:v>
                </c:pt>
                <c:pt idx="681">
                  <c:v>0.10614790068172632</c:v>
                </c:pt>
                <c:pt idx="682">
                  <c:v>0.10898305969380774</c:v>
                </c:pt>
                <c:pt idx="683">
                  <c:v>0.112121106763684</c:v>
                </c:pt>
                <c:pt idx="684">
                  <c:v>0.11576270045838144</c:v>
                </c:pt>
                <c:pt idx="685">
                  <c:v>0.11755996460801753</c:v>
                </c:pt>
                <c:pt idx="686">
                  <c:v>0.12083819552667978</c:v>
                </c:pt>
                <c:pt idx="687">
                  <c:v>0.12342118292963333</c:v>
                </c:pt>
                <c:pt idx="688">
                  <c:v>0.12536960068347716</c:v>
                </c:pt>
                <c:pt idx="689">
                  <c:v>0.12902926709172119</c:v>
                </c:pt>
                <c:pt idx="690">
                  <c:v>0.13228542573396751</c:v>
                </c:pt>
                <c:pt idx="691">
                  <c:v>0.13534860961669168</c:v>
                </c:pt>
                <c:pt idx="692">
                  <c:v>0.13868217058766275</c:v>
                </c:pt>
                <c:pt idx="693">
                  <c:v>0.14188407789787622</c:v>
                </c:pt>
                <c:pt idx="694">
                  <c:v>0.14449731925564649</c:v>
                </c:pt>
                <c:pt idx="695">
                  <c:v>0.14588118460413912</c:v>
                </c:pt>
                <c:pt idx="696">
                  <c:v>0.14966704468897465</c:v>
                </c:pt>
                <c:pt idx="697">
                  <c:v>0.15300221544251139</c:v>
                </c:pt>
                <c:pt idx="698">
                  <c:v>0.15630251863758957</c:v>
                </c:pt>
                <c:pt idx="699">
                  <c:v>0.15938267991788782</c:v>
                </c:pt>
                <c:pt idx="700">
                  <c:v>0.16232567776617277</c:v>
                </c:pt>
                <c:pt idx="701">
                  <c:v>0.16469034878096725</c:v>
                </c:pt>
                <c:pt idx="702">
                  <c:v>0.16597927014947828</c:v>
                </c:pt>
                <c:pt idx="703">
                  <c:v>0.16954819128896867</c:v>
                </c:pt>
                <c:pt idx="704">
                  <c:v>0.17232242749900281</c:v>
                </c:pt>
                <c:pt idx="705">
                  <c:v>0.1749120199891846</c:v>
                </c:pt>
                <c:pt idx="706">
                  <c:v>0.17730755899956827</c:v>
                </c:pt>
                <c:pt idx="707">
                  <c:v>0.17958825578980289</c:v>
                </c:pt>
                <c:pt idx="708">
                  <c:v>0.18131603375797017</c:v>
                </c:pt>
                <c:pt idx="709">
                  <c:v>0.1822724603460352</c:v>
                </c:pt>
                <c:pt idx="710">
                  <c:v>0.18448476627077356</c:v>
                </c:pt>
                <c:pt idx="711">
                  <c:v>0.18646501457060669</c:v>
                </c:pt>
                <c:pt idx="712">
                  <c:v>0.18833959807048475</c:v>
                </c:pt>
                <c:pt idx="713">
                  <c:v>0.19001410385271586</c:v>
                </c:pt>
                <c:pt idx="714">
                  <c:v>0.19156069000591389</c:v>
                </c:pt>
                <c:pt idx="715">
                  <c:v>0.19287080407892349</c:v>
                </c:pt>
                <c:pt idx="716">
                  <c:v>0.19356121824693517</c:v>
                </c:pt>
                <c:pt idx="717">
                  <c:v>0.19526109884919632</c:v>
                </c:pt>
                <c:pt idx="718">
                  <c:v>0.19661645279101031</c:v>
                </c:pt>
                <c:pt idx="719">
                  <c:v>0.19788096188989138</c:v>
                </c:pt>
                <c:pt idx="720">
                  <c:v>0.19900080630191705</c:v>
                </c:pt>
                <c:pt idx="721">
                  <c:v>0.20003340713716186</c:v>
                </c:pt>
                <c:pt idx="722">
                  <c:v>0.20090210887324597</c:v>
                </c:pt>
                <c:pt idx="723">
                  <c:v>0.20137966663726461</c:v>
                </c:pt>
                <c:pt idx="724">
                  <c:v>0.20255834279357185</c:v>
                </c:pt>
                <c:pt idx="725">
                  <c:v>0.20355191055052324</c:v>
                </c:pt>
                <c:pt idx="726">
                  <c:v>0.20451537371392686</c:v>
                </c:pt>
                <c:pt idx="727">
                  <c:v>0.20540656261884074</c:v>
                </c:pt>
                <c:pt idx="728">
                  <c:v>0.20624754954168079</c:v>
                </c:pt>
                <c:pt idx="729">
                  <c:v>0.20694792112762447</c:v>
                </c:pt>
                <c:pt idx="730">
                  <c:v>0.20735425016203624</c:v>
                </c:pt>
                <c:pt idx="731">
                  <c:v>0.20835226556566391</c:v>
                </c:pt>
                <c:pt idx="732">
                  <c:v>0.20916814319961877</c:v>
                </c:pt>
                <c:pt idx="733">
                  <c:v>0.20995632261602612</c:v>
                </c:pt>
                <c:pt idx="734">
                  <c:v>0.2106544869743282</c:v>
                </c:pt>
                <c:pt idx="735">
                  <c:v>0.21130769359066731</c:v>
                </c:pt>
                <c:pt idx="736">
                  <c:v>0.2118367312053944</c:v>
                </c:pt>
                <c:pt idx="737">
                  <c:v>0.21214006734699617</c:v>
                </c:pt>
                <c:pt idx="738">
                  <c:v>0.212922322099734</c:v>
                </c:pt>
                <c:pt idx="739">
                  <c:v>0.21355206240114669</c:v>
                </c:pt>
                <c:pt idx="740">
                  <c:v>0.21425883992595995</c:v>
                </c:pt>
                <c:pt idx="741">
                  <c:v>0.21489533467586985</c:v>
                </c:pt>
                <c:pt idx="742">
                  <c:v>0.21558179906810185</c:v>
                </c:pt>
                <c:pt idx="743">
                  <c:v>0.21617740202170435</c:v>
                </c:pt>
                <c:pt idx="744">
                  <c:v>0.21655349369699595</c:v>
                </c:pt>
                <c:pt idx="745">
                  <c:v>0.21756173204970047</c:v>
                </c:pt>
                <c:pt idx="746">
                  <c:v>0.21838844667350465</c:v>
                </c:pt>
                <c:pt idx="747">
                  <c:v>0.21930379891260018</c:v>
                </c:pt>
                <c:pt idx="748">
                  <c:v>0.22019931929431447</c:v>
                </c:pt>
                <c:pt idx="749">
                  <c:v>0.22110658942918854</c:v>
                </c:pt>
                <c:pt idx="750">
                  <c:v>0.22193768531688279</c:v>
                </c:pt>
                <c:pt idx="751">
                  <c:v>0.22243054431312362</c:v>
                </c:pt>
                <c:pt idx="752">
                  <c:v>0.22386464483508317</c:v>
                </c:pt>
                <c:pt idx="753">
                  <c:v>0.22509516594742301</c:v>
                </c:pt>
                <c:pt idx="754">
                  <c:v>0.22646212028112778</c:v>
                </c:pt>
                <c:pt idx="755">
                  <c:v>0.22776616032919889</c:v>
                </c:pt>
                <c:pt idx="756">
                  <c:v>0.22902358306565165</c:v>
                </c:pt>
                <c:pt idx="757">
                  <c:v>0.23004528052826093</c:v>
                </c:pt>
                <c:pt idx="758">
                  <c:v>0.23060032359948709</c:v>
                </c:pt>
                <c:pt idx="759">
                  <c:v>0.23220851297829109</c:v>
                </c:pt>
                <c:pt idx="760">
                  <c:v>0.233508918568817</c:v>
                </c:pt>
                <c:pt idx="761">
                  <c:v>0.23488051969755672</c:v>
                </c:pt>
                <c:pt idx="762">
                  <c:v>0.23614838112714154</c:v>
                </c:pt>
                <c:pt idx="763">
                  <c:v>0.23738668562116488</c:v>
                </c:pt>
                <c:pt idx="764">
                  <c:v>0.23839258398065538</c:v>
                </c:pt>
                <c:pt idx="765">
                  <c:v>0.23891634416387852</c:v>
                </c:pt>
                <c:pt idx="766">
                  <c:v>0.24058082614539142</c:v>
                </c:pt>
                <c:pt idx="767">
                  <c:v>0.24176594143196134</c:v>
                </c:pt>
                <c:pt idx="768">
                  <c:v>0.24300006381045325</c:v>
                </c:pt>
                <c:pt idx="769">
                  <c:v>0.24427859627292187</c:v>
                </c:pt>
                <c:pt idx="770">
                  <c:v>0.24546372815518835</c:v>
                </c:pt>
                <c:pt idx="771">
                  <c:v>0.24637664082689054</c:v>
                </c:pt>
                <c:pt idx="772">
                  <c:v>0.24689656740420984</c:v>
                </c:pt>
                <c:pt idx="773">
                  <c:v>0.24837215716755273</c:v>
                </c:pt>
                <c:pt idx="774">
                  <c:v>0.24953194742118226</c:v>
                </c:pt>
                <c:pt idx="775">
                  <c:v>0.25069568745059151</c:v>
                </c:pt>
                <c:pt idx="776">
                  <c:v>0.25181823696115535</c:v>
                </c:pt>
                <c:pt idx="777">
                  <c:v>0.25288734832881749</c:v>
                </c:pt>
                <c:pt idx="778">
                  <c:v>0.25378218828697313</c:v>
                </c:pt>
                <c:pt idx="779">
                  <c:v>0.25425856775653649</c:v>
                </c:pt>
                <c:pt idx="780">
                  <c:v>0.25565353562602328</c:v>
                </c:pt>
                <c:pt idx="781">
                  <c:v>0.25669219389051007</c:v>
                </c:pt>
                <c:pt idx="782">
                  <c:v>0.25778115371124999</c:v>
                </c:pt>
                <c:pt idx="783">
                  <c:v>0.25881489964955695</c:v>
                </c:pt>
                <c:pt idx="784">
                  <c:v>0.25988586973523309</c:v>
                </c:pt>
                <c:pt idx="785">
                  <c:v>0.26075304466723431</c:v>
                </c:pt>
                <c:pt idx="786">
                  <c:v>0.26106152547476763</c:v>
                </c:pt>
                <c:pt idx="787">
                  <c:v>0.26151501947878392</c:v>
                </c:pt>
                <c:pt idx="788">
                  <c:v>0.26318189124060049</c:v>
                </c:pt>
                <c:pt idx="789">
                  <c:v>0.2644430812001709</c:v>
                </c:pt>
                <c:pt idx="790">
                  <c:v>0.26566691424679972</c:v>
                </c:pt>
                <c:pt idx="791">
                  <c:v>0.26684567338158977</c:v>
                </c:pt>
                <c:pt idx="792">
                  <c:v>0.2677891055392535</c:v>
                </c:pt>
                <c:pt idx="793">
                  <c:v>0.26820867793951481</c:v>
                </c:pt>
                <c:pt idx="794">
                  <c:v>0.26870628330496993</c:v>
                </c:pt>
                <c:pt idx="795">
                  <c:v>0.27017385734687754</c:v>
                </c:pt>
                <c:pt idx="796">
                  <c:v>0.2713361203592935</c:v>
                </c:pt>
                <c:pt idx="797">
                  <c:v>0.27232182175607861</c:v>
                </c:pt>
                <c:pt idx="798">
                  <c:v>0.27321827149679989</c:v>
                </c:pt>
                <c:pt idx="799">
                  <c:v>0.27390850311214948</c:v>
                </c:pt>
                <c:pt idx="800">
                  <c:v>0.2742249498540284</c:v>
                </c:pt>
                <c:pt idx="801">
                  <c:v>0.27526067068022525</c:v>
                </c:pt>
                <c:pt idx="802">
                  <c:v>0.2760513394511156</c:v>
                </c:pt>
                <c:pt idx="803">
                  <c:v>0.27685979880871109</c:v>
                </c:pt>
                <c:pt idx="804">
                  <c:v>0.27759605029060308</c:v>
                </c:pt>
                <c:pt idx="805">
                  <c:v>0.2782728725831376</c:v>
                </c:pt>
                <c:pt idx="806">
                  <c:v>0.27879107320801538</c:v>
                </c:pt>
                <c:pt idx="807">
                  <c:v>0.27908018683767094</c:v>
                </c:pt>
                <c:pt idx="808">
                  <c:v>0.28001284838827156</c:v>
                </c:pt>
                <c:pt idx="809">
                  <c:v>0.28072120250425742</c:v>
                </c:pt>
                <c:pt idx="810">
                  <c:v>0.28137645039127257</c:v>
                </c:pt>
                <c:pt idx="811">
                  <c:v>0.28202416383205253</c:v>
                </c:pt>
                <c:pt idx="812">
                  <c:v>0.28262715187062126</c:v>
                </c:pt>
                <c:pt idx="813">
                  <c:v>0.28308728415325896</c:v>
                </c:pt>
                <c:pt idx="814">
                  <c:v>0.28331590646897764</c:v>
                </c:pt>
                <c:pt idx="815">
                  <c:v>0.28406106983991875</c:v>
                </c:pt>
                <c:pt idx="816">
                  <c:v>0.28457432494722362</c:v>
                </c:pt>
                <c:pt idx="817">
                  <c:v>0.28508417793673507</c:v>
                </c:pt>
                <c:pt idx="818">
                  <c:v>0.28552924132690227</c:v>
                </c:pt>
                <c:pt idx="819">
                  <c:v>0.28593162058553434</c:v>
                </c:pt>
                <c:pt idx="820">
                  <c:v>0.28623513927979821</c:v>
                </c:pt>
                <c:pt idx="821">
                  <c:v>0.28640144475495916</c:v>
                </c:pt>
                <c:pt idx="822">
                  <c:v>0.28693018364714828</c:v>
                </c:pt>
                <c:pt idx="823">
                  <c:v>0.28731186807217834</c:v>
                </c:pt>
                <c:pt idx="824">
                  <c:v>0.28768752825935956</c:v>
                </c:pt>
                <c:pt idx="825">
                  <c:v>0.28802028857095036</c:v>
                </c:pt>
                <c:pt idx="826">
                  <c:v>0.28832933363216651</c:v>
                </c:pt>
                <c:pt idx="827">
                  <c:v>0.28858052609519774</c:v>
                </c:pt>
                <c:pt idx="828">
                  <c:v>0.28871073593035518</c:v>
                </c:pt>
                <c:pt idx="829">
                  <c:v>0.28912043389116726</c:v>
                </c:pt>
                <c:pt idx="830">
                  <c:v>0.28943279809169403</c:v>
                </c:pt>
                <c:pt idx="831">
                  <c:v>0.28972684064322596</c:v>
                </c:pt>
                <c:pt idx="832">
                  <c:v>0.28988768613422083</c:v>
                </c:pt>
                <c:pt idx="833">
                  <c:v>0.29026621737690578</c:v>
                </c:pt>
                <c:pt idx="834">
                  <c:v>0.29052381577880659</c:v>
                </c:pt>
                <c:pt idx="835">
                  <c:v>0.29066680430031006</c:v>
                </c:pt>
                <c:pt idx="836">
                  <c:v>0.291140561649818</c:v>
                </c:pt>
                <c:pt idx="837">
                  <c:v>0.29152101799330316</c:v>
                </c:pt>
                <c:pt idx="838">
                  <c:v>0.29191158111598925</c:v>
                </c:pt>
                <c:pt idx="839">
                  <c:v>0.29227688558852116</c:v>
                </c:pt>
                <c:pt idx="840">
                  <c:v>0.29264959174171584</c:v>
                </c:pt>
                <c:pt idx="841">
                  <c:v>0.29297005464216069</c:v>
                </c:pt>
                <c:pt idx="842">
                  <c:v>0.29314709753299162</c:v>
                </c:pt>
                <c:pt idx="843">
                  <c:v>0.29380833646646254</c:v>
                </c:pt>
                <c:pt idx="844">
                  <c:v>0.29435282467468077</c:v>
                </c:pt>
                <c:pt idx="845">
                  <c:v>0.29496799395451967</c:v>
                </c:pt>
                <c:pt idx="846">
                  <c:v>0.29556826029885364</c:v>
                </c:pt>
                <c:pt idx="847">
                  <c:v>0.2961486284030202</c:v>
                </c:pt>
                <c:pt idx="848">
                  <c:v>0.29671711398845452</c:v>
                </c:pt>
                <c:pt idx="849">
                  <c:v>0.29699766423868862</c:v>
                </c:pt>
                <c:pt idx="850">
                  <c:v>0.29804757438543855</c:v>
                </c:pt>
                <c:pt idx="851">
                  <c:v>0.29895823004240946</c:v>
                </c:pt>
                <c:pt idx="852">
                  <c:v>0.29991135408686037</c:v>
                </c:pt>
                <c:pt idx="853">
                  <c:v>0.30084751732943377</c:v>
                </c:pt>
                <c:pt idx="854">
                  <c:v>0.30179136437951137</c:v>
                </c:pt>
                <c:pt idx="855">
                  <c:v>0.30260994711200445</c:v>
                </c:pt>
                <c:pt idx="856">
                  <c:v>0.30302515484407222</c:v>
                </c:pt>
                <c:pt idx="857">
                  <c:v>0.30442186526169712</c:v>
                </c:pt>
                <c:pt idx="858">
                  <c:v>0.30600600747619533</c:v>
                </c:pt>
                <c:pt idx="859">
                  <c:v>0.30740392937966865</c:v>
                </c:pt>
                <c:pt idx="860">
                  <c:v>0.30884609541015312</c:v>
                </c:pt>
                <c:pt idx="861">
                  <c:v>0.31027237935903601</c:v>
                </c:pt>
                <c:pt idx="862">
                  <c:v>0.31148248776461529</c:v>
                </c:pt>
                <c:pt idx="863">
                  <c:v>0.3120946200319849</c:v>
                </c:pt>
                <c:pt idx="864">
                  <c:v>0.31430209660902619</c:v>
                </c:pt>
                <c:pt idx="865">
                  <c:v>0.31612790535673402</c:v>
                </c:pt>
                <c:pt idx="866">
                  <c:v>0.31792664652336339</c:v>
                </c:pt>
                <c:pt idx="867">
                  <c:v>0.31961713396137537</c:v>
                </c:pt>
                <c:pt idx="868">
                  <c:v>0.32125846494619631</c:v>
                </c:pt>
                <c:pt idx="869">
                  <c:v>0.32261205974417567</c:v>
                </c:pt>
                <c:pt idx="870">
                  <c:v>0.32400213188317922</c:v>
                </c:pt>
                <c:pt idx="871">
                  <c:v>0.32639287473725903</c:v>
                </c:pt>
                <c:pt idx="872">
                  <c:v>0.3282448051113418</c:v>
                </c:pt>
                <c:pt idx="873">
                  <c:v>0.33004762881932326</c:v>
                </c:pt>
                <c:pt idx="874">
                  <c:v>0.33167294495697025</c:v>
                </c:pt>
                <c:pt idx="875">
                  <c:v>0.33318952609079988</c:v>
                </c:pt>
                <c:pt idx="876">
                  <c:v>0.33433456277019352</c:v>
                </c:pt>
                <c:pt idx="877">
                  <c:v>0.33486647144042431</c:v>
                </c:pt>
                <c:pt idx="878">
                  <c:v>0.33687626008012234</c:v>
                </c:pt>
                <c:pt idx="879">
                  <c:v>0.33831678313664804</c:v>
                </c:pt>
                <c:pt idx="880">
                  <c:v>0.33966991325512391</c:v>
                </c:pt>
                <c:pt idx="881">
                  <c:v>0.34085927704001145</c:v>
                </c:pt>
                <c:pt idx="882">
                  <c:v>0.34200726775339158</c:v>
                </c:pt>
                <c:pt idx="883">
                  <c:v>0.34286816951209564</c:v>
                </c:pt>
                <c:pt idx="884">
                  <c:v>0.34326840792587232</c:v>
                </c:pt>
                <c:pt idx="885">
                  <c:v>0.34473963302102167</c:v>
                </c:pt>
                <c:pt idx="886">
                  <c:v>0.34580839587905621</c:v>
                </c:pt>
                <c:pt idx="887">
                  <c:v>0.3468178457176091</c:v>
                </c:pt>
                <c:pt idx="888">
                  <c:v>0.34772093373695173</c:v>
                </c:pt>
                <c:pt idx="889">
                  <c:v>0.34855564748649465</c:v>
                </c:pt>
                <c:pt idx="890">
                  <c:v>0.34917387037449932</c:v>
                </c:pt>
                <c:pt idx="891">
                  <c:v>0.34949781837122035</c:v>
                </c:pt>
                <c:pt idx="892">
                  <c:v>0.35057818162114562</c:v>
                </c:pt>
                <c:pt idx="893">
                  <c:v>0.35134085345195054</c:v>
                </c:pt>
                <c:pt idx="894">
                  <c:v>0.35205378798018505</c:v>
                </c:pt>
                <c:pt idx="895">
                  <c:v>0.35268799252397059</c:v>
                </c:pt>
                <c:pt idx="896">
                  <c:v>0.35326879211624757</c:v>
                </c:pt>
                <c:pt idx="897">
                  <c:v>0.35371116700357313</c:v>
                </c:pt>
                <c:pt idx="898">
                  <c:v>0.35390990046979925</c:v>
                </c:pt>
                <c:pt idx="899">
                  <c:v>0.35462480988592365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E-419A-81AD-2448C5717F8A}"/>
            </c:ext>
          </c:extLst>
        </c:ser>
        <c:ser>
          <c:idx val="1"/>
          <c:order val="1"/>
          <c:tx>
            <c:v>Norm_Spain</c:v>
          </c:tx>
          <c:spPr>
            <a:ln w="127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'Cumulative Fraction'!$C$2:$C$901</c:f>
              <c:numCache>
                <c:formatCode>General</c:formatCode>
                <c:ptCount val="900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  <c:pt idx="154">
                  <c:v>6.5794318294540429E-3</c:v>
                </c:pt>
                <c:pt idx="155">
                  <c:v>6.6187937963317813E-3</c:v>
                </c:pt>
                <c:pt idx="156">
                  <c:v>6.678413713589593E-3</c:v>
                </c:pt>
                <c:pt idx="157">
                  <c:v>6.7731858759689468E-3</c:v>
                </c:pt>
                <c:pt idx="158">
                  <c:v>6.8656074322915404E-3</c:v>
                </c:pt>
                <c:pt idx="159">
                  <c:v>6.970166663525402E-3</c:v>
                </c:pt>
                <c:pt idx="160">
                  <c:v>7.0928255613963128E-3</c:v>
                </c:pt>
                <c:pt idx="161">
                  <c:v>7.1681518009424731E-3</c:v>
                </c:pt>
                <c:pt idx="162">
                  <c:v>7.2244167622829104E-3</c:v>
                </c:pt>
                <c:pt idx="163">
                  <c:v>7.3083761368011695E-3</c:v>
                </c:pt>
                <c:pt idx="164">
                  <c:v>7.4406511503588239E-3</c:v>
                </c:pt>
                <c:pt idx="165">
                  <c:v>7.5783539269929966E-3</c:v>
                </c:pt>
                <c:pt idx="166">
                  <c:v>7.7299466485080213E-3</c:v>
                </c:pt>
                <c:pt idx="167">
                  <c:v>7.9097466427041612E-3</c:v>
                </c:pt>
                <c:pt idx="168">
                  <c:v>8.0130664634717307E-3</c:v>
                </c:pt>
                <c:pt idx="169">
                  <c:v>8.0834991685906372E-3</c:v>
                </c:pt>
                <c:pt idx="170">
                  <c:v>8.190366267589318E-3</c:v>
                </c:pt>
                <c:pt idx="171">
                  <c:v>8.3729869890535689E-3</c:v>
                </c:pt>
                <c:pt idx="172">
                  <c:v>8.5587489749754907E-3</c:v>
                </c:pt>
                <c:pt idx="173">
                  <c:v>8.7521824843008363E-3</c:v>
                </c:pt>
                <c:pt idx="174">
                  <c:v>8.9770927456407912E-3</c:v>
                </c:pt>
                <c:pt idx="175">
                  <c:v>9.1065897702222749E-3</c:v>
                </c:pt>
                <c:pt idx="176">
                  <c:v>9.1982634064358988E-3</c:v>
                </c:pt>
                <c:pt idx="177">
                  <c:v>9.3277604310173842E-3</c:v>
                </c:pt>
                <c:pt idx="178">
                  <c:v>9.5487815077906994E-3</c:v>
                </c:pt>
                <c:pt idx="179">
                  <c:v>9.7695247856663982E-3</c:v>
                </c:pt>
                <c:pt idx="180">
                  <c:v>9.9906954464615075E-3</c:v>
                </c:pt>
                <c:pt idx="181">
                  <c:v>1.0246868768356364E-2</c:v>
                </c:pt>
                <c:pt idx="182">
                  <c:v>1.0394144922385339E-2</c:v>
                </c:pt>
                <c:pt idx="183">
                  <c:v>1.0505093528264392E-2</c:v>
                </c:pt>
                <c:pt idx="184">
                  <c:v>1.0647305194698349E-2</c:v>
                </c:pt>
                <c:pt idx="185">
                  <c:v>1.087208724116248E-2</c:v>
                </c:pt>
                <c:pt idx="186">
                  <c:v>1.1101549130594159E-2</c:v>
                </c:pt>
                <c:pt idx="187">
                  <c:v>1.1336631105416091E-2</c:v>
                </c:pt>
                <c:pt idx="188">
                  <c:v>1.1619003000270833E-2</c:v>
                </c:pt>
                <c:pt idx="189">
                  <c:v>1.178769103856229E-2</c:v>
                </c:pt>
                <c:pt idx="190">
                  <c:v>1.190517860310833E-2</c:v>
                </c:pt>
                <c:pt idx="191">
                  <c:v>1.2055980666222444E-2</c:v>
                </c:pt>
                <c:pt idx="192">
                  <c:v>1.2311918927511626E-2</c:v>
                </c:pt>
                <c:pt idx="193">
                  <c:v>1.2586149177751591E-2</c:v>
                </c:pt>
                <c:pt idx="194">
                  <c:v>1.2865144747542986E-2</c:v>
                </c:pt>
                <c:pt idx="195">
                  <c:v>1.3173587000481789E-2</c:v>
                </c:pt>
                <c:pt idx="196">
                  <c:v>1.3351549248124463E-2</c:v>
                </c:pt>
                <c:pt idx="197">
                  <c:v>1.3488439997211754E-2</c:v>
                </c:pt>
                <c:pt idx="198">
                  <c:v>1.3664008900505727E-2</c:v>
                </c:pt>
                <c:pt idx="199">
                  <c:v>1.3960121156219526E-2</c:v>
                </c:pt>
                <c:pt idx="200">
                  <c:v>1.4260485871981464E-2</c:v>
                </c:pt>
                <c:pt idx="201">
                  <c:v>1.4555786100148384E-2</c:v>
                </c:pt>
                <c:pt idx="202">
                  <c:v>1.491365518771705E-2</c:v>
                </c:pt>
                <c:pt idx="203">
                  <c:v>1.5091724281089574E-2</c:v>
                </c:pt>
                <c:pt idx="204">
                  <c:v>1.5217032953060834E-2</c:v>
                </c:pt>
                <c:pt idx="205">
                  <c:v>1.5388776779226079E-2</c:v>
                </c:pt>
                <c:pt idx="206">
                  <c:v>1.566281470715231E-2</c:v>
                </c:pt>
                <c:pt idx="207">
                  <c:v>1.5935933761801805E-2</c:v>
                </c:pt>
                <c:pt idx="208">
                  <c:v>1.6206595364664688E-2</c:v>
                </c:pt>
                <c:pt idx="209">
                  <c:v>1.6496190030857474E-2</c:v>
                </c:pt>
                <c:pt idx="210">
                  <c:v>1.6659941796429736E-2</c:v>
                </c:pt>
                <c:pt idx="211">
                  <c:v>1.6767727768705151E-2</c:v>
                </c:pt>
                <c:pt idx="212">
                  <c:v>1.6918444355235384E-2</c:v>
                </c:pt>
                <c:pt idx="213">
                  <c:v>1.7161219222606709E-2</c:v>
                </c:pt>
                <c:pt idx="214">
                  <c:v>1.7400938302104249E-2</c:v>
                </c:pt>
                <c:pt idx="215">
                  <c:v>1.7638028976647412E-2</c:v>
                </c:pt>
                <c:pt idx="216">
                  <c:v>1.7903284185579751E-2</c:v>
                </c:pt>
                <c:pt idx="217">
                  <c:v>1.8050603077900667E-2</c:v>
                </c:pt>
                <c:pt idx="218">
                  <c:v>1.8160483226481193E-2</c:v>
                </c:pt>
                <c:pt idx="219">
                  <c:v>1.8351074639392458E-2</c:v>
                </c:pt>
                <c:pt idx="220">
                  <c:v>1.861295352326145E-2</c:v>
                </c:pt>
                <c:pt idx="221">
                  <c:v>1.8879106236324546E-2</c:v>
                </c:pt>
                <c:pt idx="222">
                  <c:v>1.9175709982395671E-2</c:v>
                </c:pt>
                <c:pt idx="223">
                  <c:v>1.9492058819343572E-2</c:v>
                </c:pt>
                <c:pt idx="224">
                  <c:v>1.967882515512611E-2</c:v>
                </c:pt>
                <c:pt idx="225">
                  <c:v>1.9823451535054739E-2</c:v>
                </c:pt>
                <c:pt idx="226">
                  <c:v>1.9958910551362005E-2</c:v>
                </c:pt>
                <c:pt idx="227">
                  <c:v>2.0224251236878224E-2</c:v>
                </c:pt>
                <c:pt idx="228">
                  <c:v>2.0575239459444374E-2</c:v>
                </c:pt>
                <c:pt idx="229">
                  <c:v>2.0949990172329767E-2</c:v>
                </c:pt>
                <c:pt idx="230">
                  <c:v>2.1341451557364124E-2</c:v>
                </c:pt>
                <c:pt idx="231">
                  <c:v>2.1596941066587924E-2</c:v>
                </c:pt>
                <c:pt idx="232">
                  <c:v>2.1773151044261016E-2</c:v>
                </c:pt>
                <c:pt idx="233">
                  <c:v>2.2109138126355846E-2</c:v>
                </c:pt>
                <c:pt idx="234">
                  <c:v>2.255641572066526E-2</c:v>
                </c:pt>
                <c:pt idx="235">
                  <c:v>2.3053248364480361E-2</c:v>
                </c:pt>
                <c:pt idx="236">
                  <c:v>2.3562710173564049E-2</c:v>
                </c:pt>
                <c:pt idx="237">
                  <c:v>2.4097836326958361E-2</c:v>
                </c:pt>
                <c:pt idx="238">
                  <c:v>2.4427840048181441E-2</c:v>
                </c:pt>
                <c:pt idx="239">
                  <c:v>2.4668478000955715E-2</c:v>
                </c:pt>
                <c:pt idx="240">
                  <c:v>2.5096245564994023E-2</c:v>
                </c:pt>
                <c:pt idx="241">
                  <c:v>2.5616220993895218E-2</c:v>
                </c:pt>
                <c:pt idx="242">
                  <c:v>2.6142564428295639E-2</c:v>
                </c:pt>
                <c:pt idx="243">
                  <c:v>2.6659612284198872E-2</c:v>
                </c:pt>
                <c:pt idx="244">
                  <c:v>2.7192857952747774E-2</c:v>
                </c:pt>
                <c:pt idx="245">
                  <c:v>2.7535896853012887E-2</c:v>
                </c:pt>
                <c:pt idx="246">
                  <c:v>2.7770572814061378E-2</c:v>
                </c:pt>
                <c:pt idx="247">
                  <c:v>2.8102029637210452E-2</c:v>
                </c:pt>
                <c:pt idx="248">
                  <c:v>2.8574116809991664E-2</c:v>
                </c:pt>
                <c:pt idx="249">
                  <c:v>2.9091057820165047E-2</c:v>
                </c:pt>
                <c:pt idx="250">
                  <c:v>2.9595284188485952E-2</c:v>
                </c:pt>
                <c:pt idx="251">
                  <c:v>3.0098784005843864E-2</c:v>
                </c:pt>
                <c:pt idx="252">
                  <c:v>3.0410538476408098E-2</c:v>
                </c:pt>
                <c:pt idx="253">
                  <c:v>3.0620896349342116E-2</c:v>
                </c:pt>
                <c:pt idx="254">
                  <c:v>3.097481214490623E-2</c:v>
                </c:pt>
                <c:pt idx="255">
                  <c:v>3.1415401196526867E-2</c:v>
                </c:pt>
                <c:pt idx="256">
                  <c:v>3.18435106669007E-2</c:v>
                </c:pt>
                <c:pt idx="257">
                  <c:v>3.2253755531243163E-2</c:v>
                </c:pt>
                <c:pt idx="258">
                  <c:v>3.2647930797815784E-2</c:v>
                </c:pt>
                <c:pt idx="259">
                  <c:v>3.2874315530227703E-2</c:v>
                </c:pt>
                <c:pt idx="260">
                  <c:v>3.3016975948727045E-2</c:v>
                </c:pt>
                <c:pt idx="261">
                  <c:v>3.32913557829888E-2</c:v>
                </c:pt>
                <c:pt idx="262">
                  <c:v>3.3631232049650267E-2</c:v>
                </c:pt>
                <c:pt idx="263">
                  <c:v>3.3948051007809524E-2</c:v>
                </c:pt>
                <c:pt idx="264">
                  <c:v>3.4230145103766652E-2</c:v>
                </c:pt>
                <c:pt idx="265">
                  <c:v>3.450065712260774E-2</c:v>
                </c:pt>
                <c:pt idx="266">
                  <c:v>3.4655412477726404E-2</c:v>
                </c:pt>
                <c:pt idx="267">
                  <c:v>3.4754116562964336E-2</c:v>
                </c:pt>
                <c:pt idx="268">
                  <c:v>3.4949943416638388E-2</c:v>
                </c:pt>
                <c:pt idx="269">
                  <c:v>3.518425610220538E-2</c:v>
                </c:pt>
                <c:pt idx="270">
                  <c:v>3.5398545897997971E-2</c:v>
                </c:pt>
                <c:pt idx="271">
                  <c:v>3.5604651310883847E-2</c:v>
                </c:pt>
                <c:pt idx="272">
                  <c:v>3.5817017883539096E-2</c:v>
                </c:pt>
                <c:pt idx="273">
                  <c:v>3.5934526817231104E-2</c:v>
                </c:pt>
                <c:pt idx="274">
                  <c:v>3.6007438343282593E-2</c:v>
                </c:pt>
                <c:pt idx="275">
                  <c:v>3.6166488896741338E-2</c:v>
                </c:pt>
                <c:pt idx="276">
                  <c:v>3.6369837689797013E-2</c:v>
                </c:pt>
                <c:pt idx="277">
                  <c:v>3.6560407733562311E-2</c:v>
                </c:pt>
                <c:pt idx="278">
                  <c:v>3.6734886810411781E-2</c:v>
                </c:pt>
                <c:pt idx="279">
                  <c:v>3.6915221033257187E-2</c:v>
                </c:pt>
                <c:pt idx="280">
                  <c:v>3.7021340212146897E-2</c:v>
                </c:pt>
                <c:pt idx="281">
                  <c:v>3.7091473749222219E-2</c:v>
                </c:pt>
                <c:pt idx="282">
                  <c:v>3.7203512181545766E-2</c:v>
                </c:pt>
                <c:pt idx="283">
                  <c:v>3.729007859187243E-2</c:v>
                </c:pt>
                <c:pt idx="284">
                  <c:v>3.747043418386381E-2</c:v>
                </c:pt>
                <c:pt idx="285">
                  <c:v>3.7700772208280282E-2</c:v>
                </c:pt>
                <c:pt idx="286">
                  <c:v>3.7943226538462049E-2</c:v>
                </c:pt>
                <c:pt idx="287">
                  <c:v>3.8084241532721656E-2</c:v>
                </c:pt>
                <c:pt idx="288">
                  <c:v>3.8175017664804516E-2</c:v>
                </c:pt>
                <c:pt idx="289">
                  <c:v>3.8387042331124235E-2</c:v>
                </c:pt>
                <c:pt idx="290">
                  <c:v>3.8647553589651114E-2</c:v>
                </c:pt>
                <c:pt idx="291">
                  <c:v>3.8899153914308274E-2</c:v>
                </c:pt>
                <c:pt idx="292">
                  <c:v>3.9134064935962443E-2</c:v>
                </c:pt>
                <c:pt idx="293">
                  <c:v>3.9395345483744258E-2</c:v>
                </c:pt>
                <c:pt idx="294">
                  <c:v>3.9543540511049961E-2</c:v>
                </c:pt>
                <c:pt idx="295">
                  <c:v>3.9637286954422729E-2</c:v>
                </c:pt>
                <c:pt idx="296">
                  <c:v>3.9872839050456015E-2</c:v>
                </c:pt>
                <c:pt idx="297">
                  <c:v>4.0159997634008161E-2</c:v>
                </c:pt>
                <c:pt idx="298">
                  <c:v>4.0470619539835953E-2</c:v>
                </c:pt>
                <c:pt idx="299">
                  <c:v>4.0684246892103461E-2</c:v>
                </c:pt>
                <c:pt idx="300">
                  <c:v>4.0787331652265356E-2</c:v>
                </c:pt>
                <c:pt idx="301">
                  <c:v>4.0924799368293852E-2</c:v>
                </c:pt>
                <c:pt idx="302">
                  <c:v>4.1052309062300077E-2</c:v>
                </c:pt>
                <c:pt idx="303">
                  <c:v>4.137562424083438E-2</c:v>
                </c:pt>
                <c:pt idx="304">
                  <c:v>4.1781296107939146E-2</c:v>
                </c:pt>
                <c:pt idx="305">
                  <c:v>4.2232633839982964E-2</c:v>
                </c:pt>
                <c:pt idx="306">
                  <c:v>4.2566099362853271E-2</c:v>
                </c:pt>
                <c:pt idx="307">
                  <c:v>4.2730022081593294E-2</c:v>
                </c:pt>
                <c:pt idx="308">
                  <c:v>4.2955060557809073E-2</c:v>
                </c:pt>
                <c:pt idx="309">
                  <c:v>4.316793998996761E-2</c:v>
                </c:pt>
                <c:pt idx="310">
                  <c:v>4.3642035862470056E-2</c:v>
                </c:pt>
                <c:pt idx="311">
                  <c:v>4.4299585853129604E-2</c:v>
                </c:pt>
                <c:pt idx="312">
                  <c:v>4.4612045505510865E-2</c:v>
                </c:pt>
                <c:pt idx="313">
                  <c:v>4.5184930939835125E-2</c:v>
                </c:pt>
                <c:pt idx="314">
                  <c:v>4.588821090287163E-2</c:v>
                </c:pt>
                <c:pt idx="315">
                  <c:v>4.6301105541314447E-2</c:v>
                </c:pt>
                <c:pt idx="316">
                  <c:v>4.6599098281873655E-2</c:v>
                </c:pt>
                <c:pt idx="317">
                  <c:v>4.7294428922609114E-2</c:v>
                </c:pt>
                <c:pt idx="318">
                  <c:v>4.8093870042513059E-2</c:v>
                </c:pt>
                <c:pt idx="319">
                  <c:v>4.8927565903407785E-2</c:v>
                </c:pt>
                <c:pt idx="320">
                  <c:v>4.9748953136223475E-2</c:v>
                </c:pt>
                <c:pt idx="321">
                  <c:v>5.0668146950146341E-2</c:v>
                </c:pt>
                <c:pt idx="322">
                  <c:v>5.1203144888664828E-2</c:v>
                </c:pt>
                <c:pt idx="323">
                  <c:v>5.1602213689664694E-2</c:v>
                </c:pt>
                <c:pt idx="324">
                  <c:v>5.2367571021745628E-2</c:v>
                </c:pt>
                <c:pt idx="325">
                  <c:v>5.327569561805575E-2</c:v>
                </c:pt>
                <c:pt idx="326">
                  <c:v>5.4172943319066864E-2</c:v>
                </c:pt>
                <c:pt idx="327">
                  <c:v>5.5047112342429795E-2</c:v>
                </c:pt>
                <c:pt idx="328">
                  <c:v>5.595109132442163E-2</c:v>
                </c:pt>
                <c:pt idx="329">
                  <c:v>5.646085230154891E-2</c:v>
                </c:pt>
                <c:pt idx="330">
                  <c:v>5.6831649722429753E-2</c:v>
                </c:pt>
                <c:pt idx="331">
                  <c:v>5.7533775751583846E-2</c:v>
                </c:pt>
                <c:pt idx="332">
                  <c:v>5.8336593196551143E-2</c:v>
                </c:pt>
                <c:pt idx="333">
                  <c:v>5.9103510476287917E-2</c:v>
                </c:pt>
                <c:pt idx="334">
                  <c:v>5.9818308409002548E-2</c:v>
                </c:pt>
                <c:pt idx="335">
                  <c:v>6.0511267074535281E-2</c:v>
                </c:pt>
                <c:pt idx="336">
                  <c:v>6.0900954820454087E-2</c:v>
                </c:pt>
                <c:pt idx="337">
                  <c:v>6.1152149131337805E-2</c:v>
                </c:pt>
                <c:pt idx="338">
                  <c:v>6.1634536232476819E-2</c:v>
                </c:pt>
                <c:pt idx="339">
                  <c:v>6.2192335049745875E-2</c:v>
                </c:pt>
                <c:pt idx="340">
                  <c:v>6.2702459302354657E-2</c:v>
                </c:pt>
                <c:pt idx="341">
                  <c:v>6.3155442458638203E-2</c:v>
                </c:pt>
                <c:pt idx="342">
                  <c:v>6.3587804389060171E-2</c:v>
                </c:pt>
                <c:pt idx="343">
                  <c:v>6.3809039157293204E-2</c:v>
                </c:pt>
                <c:pt idx="344">
                  <c:v>6.3939668746611125E-2</c:v>
                </c:pt>
                <c:pt idx="345">
                  <c:v>6.4235310881113575E-2</c:v>
                </c:pt>
                <c:pt idx="346">
                  <c:v>6.4564481205643801E-2</c:v>
                </c:pt>
                <c:pt idx="347">
                  <c:v>6.4850806392503083E-2</c:v>
                </c:pt>
                <c:pt idx="348">
                  <c:v>6.5105184706136424E-2</c:v>
                </c:pt>
                <c:pt idx="349">
                  <c:v>6.535610121812252E-2</c:v>
                </c:pt>
                <c:pt idx="350">
                  <c:v>6.5479465297810457E-2</c:v>
                </c:pt>
                <c:pt idx="351">
                  <c:v>6.5556116424406799E-2</c:v>
                </c:pt>
                <c:pt idx="352">
                  <c:v>6.5746045393792973E-2</c:v>
                </c:pt>
                <c:pt idx="353">
                  <c:v>6.5957578569755371E-2</c:v>
                </c:pt>
                <c:pt idx="354">
                  <c:v>6.614242168240056E-2</c:v>
                </c:pt>
                <c:pt idx="355">
                  <c:v>6.6318118800570355E-2</c:v>
                </c:pt>
                <c:pt idx="356">
                  <c:v>6.648896512260484E-2</c:v>
                </c:pt>
                <c:pt idx="357">
                  <c:v>6.6575082780866116E-2</c:v>
                </c:pt>
                <c:pt idx="358">
                  <c:v>6.6632373461213146E-2</c:v>
                </c:pt>
                <c:pt idx="359">
                  <c:v>6.6779029910008975E-2</c:v>
                </c:pt>
                <c:pt idx="360">
                  <c:v>6.6937204328482922E-2</c:v>
                </c:pt>
                <c:pt idx="361">
                  <c:v>6.7076445683626973E-2</c:v>
                </c:pt>
                <c:pt idx="362">
                  <c:v>6.7208955757790304E-2</c:v>
                </c:pt>
                <c:pt idx="363">
                  <c:v>6.734779109916092E-2</c:v>
                </c:pt>
                <c:pt idx="364">
                  <c:v>6.7416663856623968E-2</c:v>
                </c:pt>
                <c:pt idx="365">
                  <c:v>6.7464723065911725E-2</c:v>
                </c:pt>
                <c:pt idx="366">
                  <c:v>6.7580266038174436E-2</c:v>
                </c:pt>
                <c:pt idx="367">
                  <c:v>6.7706579060006308E-2</c:v>
                </c:pt>
                <c:pt idx="368">
                  <c:v>6.7834473398640002E-2</c:v>
                </c:pt>
                <c:pt idx="369">
                  <c:v>6.795505948935178E-2</c:v>
                </c:pt>
                <c:pt idx="370">
                  <c:v>6.8078188508434043E-2</c:v>
                </c:pt>
                <c:pt idx="371">
                  <c:v>6.8139817125413088E-2</c:v>
                </c:pt>
                <c:pt idx="372">
                  <c:v>6.8183837566112404E-2</c:v>
                </c:pt>
                <c:pt idx="373">
                  <c:v>6.8293867298714714E-2</c:v>
                </c:pt>
                <c:pt idx="374">
                  <c:v>6.8415692799892777E-2</c:v>
                </c:pt>
                <c:pt idx="375">
                  <c:v>6.8534163345153457E-2</c:v>
                </c:pt>
                <c:pt idx="376">
                  <c:v>6.8649492625956474E-2</c:v>
                </c:pt>
                <c:pt idx="377">
                  <c:v>6.8774715821343854E-2</c:v>
                </c:pt>
                <c:pt idx="378">
                  <c:v>6.8835489672484068E-2</c:v>
                </c:pt>
                <c:pt idx="379">
                  <c:v>6.887805701125739E-2</c:v>
                </c:pt>
                <c:pt idx="380">
                  <c:v>6.8998172980757805E-2</c:v>
                </c:pt>
                <c:pt idx="381">
                  <c:v>6.9129358167870969E-2</c:v>
                </c:pt>
                <c:pt idx="382">
                  <c:v>6.9255072853615665E-2</c:v>
                </c:pt>
                <c:pt idx="383">
                  <c:v>6.9392540569644168E-2</c:v>
                </c:pt>
                <c:pt idx="384">
                  <c:v>6.9493467046063032E-2</c:v>
                </c:pt>
                <c:pt idx="385">
                  <c:v>6.9556655610697918E-2</c:v>
                </c:pt>
                <c:pt idx="386">
                  <c:v>6.9606189291057635E-2</c:v>
                </c:pt>
                <c:pt idx="387">
                  <c:v>6.9738528412053205E-2</c:v>
                </c:pt>
                <c:pt idx="388">
                  <c:v>6.9897536227220003E-2</c:v>
                </c:pt>
                <c:pt idx="389">
                  <c:v>7.0046756973532298E-2</c:v>
                </c:pt>
                <c:pt idx="390">
                  <c:v>7.0204482639940877E-2</c:v>
                </c:pt>
                <c:pt idx="391">
                  <c:v>7.0369366970249578E-2</c:v>
                </c:pt>
                <c:pt idx="392">
                  <c:v>7.0458027556881353E-2</c:v>
                </c:pt>
                <c:pt idx="393">
                  <c:v>7.0521686242727602E-2</c:v>
                </c:pt>
                <c:pt idx="394">
                  <c:v>7.0680758165332314E-2</c:v>
                </c:pt>
                <c:pt idx="395">
                  <c:v>7.0857630586530496E-2</c:v>
                </c:pt>
                <c:pt idx="396">
                  <c:v>7.1051341894753456E-2</c:v>
                </c:pt>
                <c:pt idx="397">
                  <c:v>7.117408626920825E-2</c:v>
                </c:pt>
                <c:pt idx="398">
                  <c:v>7.1257190877887677E-2</c:v>
                </c:pt>
                <c:pt idx="399">
                  <c:v>7.1355916332271591E-2</c:v>
                </c:pt>
                <c:pt idx="400">
                  <c:v>7.1447675445069095E-2</c:v>
                </c:pt>
                <c:pt idx="401">
                  <c:v>7.1613393172070647E-2</c:v>
                </c:pt>
                <c:pt idx="402">
                  <c:v>7.1847363951302104E-2</c:v>
                </c:pt>
                <c:pt idx="403">
                  <c:v>7.2075778752581227E-2</c:v>
                </c:pt>
                <c:pt idx="404">
                  <c:v>7.2298765790783842E-2</c:v>
                </c:pt>
                <c:pt idx="405">
                  <c:v>7.2525364214655469E-2</c:v>
                </c:pt>
                <c:pt idx="406">
                  <c:v>7.2646976024373824E-2</c:v>
                </c:pt>
                <c:pt idx="407">
                  <c:v>7.2731918379606728E-2</c:v>
                </c:pt>
                <c:pt idx="408">
                  <c:v>7.2925629687829688E-2</c:v>
                </c:pt>
                <c:pt idx="409">
                  <c:v>7.3144321527692208E-2</c:v>
                </c:pt>
                <c:pt idx="410">
                  <c:v>7.3366368323472111E-2</c:v>
                </c:pt>
                <c:pt idx="411">
                  <c:v>7.3575807323129391E-2</c:v>
                </c:pt>
                <c:pt idx="412">
                  <c:v>7.3792127187789186E-2</c:v>
                </c:pt>
                <c:pt idx="413">
                  <c:v>7.3907050454818768E-2</c:v>
                </c:pt>
                <c:pt idx="414">
                  <c:v>7.3991650903716136E-2</c:v>
                </c:pt>
                <c:pt idx="415">
                  <c:v>7.4179250636191532E-2</c:v>
                </c:pt>
                <c:pt idx="416">
                  <c:v>7.4407900498076329E-2</c:v>
                </c:pt>
                <c:pt idx="417">
                  <c:v>7.4617574558339284E-2</c:v>
                </c:pt>
                <c:pt idx="418">
                  <c:v>7.482694945055865E-2</c:v>
                </c:pt>
                <c:pt idx="419">
                  <c:v>7.5040576802826164E-2</c:v>
                </c:pt>
                <c:pt idx="420">
                  <c:v>7.5148640573999198E-2</c:v>
                </c:pt>
                <c:pt idx="421">
                  <c:v>7.5231296430613256E-2</c:v>
                </c:pt>
                <c:pt idx="422">
                  <c:v>7.5421545937188986E-2</c:v>
                </c:pt>
                <c:pt idx="423">
                  <c:v>7.5630365231613123E-2</c:v>
                </c:pt>
                <c:pt idx="424">
                  <c:v>7.5828948705117374E-2</c:v>
                </c:pt>
                <c:pt idx="425">
                  <c:v>7.6019155473401157E-2</c:v>
                </c:pt>
                <c:pt idx="426">
                  <c:v>7.6212247076390974E-2</c:v>
                </c:pt>
                <c:pt idx="427">
                  <c:v>7.6296227820055212E-2</c:v>
                </c:pt>
                <c:pt idx="428">
                  <c:v>7.6363027770359124E-2</c:v>
                </c:pt>
                <c:pt idx="429">
                  <c:v>7.6491969197145376E-2</c:v>
                </c:pt>
                <c:pt idx="430">
                  <c:v>7.6653648155558488E-2</c:v>
                </c:pt>
                <c:pt idx="431">
                  <c:v>7.6822934529937131E-2</c:v>
                </c:pt>
                <c:pt idx="432">
                  <c:v>7.6972048430519566E-2</c:v>
                </c:pt>
                <c:pt idx="433">
                  <c:v>7.7132936730531773E-2</c:v>
                </c:pt>
                <c:pt idx="434">
                  <c:v>7.7206660284130146E-2</c:v>
                </c:pt>
                <c:pt idx="435">
                  <c:v>7.7258779631152297E-2</c:v>
                </c:pt>
                <c:pt idx="436">
                  <c:v>7.7387485997332875E-2</c:v>
                </c:pt>
                <c:pt idx="437">
                  <c:v>7.7515594027426277E-2</c:v>
                </c:pt>
                <c:pt idx="438">
                  <c:v>7.7642484016199345E-2</c:v>
                </c:pt>
                <c:pt idx="439">
                  <c:v>7.7764074456771734E-2</c:v>
                </c:pt>
                <c:pt idx="440">
                  <c:v>7.7891797842237667E-2</c:v>
                </c:pt>
                <c:pt idx="441">
                  <c:v>7.7953127291173124E-2</c:v>
                </c:pt>
                <c:pt idx="442">
                  <c:v>7.8000481318643844E-2</c:v>
                </c:pt>
                <c:pt idx="443">
                  <c:v>7.8110660635267962E-2</c:v>
                </c:pt>
                <c:pt idx="444">
                  <c:v>7.8238426759025828E-2</c:v>
                </c:pt>
                <c:pt idx="445">
                  <c:v>7.835416205360228E-2</c:v>
                </c:pt>
                <c:pt idx="446">
                  <c:v>7.8470816221455464E-2</c:v>
                </c:pt>
                <c:pt idx="447">
                  <c:v>7.8591487788751122E-2</c:v>
                </c:pt>
                <c:pt idx="448">
                  <c:v>7.8649419543477261E-2</c:v>
                </c:pt>
                <c:pt idx="449">
                  <c:v>7.869192277481267E-2</c:v>
                </c:pt>
                <c:pt idx="450">
                  <c:v>7.8789173758124609E-2</c:v>
                </c:pt>
                <c:pt idx="451">
                  <c:v>7.890546465049629E-2</c:v>
                </c:pt>
                <c:pt idx="452">
                  <c:v>7.9018293741220755E-2</c:v>
                </c:pt>
                <c:pt idx="453">
                  <c:v>7.9132533195579266E-2</c:v>
                </c:pt>
                <c:pt idx="454">
                  <c:v>7.924666580420793E-2</c:v>
                </c:pt>
                <c:pt idx="455">
                  <c:v>7.9309085079587893E-2</c:v>
                </c:pt>
                <c:pt idx="456">
                  <c:v>7.9350861759960298E-2</c:v>
                </c:pt>
                <c:pt idx="457">
                  <c:v>7.945413884243592E-2</c:v>
                </c:pt>
                <c:pt idx="458">
                  <c:v>7.9563933514432569E-2</c:v>
                </c:pt>
                <c:pt idx="459">
                  <c:v>7.9673514494969511E-2</c:v>
                </c:pt>
                <c:pt idx="460">
                  <c:v>7.9768906362582007E-2</c:v>
                </c:pt>
                <c:pt idx="461">
                  <c:v>7.9866841158565002E-2</c:v>
                </c:pt>
                <c:pt idx="462">
                  <c:v>7.9919045982171033E-2</c:v>
                </c:pt>
                <c:pt idx="463">
                  <c:v>7.9955694067510519E-2</c:v>
                </c:pt>
                <c:pt idx="464">
                  <c:v>8.004486751364559E-2</c:v>
                </c:pt>
                <c:pt idx="465">
                  <c:v>8.0133656315153193E-2</c:v>
                </c:pt>
                <c:pt idx="466">
                  <c:v>8.0221504874238084E-2</c:v>
                </c:pt>
                <c:pt idx="467">
                  <c:v>8.0309673970512543E-2</c:v>
                </c:pt>
                <c:pt idx="468">
                  <c:v>8.039525740012457E-2</c:v>
                </c:pt>
                <c:pt idx="469">
                  <c:v>8.0442568689303343E-2</c:v>
                </c:pt>
                <c:pt idx="470">
                  <c:v>8.0475776342141564E-2</c:v>
                </c:pt>
                <c:pt idx="471">
                  <c:v>8.0553132650554929E-2</c:v>
                </c:pt>
                <c:pt idx="472">
                  <c:v>8.0640083705509069E-2</c:v>
                </c:pt>
                <c:pt idx="473">
                  <c:v>8.0725111537325853E-2</c:v>
                </c:pt>
                <c:pt idx="474">
                  <c:v>8.0810438537186224E-2</c:v>
                </c:pt>
                <c:pt idx="475">
                  <c:v>8.0896192919966012E-2</c:v>
                </c:pt>
                <c:pt idx="476">
                  <c:v>8.0944636773881223E-2</c:v>
                </c:pt>
                <c:pt idx="477">
                  <c:v>8.0980301878506064E-2</c:v>
                </c:pt>
                <c:pt idx="478">
                  <c:v>8.1062914996828175E-2</c:v>
                </c:pt>
                <c:pt idx="479">
                  <c:v>8.115747346774782E-2</c:v>
                </c:pt>
                <c:pt idx="480">
                  <c:v>8.1264917533687711E-2</c:v>
                </c:pt>
                <c:pt idx="481">
                  <c:v>8.1348107618951032E-2</c:v>
                </c:pt>
                <c:pt idx="482">
                  <c:v>8.1469740797815354E-2</c:v>
                </c:pt>
                <c:pt idx="483">
                  <c:v>8.1550003310080707E-2</c:v>
                </c:pt>
                <c:pt idx="484">
                  <c:v>8.1616739152946718E-2</c:v>
                </c:pt>
                <c:pt idx="485">
                  <c:v>8.1790555786271105E-2</c:v>
                </c:pt>
                <c:pt idx="486">
                  <c:v>8.2019889460826959E-2</c:v>
                </c:pt>
                <c:pt idx="487">
                  <c:v>8.230008170279271E-2</c:v>
                </c:pt>
                <c:pt idx="488">
                  <c:v>8.2600660110014351E-2</c:v>
                </c:pt>
                <c:pt idx="489">
                  <c:v>8.2920705809215151E-2</c:v>
                </c:pt>
                <c:pt idx="490">
                  <c:v>8.3140679797835917E-2</c:v>
                </c:pt>
                <c:pt idx="491">
                  <c:v>8.3303982811342797E-2</c:v>
                </c:pt>
                <c:pt idx="492">
                  <c:v>8.3665805190916015E-2</c:v>
                </c:pt>
                <c:pt idx="493">
                  <c:v>8.4104171851355713E-2</c:v>
                </c:pt>
                <c:pt idx="494">
                  <c:v>8.4597606800961497E-2</c:v>
                </c:pt>
                <c:pt idx="495">
                  <c:v>8.5084994282257617E-2</c:v>
                </c:pt>
                <c:pt idx="496">
                  <c:v>8.5610226521067562E-2</c:v>
                </c:pt>
                <c:pt idx="497">
                  <c:v>8.5932686933763047E-2</c:v>
                </c:pt>
                <c:pt idx="498">
                  <c:v>8.6195698382368471E-2</c:v>
                </c:pt>
                <c:pt idx="499">
                  <c:v>8.6748112174852954E-2</c:v>
                </c:pt>
                <c:pt idx="500">
                  <c:v>8.7356427653196372E-2</c:v>
                </c:pt>
                <c:pt idx="501">
                  <c:v>8.7996006192094689E-2</c:v>
                </c:pt>
                <c:pt idx="502">
                  <c:v>8.8628319221363022E-2</c:v>
                </c:pt>
                <c:pt idx="503">
                  <c:v>8.9263987206548739E-2</c:v>
                </c:pt>
                <c:pt idx="504">
                  <c:v>8.9660833616367674E-2</c:v>
                </c:pt>
                <c:pt idx="505">
                  <c:v>8.997081444781635E-2</c:v>
                </c:pt>
                <c:pt idx="506">
                  <c:v>9.0608768931620912E-2</c:v>
                </c:pt>
                <c:pt idx="507">
                  <c:v>9.1289889090285972E-2</c:v>
                </c:pt>
                <c:pt idx="508">
                  <c:v>9.1971714430768042E-2</c:v>
                </c:pt>
                <c:pt idx="509">
                  <c:v>9.2636423085327727E-2</c:v>
                </c:pt>
                <c:pt idx="510">
                  <c:v>9.3282348260579295E-2</c:v>
                </c:pt>
                <c:pt idx="511">
                  <c:v>9.3671501777848831E-2</c:v>
                </c:pt>
                <c:pt idx="512">
                  <c:v>9.3943039515696519E-2</c:v>
                </c:pt>
                <c:pt idx="513">
                  <c:v>9.4494406220028443E-2</c:v>
                </c:pt>
                <c:pt idx="514">
                  <c:v>9.5113278056481301E-2</c:v>
                </c:pt>
                <c:pt idx="515">
                  <c:v>9.5692488758012839E-2</c:v>
                </c:pt>
                <c:pt idx="516">
                  <c:v>9.6241141580806502E-2</c:v>
                </c:pt>
                <c:pt idx="517">
                  <c:v>9.6792871560619928E-2</c:v>
                </c:pt>
                <c:pt idx="518">
                  <c:v>9.7109754626217099E-2</c:v>
                </c:pt>
                <c:pt idx="519">
                  <c:v>9.7315454025329526E-2</c:v>
                </c:pt>
                <c:pt idx="520">
                  <c:v>9.7739952110034348E-2</c:v>
                </c:pt>
                <c:pt idx="521">
                  <c:v>9.8202743704318377E-2</c:v>
                </c:pt>
                <c:pt idx="522">
                  <c:v>9.8643631923982594E-2</c:v>
                </c:pt>
                <c:pt idx="523">
                  <c:v>9.9063236474260158E-2</c:v>
                </c:pt>
                <c:pt idx="524">
                  <c:v>9.9473652291770381E-2</c:v>
                </c:pt>
                <c:pt idx="525">
                  <c:v>9.9709097542073813E-2</c:v>
                </c:pt>
                <c:pt idx="526">
                  <c:v>9.98644939715716E-2</c:v>
                </c:pt>
                <c:pt idx="527">
                  <c:v>0.1001881724255874</c:v>
                </c:pt>
                <c:pt idx="528">
                  <c:v>0.10055723894564463</c:v>
                </c:pt>
                <c:pt idx="529">
                  <c:v>0.10089587580183981</c:v>
                </c:pt>
                <c:pt idx="530">
                  <c:v>0.10121444702996865</c:v>
                </c:pt>
                <c:pt idx="531">
                  <c:v>0.10151226881736009</c:v>
                </c:pt>
                <c:pt idx="532">
                  <c:v>0.10168467508705042</c:v>
                </c:pt>
                <c:pt idx="533">
                  <c:v>0.10180389355242007</c:v>
                </c:pt>
                <c:pt idx="534">
                  <c:v>0.10200993485786804</c:v>
                </c:pt>
                <c:pt idx="535">
                  <c:v>0.10226736895937516</c:v>
                </c:pt>
                <c:pt idx="536">
                  <c:v>0.1025376245484646</c:v>
                </c:pt>
                <c:pt idx="537">
                  <c:v>0.10278933171885161</c:v>
                </c:pt>
                <c:pt idx="538">
                  <c:v>0.10304118847326042</c:v>
                </c:pt>
                <c:pt idx="539">
                  <c:v>0.10318045119755044</c:v>
                </c:pt>
                <c:pt idx="540">
                  <c:v>0.10326827838748938</c:v>
                </c:pt>
                <c:pt idx="541">
                  <c:v>0.10347874310615324</c:v>
                </c:pt>
                <c:pt idx="542">
                  <c:v>0.10369004122150996</c:v>
                </c:pt>
                <c:pt idx="543">
                  <c:v>0.10388452181898786</c:v>
                </c:pt>
                <c:pt idx="544">
                  <c:v>0.10405981292338422</c:v>
                </c:pt>
                <c:pt idx="545">
                  <c:v>0.10423369366414652</c:v>
                </c:pt>
                <c:pt idx="546">
                  <c:v>0.10431998227557557</c:v>
                </c:pt>
                <c:pt idx="547">
                  <c:v>0.10437757212396617</c:v>
                </c:pt>
                <c:pt idx="548">
                  <c:v>0.10451177036066119</c:v>
                </c:pt>
                <c:pt idx="549">
                  <c:v>0.10466460249264249</c:v>
                </c:pt>
                <c:pt idx="550">
                  <c:v>0.10479215492494066</c:v>
                </c:pt>
                <c:pt idx="551">
                  <c:v>0.10490496264651915</c:v>
                </c:pt>
                <c:pt idx="552">
                  <c:v>0.10501014158298616</c:v>
                </c:pt>
                <c:pt idx="553">
                  <c:v>0.10506837250575589</c:v>
                </c:pt>
                <c:pt idx="554">
                  <c:v>0.10510914483626768</c:v>
                </c:pt>
                <c:pt idx="555">
                  <c:v>0.10519970727689083</c:v>
                </c:pt>
                <c:pt idx="556">
                  <c:v>0.10530061238416373</c:v>
                </c:pt>
                <c:pt idx="557">
                  <c:v>0.10538016971461206</c:v>
                </c:pt>
                <c:pt idx="558">
                  <c:v>0.10545962019933054</c:v>
                </c:pt>
                <c:pt idx="559">
                  <c:v>0.10554048104768307</c:v>
                </c:pt>
                <c:pt idx="560">
                  <c:v>0.10557744967021211</c:v>
                </c:pt>
                <c:pt idx="561">
                  <c:v>0.1056048021770544</c:v>
                </c:pt>
                <c:pt idx="562">
                  <c:v>0.10567677346068319</c:v>
                </c:pt>
                <c:pt idx="563">
                  <c:v>0.10574992004734035</c:v>
                </c:pt>
                <c:pt idx="564">
                  <c:v>0.10581195467809283</c:v>
                </c:pt>
                <c:pt idx="565">
                  <c:v>0.10587396793969935</c:v>
                </c:pt>
                <c:pt idx="566">
                  <c:v>0.10593739156493992</c:v>
                </c:pt>
                <c:pt idx="567">
                  <c:v>0.10596720152356882</c:v>
                </c:pt>
                <c:pt idx="568">
                  <c:v>0.10598647649323426</c:v>
                </c:pt>
                <c:pt idx="569">
                  <c:v>0.10603778381270952</c:v>
                </c:pt>
                <c:pt idx="570">
                  <c:v>0.1060961215812091</c:v>
                </c:pt>
                <c:pt idx="571">
                  <c:v>0.10614967266101127</c:v>
                </c:pt>
                <c:pt idx="572">
                  <c:v>0.10619901401905726</c:v>
                </c:pt>
                <c:pt idx="573">
                  <c:v>0.10625166759472868</c:v>
                </c:pt>
                <c:pt idx="574">
                  <c:v>0.10627803712085633</c:v>
                </c:pt>
                <c:pt idx="575">
                  <c:v>0.10629560255884411</c:v>
                </c:pt>
                <c:pt idx="576">
                  <c:v>0.10634838434939135</c:v>
                </c:pt>
                <c:pt idx="577">
                  <c:v>0.10639601617575968</c:v>
                </c:pt>
                <c:pt idx="578">
                  <c:v>0.10643975881756139</c:v>
                </c:pt>
                <c:pt idx="579">
                  <c:v>0.10647933447589883</c:v>
                </c:pt>
                <c:pt idx="580">
                  <c:v>0.10651927340971777</c:v>
                </c:pt>
                <c:pt idx="581">
                  <c:v>0.10654027928020682</c:v>
                </c:pt>
                <c:pt idx="582">
                  <c:v>0.10655504536007246</c:v>
                </c:pt>
                <c:pt idx="583">
                  <c:v>0.1065951338779132</c:v>
                </c:pt>
                <c:pt idx="584">
                  <c:v>0.10663370518639002</c:v>
                </c:pt>
                <c:pt idx="585">
                  <c:v>0.10667116529927638</c:v>
                </c:pt>
                <c:pt idx="586">
                  <c:v>0.10670676629646331</c:v>
                </c:pt>
                <c:pt idx="587">
                  <c:v>0.10674563677298372</c:v>
                </c:pt>
                <c:pt idx="588">
                  <c:v>0.10676474078948139</c:v>
                </c:pt>
                <c:pt idx="589">
                  <c:v>0.10677602369855384</c:v>
                </c:pt>
                <c:pt idx="590">
                  <c:v>0.10681829186928357</c:v>
                </c:pt>
                <c:pt idx="591">
                  <c:v>0.10683598552214718</c:v>
                </c:pt>
                <c:pt idx="592">
                  <c:v>0.10687600993255</c:v>
                </c:pt>
                <c:pt idx="593">
                  <c:v>0.10691951751374602</c:v>
                </c:pt>
                <c:pt idx="594">
                  <c:v>0.10696259771202264</c:v>
                </c:pt>
                <c:pt idx="595">
                  <c:v>0.10698640294063382</c:v>
                </c:pt>
                <c:pt idx="596">
                  <c:v>0.10700292129046905</c:v>
                </c:pt>
                <c:pt idx="597">
                  <c:v>0.10704833072565645</c:v>
                </c:pt>
                <c:pt idx="598">
                  <c:v>0.10709318456304862</c:v>
                </c:pt>
                <c:pt idx="599">
                  <c:v>0.10713812387702466</c:v>
                </c:pt>
                <c:pt idx="600">
                  <c:v>0.10718058437006814</c:v>
                </c:pt>
                <c:pt idx="601">
                  <c:v>0.10722554505319015</c:v>
                </c:pt>
                <c:pt idx="602">
                  <c:v>0.10724982040301269</c:v>
                </c:pt>
                <c:pt idx="603">
                  <c:v>0.1072678773313578</c:v>
                </c:pt>
                <c:pt idx="604">
                  <c:v>0.10731617160125122</c:v>
                </c:pt>
                <c:pt idx="605">
                  <c:v>0.10736128186839504</c:v>
                </c:pt>
                <c:pt idx="606">
                  <c:v>0.10740669130358244</c:v>
                </c:pt>
                <c:pt idx="607">
                  <c:v>0.10745308371948449</c:v>
                </c:pt>
                <c:pt idx="608">
                  <c:v>0.10750522443565261</c:v>
                </c:pt>
                <c:pt idx="609">
                  <c:v>0.10753447879648628</c:v>
                </c:pt>
                <c:pt idx="610">
                  <c:v>0.10755482222345024</c:v>
                </c:pt>
                <c:pt idx="611">
                  <c:v>0.10757640506088048</c:v>
                </c:pt>
                <c:pt idx="612">
                  <c:v>0.10763786272469177</c:v>
                </c:pt>
                <c:pt idx="613">
                  <c:v>0.10770060253726127</c:v>
                </c:pt>
                <c:pt idx="614">
                  <c:v>0.10776466723688095</c:v>
                </c:pt>
                <c:pt idx="615">
                  <c:v>0.10783283481252699</c:v>
                </c:pt>
                <c:pt idx="616">
                  <c:v>0.10787204719538293</c:v>
                </c:pt>
                <c:pt idx="617">
                  <c:v>0.1078979679694452</c:v>
                </c:pt>
                <c:pt idx="618">
                  <c:v>0.10797160604645968</c:v>
                </c:pt>
                <c:pt idx="619">
                  <c:v>0.10805332166065104</c:v>
                </c:pt>
                <c:pt idx="620">
                  <c:v>0.10813646900762242</c:v>
                </c:pt>
                <c:pt idx="621">
                  <c:v>0.10822916836284263</c:v>
                </c:pt>
                <c:pt idx="622">
                  <c:v>0.10833400539297411</c:v>
                </c:pt>
                <c:pt idx="623">
                  <c:v>0.10839597591628868</c:v>
                </c:pt>
                <c:pt idx="624">
                  <c:v>0.10844174862695757</c:v>
                </c:pt>
                <c:pt idx="625">
                  <c:v>0.10856133036780873</c:v>
                </c:pt>
                <c:pt idx="626">
                  <c:v>0.10869670390753211</c:v>
                </c:pt>
                <c:pt idx="627">
                  <c:v>0.10883496228196152</c:v>
                </c:pt>
                <c:pt idx="628">
                  <c:v>0.1089813623010057</c:v>
                </c:pt>
                <c:pt idx="629">
                  <c:v>0.10914688770569353</c:v>
                </c:pt>
                <c:pt idx="630">
                  <c:v>0.10924277106366334</c:v>
                </c:pt>
                <c:pt idx="631">
                  <c:v>0.109310489887244</c:v>
                </c:pt>
                <c:pt idx="632">
                  <c:v>0.10948445610459018</c:v>
                </c:pt>
                <c:pt idx="633">
                  <c:v>0.10967934271584151</c:v>
                </c:pt>
                <c:pt idx="634">
                  <c:v>0.10988517032982978</c:v>
                </c:pt>
                <c:pt idx="635">
                  <c:v>0.11009691719725187</c:v>
                </c:pt>
                <c:pt idx="636">
                  <c:v>0.11033328132083205</c:v>
                </c:pt>
                <c:pt idx="637">
                  <c:v>0.1104781000230744</c:v>
                </c:pt>
                <c:pt idx="638">
                  <c:v>0.11057505183834275</c:v>
                </c:pt>
                <c:pt idx="639">
                  <c:v>0.11082177999771863</c:v>
                </c:pt>
                <c:pt idx="640">
                  <c:v>0.11110609648485668</c:v>
                </c:pt>
                <c:pt idx="641">
                  <c:v>0.11141276509867994</c:v>
                </c:pt>
                <c:pt idx="642">
                  <c:v>0.11174550407058724</c:v>
                </c:pt>
                <c:pt idx="643">
                  <c:v>0.11209095768434703</c:v>
                </c:pt>
                <c:pt idx="644">
                  <c:v>0.11232794151316033</c:v>
                </c:pt>
                <c:pt idx="645">
                  <c:v>0.11249192833933827</c:v>
                </c:pt>
                <c:pt idx="646">
                  <c:v>0.11266350121233576</c:v>
                </c:pt>
                <c:pt idx="647">
                  <c:v>0.11305387277092561</c:v>
                </c:pt>
                <c:pt idx="648">
                  <c:v>0.11331124276499482</c:v>
                </c:pt>
                <c:pt idx="649">
                  <c:v>0.11376552943918258</c:v>
                </c:pt>
                <c:pt idx="650">
                  <c:v>0.1143261062454278</c:v>
                </c:pt>
                <c:pt idx="651">
                  <c:v>0.11468382574897468</c:v>
                </c:pt>
                <c:pt idx="652">
                  <c:v>0.11496132547854813</c:v>
                </c:pt>
                <c:pt idx="653">
                  <c:v>0.11554506643902543</c:v>
                </c:pt>
                <c:pt idx="654">
                  <c:v>0.11623892260868893</c:v>
                </c:pt>
                <c:pt idx="655">
                  <c:v>0.11703300007295427</c:v>
                </c:pt>
                <c:pt idx="656">
                  <c:v>0.11786641813495137</c:v>
                </c:pt>
                <c:pt idx="657">
                  <c:v>0.11881875549427455</c:v>
                </c:pt>
                <c:pt idx="658">
                  <c:v>0.11939302992308688</c:v>
                </c:pt>
                <c:pt idx="659">
                  <c:v>0.11987366475425631</c:v>
                </c:pt>
                <c:pt idx="660">
                  <c:v>0.12105638287628791</c:v>
                </c:pt>
                <c:pt idx="661">
                  <c:v>0.12265379064502382</c:v>
                </c:pt>
                <c:pt idx="662">
                  <c:v>0.12450655970810773</c:v>
                </c:pt>
                <c:pt idx="663">
                  <c:v>0.12658693154492387</c:v>
                </c:pt>
                <c:pt idx="664">
                  <c:v>0.12820431946514224</c:v>
                </c:pt>
                <c:pt idx="665">
                  <c:v>0.12921531513015455</c:v>
                </c:pt>
                <c:pt idx="666">
                  <c:v>0.1303467045635649</c:v>
                </c:pt>
                <c:pt idx="667">
                  <c:v>0.13284458677435348</c:v>
                </c:pt>
                <c:pt idx="668">
                  <c:v>0.13580876511936527</c:v>
                </c:pt>
                <c:pt idx="669">
                  <c:v>0.13902554813889484</c:v>
                </c:pt>
                <c:pt idx="670">
                  <c:v>0.14219339581415186</c:v>
                </c:pt>
                <c:pt idx="671">
                  <c:v>0.14445440104185697</c:v>
                </c:pt>
                <c:pt idx="672">
                  <c:v>0.14572520278357914</c:v>
                </c:pt>
                <c:pt idx="673">
                  <c:v>0.14725777656344044</c:v>
                </c:pt>
                <c:pt idx="674">
                  <c:v>0.15040478932137619</c:v>
                </c:pt>
                <c:pt idx="675">
                  <c:v>0.15398662146152051</c:v>
                </c:pt>
                <c:pt idx="676">
                  <c:v>0.15747451483597835</c:v>
                </c:pt>
                <c:pt idx="677">
                  <c:v>0.15910532257986623</c:v>
                </c:pt>
                <c:pt idx="678">
                  <c:v>0.16231755397130407</c:v>
                </c:pt>
                <c:pt idx="679">
                  <c:v>0.16427798079178754</c:v>
                </c:pt>
                <c:pt idx="680">
                  <c:v>0.16626552505850764</c:v>
                </c:pt>
                <c:pt idx="681">
                  <c:v>0.17002839660331442</c:v>
                </c:pt>
                <c:pt idx="682">
                  <c:v>0.17370166731906669</c:v>
                </c:pt>
                <c:pt idx="683">
                  <c:v>0.17713844569636297</c:v>
                </c:pt>
                <c:pt idx="684">
                  <c:v>0.18034133877101169</c:v>
                </c:pt>
                <c:pt idx="685">
                  <c:v>0.18321465550735674</c:v>
                </c:pt>
                <c:pt idx="686">
                  <c:v>0.1850469315594549</c:v>
                </c:pt>
                <c:pt idx="687">
                  <c:v>0.18666455454027894</c:v>
                </c:pt>
                <c:pt idx="688">
                  <c:v>0.19000021411884263</c:v>
                </c:pt>
                <c:pt idx="689">
                  <c:v>0.19317697272796935</c:v>
                </c:pt>
                <c:pt idx="690">
                  <c:v>0.19621045121336361</c:v>
                </c:pt>
                <c:pt idx="691">
                  <c:v>0.19904286740432103</c:v>
                </c:pt>
                <c:pt idx="692">
                  <c:v>0.20176542481584392</c:v>
                </c:pt>
                <c:pt idx="693">
                  <c:v>0.20332067125957995</c:v>
                </c:pt>
                <c:pt idx="694">
                  <c:v>0.20474000993494335</c:v>
                </c:pt>
                <c:pt idx="695">
                  <c:v>0.20754351367140261</c:v>
                </c:pt>
                <c:pt idx="696">
                  <c:v>0.21007614211353931</c:v>
                </c:pt>
                <c:pt idx="697">
                  <c:v>0.21242642763310937</c:v>
                </c:pt>
                <c:pt idx="698">
                  <c:v>0.21443147323037937</c:v>
                </c:pt>
                <c:pt idx="699">
                  <c:v>0.21623998679215825</c:v>
                </c:pt>
                <c:pt idx="700">
                  <c:v>0.21724448623679551</c:v>
                </c:pt>
                <c:pt idx="701">
                  <c:v>0.21809683736212254</c:v>
                </c:pt>
                <c:pt idx="702">
                  <c:v>0.21982045130696048</c:v>
                </c:pt>
                <c:pt idx="703">
                  <c:v>0.22136219245044314</c:v>
                </c:pt>
                <c:pt idx="704">
                  <c:v>0.22278247136822923</c:v>
                </c:pt>
                <c:pt idx="705">
                  <c:v>0.22402842079318766</c:v>
                </c:pt>
                <c:pt idx="706">
                  <c:v>0.22517282403649405</c:v>
                </c:pt>
                <c:pt idx="707">
                  <c:v>0.22577066863331191</c:v>
                </c:pt>
                <c:pt idx="708">
                  <c:v>0.22627807900438243</c:v>
                </c:pt>
                <c:pt idx="709">
                  <c:v>0.22741222505762296</c:v>
                </c:pt>
                <c:pt idx="710">
                  <c:v>0.22840591171439914</c:v>
                </c:pt>
                <c:pt idx="711">
                  <c:v>0.22932251986165958</c:v>
                </c:pt>
                <c:pt idx="712">
                  <c:v>0.23012213193473127</c:v>
                </c:pt>
                <c:pt idx="713">
                  <c:v>0.2308248990382645</c:v>
                </c:pt>
                <c:pt idx="714">
                  <c:v>0.23117979781454326</c:v>
                </c:pt>
                <c:pt idx="715">
                  <c:v>0.2314863168443447</c:v>
                </c:pt>
                <c:pt idx="716">
                  <c:v>0.23218459642722411</c:v>
                </c:pt>
                <c:pt idx="717">
                  <c:v>0.2328244100267281</c:v>
                </c:pt>
                <c:pt idx="718">
                  <c:v>0.23340498835360177</c:v>
                </c:pt>
                <c:pt idx="719">
                  <c:v>0.23391930095882077</c:v>
                </c:pt>
                <c:pt idx="720">
                  <c:v>0.23440160258337589</c:v>
                </c:pt>
                <c:pt idx="721">
                  <c:v>0.23464798883641624</c:v>
                </c:pt>
                <c:pt idx="722">
                  <c:v>0.23486328298206946</c:v>
                </c:pt>
                <c:pt idx="723">
                  <c:v>0.23536874876085664</c:v>
                </c:pt>
                <c:pt idx="724">
                  <c:v>0.2358384212201432</c:v>
                </c:pt>
                <c:pt idx="725">
                  <c:v>0.23628608345908006</c:v>
                </c:pt>
                <c:pt idx="726">
                  <c:v>0.23667433947221886</c:v>
                </c:pt>
                <c:pt idx="727">
                  <c:v>0.237023148041896</c:v>
                </c:pt>
                <c:pt idx="728">
                  <c:v>0.23721143158704244</c:v>
                </c:pt>
                <c:pt idx="729">
                  <c:v>0.23737317465289348</c:v>
                </c:pt>
                <c:pt idx="730">
                  <c:v>0.23773939907653663</c:v>
                </c:pt>
                <c:pt idx="731">
                  <c:v>0.2380973322715432</c:v>
                </c:pt>
                <c:pt idx="732">
                  <c:v>0.23853168153254045</c:v>
                </c:pt>
                <c:pt idx="733">
                  <c:v>0.2389521622178028</c:v>
                </c:pt>
                <c:pt idx="734">
                  <c:v>0.23934484164415748</c:v>
                </c:pt>
                <c:pt idx="735">
                  <c:v>0.23955421653637685</c:v>
                </c:pt>
                <c:pt idx="736">
                  <c:v>0.23973583290798048</c:v>
                </c:pt>
                <c:pt idx="737">
                  <c:v>0.24014975326542989</c:v>
                </c:pt>
                <c:pt idx="738">
                  <c:v>0.24055134362565428</c:v>
                </c:pt>
                <c:pt idx="739">
                  <c:v>0.24094913027789591</c:v>
                </c:pt>
                <c:pt idx="740">
                  <c:v>0.24132309033238039</c:v>
                </c:pt>
                <c:pt idx="741">
                  <c:v>0.24168378014721717</c:v>
                </c:pt>
                <c:pt idx="742">
                  <c:v>0.24188396630666922</c:v>
                </c:pt>
                <c:pt idx="743">
                  <c:v>0.24207430128982882</c:v>
                </c:pt>
                <c:pt idx="744">
                  <c:v>0.24251662124227308</c:v>
                </c:pt>
                <c:pt idx="745">
                  <c:v>0.24293808490825008</c:v>
                </c:pt>
                <c:pt idx="746">
                  <c:v>0.24336459169267613</c:v>
                </c:pt>
                <c:pt idx="747">
                  <c:v>0.24375336056531818</c:v>
                </c:pt>
                <c:pt idx="748">
                  <c:v>0.2441500146528234</c:v>
                </c:pt>
                <c:pt idx="749">
                  <c:v>0.24435366261392266</c:v>
                </c:pt>
                <c:pt idx="750">
                  <c:v>0.24455425478714812</c:v>
                </c:pt>
                <c:pt idx="751">
                  <c:v>0.24505608781112034</c:v>
                </c:pt>
                <c:pt idx="752">
                  <c:v>0.24556360502792071</c:v>
                </c:pt>
                <c:pt idx="753">
                  <c:v>0.24604402616763044</c:v>
                </c:pt>
                <c:pt idx="754">
                  <c:v>0.24643813732676514</c:v>
                </c:pt>
                <c:pt idx="755">
                  <c:v>0.24680032298181986</c:v>
                </c:pt>
                <c:pt idx="756">
                  <c:v>0.24697687486582848</c:v>
                </c:pt>
                <c:pt idx="757">
                  <c:v>0.2471159238986588</c:v>
                </c:pt>
                <c:pt idx="758">
                  <c:v>0.24740810423151402</c:v>
                </c:pt>
                <c:pt idx="759">
                  <c:v>0.24765861472972667</c:v>
                </c:pt>
                <c:pt idx="760">
                  <c:v>0.24790724474309392</c:v>
                </c:pt>
                <c:pt idx="761">
                  <c:v>0.24812362871519164</c:v>
                </c:pt>
                <c:pt idx="762">
                  <c:v>0.24833526873688389</c:v>
                </c:pt>
                <c:pt idx="763">
                  <c:v>0.24843910141715475</c:v>
                </c:pt>
                <c:pt idx="764">
                  <c:v>0.24852483443078857</c:v>
                </c:pt>
                <c:pt idx="765">
                  <c:v>0.24878547390419126</c:v>
                </c:pt>
                <c:pt idx="766">
                  <c:v>0.24902668882390674</c:v>
                </c:pt>
                <c:pt idx="767">
                  <c:v>0.24928023374084723</c:v>
                </c:pt>
                <c:pt idx="768">
                  <c:v>0.24953228281756976</c:v>
                </c:pt>
                <c:pt idx="769">
                  <c:v>0.24978770821935564</c:v>
                </c:pt>
                <c:pt idx="770">
                  <c:v>0.24992432116954533</c:v>
                </c:pt>
                <c:pt idx="771">
                  <c:v>0.25003821871756832</c:v>
                </c:pt>
                <c:pt idx="772">
                  <c:v>0.25035371278867741</c:v>
                </c:pt>
                <c:pt idx="773">
                  <c:v>0.25065935568349407</c:v>
                </c:pt>
                <c:pt idx="774">
                  <c:v>0.25096995622017587</c:v>
                </c:pt>
                <c:pt idx="775">
                  <c:v>0.25113759717031481</c:v>
                </c:pt>
                <c:pt idx="776">
                  <c:v>0.25127378273758505</c:v>
                </c:pt>
                <c:pt idx="777">
                  <c:v>0.25143973552519228</c:v>
                </c:pt>
                <c:pt idx="778">
                  <c:v>0.25159543112273364</c:v>
                </c:pt>
                <c:pt idx="779">
                  <c:v>0.25191274157125021</c:v>
                </c:pt>
                <c:pt idx="780">
                  <c:v>0.25233469672758457</c:v>
                </c:pt>
                <c:pt idx="781">
                  <c:v>0.25272231166634418</c:v>
                </c:pt>
                <c:pt idx="782">
                  <c:v>0.25308107825804366</c:v>
                </c:pt>
                <c:pt idx="783">
                  <c:v>0.2534401867560786</c:v>
                </c:pt>
                <c:pt idx="784">
                  <c:v>0.25360468644175982</c:v>
                </c:pt>
                <c:pt idx="785">
                  <c:v>0.25374967609716997</c:v>
                </c:pt>
                <c:pt idx="786">
                  <c:v>0.25418646144080781</c:v>
                </c:pt>
                <c:pt idx="787">
                  <c:v>0.2546326919469647</c:v>
                </c:pt>
                <c:pt idx="788">
                  <c:v>0.25508229877818489</c:v>
                </c:pt>
                <c:pt idx="789">
                  <c:v>0.25550055707226632</c:v>
                </c:pt>
                <c:pt idx="790">
                  <c:v>0.25592061037460923</c:v>
                </c:pt>
                <c:pt idx="791">
                  <c:v>0.25610222674621286</c:v>
                </c:pt>
                <c:pt idx="792">
                  <c:v>0.25625717442364526</c:v>
                </c:pt>
                <c:pt idx="793">
                  <c:v>0.25660004237074263</c:v>
                </c:pt>
                <c:pt idx="794">
                  <c:v>0.25708916075286237</c:v>
                </c:pt>
                <c:pt idx="795">
                  <c:v>0.25755656808267602</c:v>
                </c:pt>
                <c:pt idx="796">
                  <c:v>0.25800121727203107</c:v>
                </c:pt>
                <c:pt idx="797">
                  <c:v>0.25843934887186509</c:v>
                </c:pt>
                <c:pt idx="798">
                  <c:v>0.25862293120489799</c:v>
                </c:pt>
                <c:pt idx="799">
                  <c:v>0.25878247324871406</c:v>
                </c:pt>
                <c:pt idx="800">
                  <c:v>0.25931693695858332</c:v>
                </c:pt>
                <c:pt idx="801">
                  <c:v>0.25979560582832345</c:v>
                </c:pt>
                <c:pt idx="802">
                  <c:v>0.26024903773667235</c:v>
                </c:pt>
                <c:pt idx="803">
                  <c:v>0.260666419895769</c:v>
                </c:pt>
                <c:pt idx="804">
                  <c:v>0.26106474077665992</c:v>
                </c:pt>
                <c:pt idx="805">
                  <c:v>0.26122586413727777</c:v>
                </c:pt>
                <c:pt idx="806">
                  <c:v>0.26136123767700115</c:v>
                </c:pt>
                <c:pt idx="807">
                  <c:v>0.2617798378774181</c:v>
                </c:pt>
                <c:pt idx="808">
                  <c:v>0.26218807404203937</c:v>
                </c:pt>
                <c:pt idx="809">
                  <c:v>0.26256455565574838</c:v>
                </c:pt>
                <c:pt idx="810">
                  <c:v>0.26290567133287612</c:v>
                </c:pt>
                <c:pt idx="811">
                  <c:v>0.26322926431030802</c:v>
                </c:pt>
                <c:pt idx="812">
                  <c:v>0.26335694495748202</c:v>
                </c:pt>
                <c:pt idx="813">
                  <c:v>0.26346317098210159</c:v>
                </c:pt>
                <c:pt idx="814">
                  <c:v>0.26382822010271634</c:v>
                </c:pt>
                <c:pt idx="815">
                  <c:v>0.26413067899478343</c:v>
                </c:pt>
                <c:pt idx="816">
                  <c:v>0.26440869158386016</c:v>
                </c:pt>
                <c:pt idx="817">
                  <c:v>0.26465695832174591</c:v>
                </c:pt>
                <c:pt idx="818">
                  <c:v>0.26491125115879538</c:v>
                </c:pt>
                <c:pt idx="819">
                  <c:v>0.26501899439277882</c:v>
                </c:pt>
                <c:pt idx="820">
                  <c:v>0.26511724972595141</c:v>
                </c:pt>
                <c:pt idx="821">
                  <c:v>0.26543682530394086</c:v>
                </c:pt>
                <c:pt idx="822">
                  <c:v>0.26572026565609413</c:v>
                </c:pt>
                <c:pt idx="823">
                  <c:v>0.26600729602477041</c:v>
                </c:pt>
                <c:pt idx="824">
                  <c:v>0.26627272218687054</c:v>
                </c:pt>
                <c:pt idx="825">
                  <c:v>0.26652639531868683</c:v>
                </c:pt>
                <c:pt idx="826">
                  <c:v>0.26662988609262217</c:v>
                </c:pt>
                <c:pt idx="827">
                  <c:v>0.26672288461588595</c:v>
                </c:pt>
                <c:pt idx="828">
                  <c:v>0.26701489399557343</c:v>
                </c:pt>
                <c:pt idx="829">
                  <c:v>0.267316989612159</c:v>
                </c:pt>
                <c:pt idx="830">
                  <c:v>0.26759874180178056</c:v>
                </c:pt>
                <c:pt idx="831">
                  <c:v>0.26784918819255532</c:v>
                </c:pt>
                <c:pt idx="832">
                  <c:v>0.26806828604619126</c:v>
                </c:pt>
                <c:pt idx="833">
                  <c:v>0.26814904004881396</c:v>
                </c:pt>
                <c:pt idx="834">
                  <c:v>0.26820718549499983</c:v>
                </c:pt>
                <c:pt idx="835">
                  <c:v>0.26820718549499983</c:v>
                </c:pt>
                <c:pt idx="836">
                  <c:v>0.26820718549499983</c:v>
                </c:pt>
                <c:pt idx="837">
                  <c:v>0.26820718549499983</c:v>
                </c:pt>
                <c:pt idx="838">
                  <c:v>0.26852496606472775</c:v>
                </c:pt>
                <c:pt idx="839">
                  <c:v>0.26852496606472775</c:v>
                </c:pt>
                <c:pt idx="840">
                  <c:v>0.26852496606472775</c:v>
                </c:pt>
                <c:pt idx="841">
                  <c:v>0.26852496606472775</c:v>
                </c:pt>
                <c:pt idx="842">
                  <c:v>0.26955730950656465</c:v>
                </c:pt>
                <c:pt idx="843">
                  <c:v>0.26955730950656465</c:v>
                </c:pt>
                <c:pt idx="844">
                  <c:v>0.26955730950656465</c:v>
                </c:pt>
                <c:pt idx="845">
                  <c:v>0.27100009013505771</c:v>
                </c:pt>
                <c:pt idx="846">
                  <c:v>0.27100009013505771</c:v>
                </c:pt>
                <c:pt idx="847">
                  <c:v>0.27100009013505771</c:v>
                </c:pt>
                <c:pt idx="848">
                  <c:v>0.27100009013505771</c:v>
                </c:pt>
                <c:pt idx="849">
                  <c:v>0.27211594419934748</c:v>
                </c:pt>
                <c:pt idx="850">
                  <c:v>0.27211594419934748</c:v>
                </c:pt>
                <c:pt idx="851">
                  <c:v>0.27211594419934748</c:v>
                </c:pt>
                <c:pt idx="852">
                  <c:v>0.27385708084388127</c:v>
                </c:pt>
                <c:pt idx="853">
                  <c:v>0.27385708084388127</c:v>
                </c:pt>
                <c:pt idx="854">
                  <c:v>0.27385708084388127</c:v>
                </c:pt>
                <c:pt idx="855">
                  <c:v>0.27385708084388127</c:v>
                </c:pt>
                <c:pt idx="856">
                  <c:v>0.27539177016919364</c:v>
                </c:pt>
                <c:pt idx="857">
                  <c:v>0.27539177016919364</c:v>
                </c:pt>
                <c:pt idx="858">
                  <c:v>0.27539177016919364</c:v>
                </c:pt>
                <c:pt idx="859">
                  <c:v>0.27717850857122855</c:v>
                </c:pt>
                <c:pt idx="860">
                  <c:v>0.27717850857122855</c:v>
                </c:pt>
                <c:pt idx="861">
                  <c:v>0.27717850857122855</c:v>
                </c:pt>
                <c:pt idx="862">
                  <c:v>0.27717850857122855</c:v>
                </c:pt>
                <c:pt idx="863">
                  <c:v>0.27844411761047988</c:v>
                </c:pt>
                <c:pt idx="864">
                  <c:v>0.27844411761047988</c:v>
                </c:pt>
                <c:pt idx="865">
                  <c:v>0.27844411761047988</c:v>
                </c:pt>
                <c:pt idx="866">
                  <c:v>0.27967572833849208</c:v>
                </c:pt>
                <c:pt idx="867">
                  <c:v>0.27967572833849208</c:v>
                </c:pt>
                <c:pt idx="868">
                  <c:v>0.27967572833849208</c:v>
                </c:pt>
                <c:pt idx="869">
                  <c:v>0.27967572833849208</c:v>
                </c:pt>
                <c:pt idx="870">
                  <c:v>0.28056645844998218</c:v>
                </c:pt>
                <c:pt idx="871">
                  <c:v>0.28056645844998218</c:v>
                </c:pt>
                <c:pt idx="872">
                  <c:v>0.28056645844998218</c:v>
                </c:pt>
                <c:pt idx="873">
                  <c:v>0.28124984373812006</c:v>
                </c:pt>
                <c:pt idx="874">
                  <c:v>0.28124984373812006</c:v>
                </c:pt>
                <c:pt idx="875">
                  <c:v>0.28124984373812006</c:v>
                </c:pt>
                <c:pt idx="876">
                  <c:v>0.28124984373812006</c:v>
                </c:pt>
                <c:pt idx="877">
                  <c:v>0.28208514228496262</c:v>
                </c:pt>
                <c:pt idx="878">
                  <c:v>0.28208514228496262</c:v>
                </c:pt>
                <c:pt idx="879">
                  <c:v>0.28208514228496262</c:v>
                </c:pt>
                <c:pt idx="880">
                  <c:v>0.28264112472482417</c:v>
                </c:pt>
                <c:pt idx="881">
                  <c:v>0.28264112472482417</c:v>
                </c:pt>
                <c:pt idx="882">
                  <c:v>0.28264112472482417</c:v>
                </c:pt>
                <c:pt idx="883">
                  <c:v>0.28264112472482417</c:v>
                </c:pt>
                <c:pt idx="884">
                  <c:v>0.28305604943213419</c:v>
                </c:pt>
                <c:pt idx="885">
                  <c:v>0.28305604943213419</c:v>
                </c:pt>
                <c:pt idx="886">
                  <c:v>0.28305604943213419</c:v>
                </c:pt>
                <c:pt idx="887">
                  <c:v>0.2834874497509875</c:v>
                </c:pt>
                <c:pt idx="888">
                  <c:v>0.2834874497509875</c:v>
                </c:pt>
                <c:pt idx="889">
                  <c:v>0.2834874497509875</c:v>
                </c:pt>
                <c:pt idx="890">
                  <c:v>0.2834874497509875</c:v>
                </c:pt>
                <c:pt idx="891">
                  <c:v>0.28379416110310268</c:v>
                </c:pt>
                <c:pt idx="892">
                  <c:v>0.28379416110310268</c:v>
                </c:pt>
                <c:pt idx="893">
                  <c:v>0.28379416110310268</c:v>
                </c:pt>
                <c:pt idx="894">
                  <c:v>0.28408439684367459</c:v>
                </c:pt>
                <c:pt idx="895">
                  <c:v>0.28408439684367459</c:v>
                </c:pt>
                <c:pt idx="896">
                  <c:v>0.28408439684367459</c:v>
                </c:pt>
                <c:pt idx="897">
                  <c:v>0.28408439684367459</c:v>
                </c:pt>
                <c:pt idx="898">
                  <c:v>0.28434428839696829</c:v>
                </c:pt>
                <c:pt idx="899">
                  <c:v>0.28434428839696829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E-419A-81AD-2448C5717F8A}"/>
            </c:ext>
          </c:extLst>
        </c:ser>
        <c:ser>
          <c:idx val="2"/>
          <c:order val="2"/>
          <c:tx>
            <c:v>Norm_Portugal</c:v>
          </c:tx>
          <c:spPr>
            <a:ln w="127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'Cumulative Fraction'!$D$2:$D$901</c:f>
              <c:numCache>
                <c:formatCode>General</c:formatCode>
                <c:ptCount val="900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  <c:pt idx="212">
                  <c:v>7.4832507049918421E-3</c:v>
                </c:pt>
                <c:pt idx="213">
                  <c:v>7.5622358563757703E-3</c:v>
                </c:pt>
                <c:pt idx="214">
                  <c:v>7.6379628702651116E-3</c:v>
                </c:pt>
                <c:pt idx="215">
                  <c:v>7.7156645129390512E-3</c:v>
                </c:pt>
                <c:pt idx="216">
                  <c:v>7.8136061006551221E-3</c:v>
                </c:pt>
                <c:pt idx="217">
                  <c:v>7.8913077433290617E-3</c:v>
                </c:pt>
                <c:pt idx="218">
                  <c:v>7.9516326526985377E-3</c:v>
                </c:pt>
                <c:pt idx="219">
                  <c:v>7.998826280650434E-3</c:v>
                </c:pt>
                <c:pt idx="220">
                  <c:v>8.0898566676204115E-3</c:v>
                </c:pt>
                <c:pt idx="221">
                  <c:v>8.1927348272979785E-3</c:v>
                </c:pt>
                <c:pt idx="222">
                  <c:v>8.3334271282006021E-3</c:v>
                </c:pt>
                <c:pt idx="223">
                  <c:v>8.4875469048384927E-3</c:v>
                </c:pt>
                <c:pt idx="224">
                  <c:v>8.5823290864992068E-3</c:v>
                </c:pt>
                <c:pt idx="225">
                  <c:v>8.6930070298759359E-3</c:v>
                </c:pt>
                <c:pt idx="226">
                  <c:v>8.8316259705547313E-3</c:v>
                </c:pt>
                <c:pt idx="227">
                  <c:v>9.0228687683430678E-3</c:v>
                </c:pt>
                <c:pt idx="228">
                  <c:v>9.2227012013444062E-3</c:v>
                </c:pt>
                <c:pt idx="229">
                  <c:v>9.4464266426393835E-3</c:v>
                </c:pt>
                <c:pt idx="230">
                  <c:v>9.6473451214722523E-3</c:v>
                </c:pt>
                <c:pt idx="231">
                  <c:v>9.8151885681630989E-3</c:v>
                </c:pt>
                <c:pt idx="232">
                  <c:v>9.9734550652486459E-3</c:v>
                </c:pt>
                <c:pt idx="233">
                  <c:v>1.0170424286512318E-2</c:v>
                </c:pt>
                <c:pt idx="234">
                  <c:v>1.0406392426271805E-2</c:v>
                </c:pt>
                <c:pt idx="235">
                  <c:v>1.0692911062917004E-2</c:v>
                </c:pt>
                <c:pt idx="236">
                  <c:v>1.0959683411716223E-2</c:v>
                </c:pt>
                <c:pt idx="237">
                  <c:v>1.1279672006260363E-2</c:v>
                </c:pt>
                <c:pt idx="238">
                  <c:v>1.1498460875593844E-2</c:v>
                </c:pt>
                <c:pt idx="239">
                  <c:v>1.1700959057454392E-2</c:v>
                </c:pt>
                <c:pt idx="240">
                  <c:v>1.1999917855442561E-2</c:v>
                </c:pt>
                <c:pt idx="241">
                  <c:v>1.2342022292374201E-2</c:v>
                </c:pt>
                <c:pt idx="242">
                  <c:v>1.272964192279083E-2</c:v>
                </c:pt>
                <c:pt idx="243">
                  <c:v>1.3134737017951153E-2</c:v>
                </c:pt>
                <c:pt idx="244">
                  <c:v>1.3502906554839489E-2</c:v>
                </c:pt>
                <c:pt idx="245">
                  <c:v>1.377826853885171E-2</c:v>
                </c:pt>
                <c:pt idx="246">
                  <c:v>1.4001105397193618E-2</c:v>
                </c:pt>
                <c:pt idx="247">
                  <c:v>1.4278836935747356E-2</c:v>
                </c:pt>
                <c:pt idx="248">
                  <c:v>1.5030479382604666E-2</c:v>
                </c:pt>
                <c:pt idx="249">
                  <c:v>1.552216194996962E-2</c:v>
                </c:pt>
                <c:pt idx="250">
                  <c:v>1.5997948755618559E-2</c:v>
                </c:pt>
                <c:pt idx="251">
                  <c:v>1.6491211026011192E-2</c:v>
                </c:pt>
                <c:pt idx="252">
                  <c:v>1.6862539968954888E-2</c:v>
                </c:pt>
                <c:pt idx="253">
                  <c:v>1.7184700655162085E-2</c:v>
                </c:pt>
                <c:pt idx="254">
                  <c:v>1.759957016280617E-2</c:v>
                </c:pt>
                <c:pt idx="255">
                  <c:v>1.8067754647634406E-2</c:v>
                </c:pt>
                <c:pt idx="256">
                  <c:v>1.8580861937312249E-2</c:v>
                </c:pt>
                <c:pt idx="257">
                  <c:v>1.9164463474600251E-2</c:v>
                </c:pt>
                <c:pt idx="258">
                  <c:v>1.9756457184222795E-2</c:v>
                </c:pt>
                <c:pt idx="259">
                  <c:v>2.0261073570126867E-2</c:v>
                </c:pt>
                <c:pt idx="260">
                  <c:v>2.0610484133561521E-2</c:v>
                </c:pt>
                <c:pt idx="261">
                  <c:v>2.1091997362685796E-2</c:v>
                </c:pt>
                <c:pt idx="262">
                  <c:v>2.161547145348278E-2</c:v>
                </c:pt>
                <c:pt idx="263">
                  <c:v>2.2237775714948907E-2</c:v>
                </c:pt>
                <c:pt idx="264">
                  <c:v>2.2830756738963752E-2</c:v>
                </c:pt>
                <c:pt idx="265">
                  <c:v>2.3437362701592322E-2</c:v>
                </c:pt>
                <c:pt idx="266">
                  <c:v>2.3902683974682891E-2</c:v>
                </c:pt>
                <c:pt idx="267">
                  <c:v>2.425535267561213E-2</c:v>
                </c:pt>
                <c:pt idx="268">
                  <c:v>2.4659954113576302E-2</c:v>
                </c:pt>
                <c:pt idx="269">
                  <c:v>2.518234215854176E-2</c:v>
                </c:pt>
                <c:pt idx="270">
                  <c:v>2.5745999945105319E-2</c:v>
                </c:pt>
                <c:pt idx="271">
                  <c:v>2.6258317383269326E-2</c:v>
                </c:pt>
                <c:pt idx="272">
                  <c:v>2.6710704837820776E-2</c:v>
                </c:pt>
                <c:pt idx="273">
                  <c:v>2.7109579852309613E-2</c:v>
                </c:pt>
                <c:pt idx="274">
                  <c:v>2.7551403042863465E-2</c:v>
                </c:pt>
                <c:pt idx="275">
                  <c:v>2.7872971340435284E-2</c:v>
                </c:pt>
                <c:pt idx="276">
                  <c:v>2.8167092297901188E-2</c:v>
                </c:pt>
                <c:pt idx="277">
                  <c:v>2.8567053358221555E-2</c:v>
                </c:pt>
                <c:pt idx="278">
                  <c:v>2.902645074495833E-2</c:v>
                </c:pt>
                <c:pt idx="279">
                  <c:v>2.9524748318751688E-2</c:v>
                </c:pt>
                <c:pt idx="280">
                  <c:v>2.9896077261695381E-2</c:v>
                </c:pt>
                <c:pt idx="281">
                  <c:v>3.0169168422605315E-2</c:v>
                </c:pt>
                <c:pt idx="282">
                  <c:v>3.0534968404952133E-2</c:v>
                </c:pt>
                <c:pt idx="283">
                  <c:v>3.0897115324047444E-2</c:v>
                </c:pt>
                <c:pt idx="284">
                  <c:v>3.1244452527258271E-2</c:v>
                </c:pt>
                <c:pt idx="285">
                  <c:v>3.1716685001094931E-2</c:v>
                </c:pt>
                <c:pt idx="286">
                  <c:v>3.2161568866264909E-2</c:v>
                </c:pt>
                <c:pt idx="287">
                  <c:v>3.2534773706553971E-2</c:v>
                </c:pt>
                <c:pt idx="288">
                  <c:v>3.2742504654693701E-2</c:v>
                </c:pt>
                <c:pt idx="289">
                  <c:v>3.306742982119934E-2</c:v>
                </c:pt>
                <c:pt idx="290">
                  <c:v>3.3535614306027577E-2</c:v>
                </c:pt>
                <c:pt idx="291">
                  <c:v>3.397003263863918E-2</c:v>
                </c:pt>
                <c:pt idx="292">
                  <c:v>3.4404648434129249E-2</c:v>
                </c:pt>
                <c:pt idx="293">
                  <c:v>3.4808657483458044E-2</c:v>
                </c:pt>
                <c:pt idx="294">
                  <c:v>3.5114922407949223E-2</c:v>
                </c:pt>
                <c:pt idx="295">
                  <c:v>3.53300582140312E-2</c:v>
                </c:pt>
                <c:pt idx="296">
                  <c:v>3.5638692693063898E-2</c:v>
                </c:pt>
                <c:pt idx="297">
                  <c:v>3.6077257746123165E-2</c:v>
                </c:pt>
                <c:pt idx="298">
                  <c:v>3.6478502315153517E-2</c:v>
                </c:pt>
                <c:pt idx="299">
                  <c:v>3.6832454524792745E-2</c:v>
                </c:pt>
                <c:pt idx="300">
                  <c:v>3.6958929498446265E-2</c:v>
                </c:pt>
                <c:pt idx="301">
                  <c:v>3.7128550111043247E-2</c:v>
                </c:pt>
                <c:pt idx="302">
                  <c:v>3.7315942382701618E-2</c:v>
                </c:pt>
                <c:pt idx="303">
                  <c:v>3.7673942581349276E-2</c:v>
                </c:pt>
                <c:pt idx="304">
                  <c:v>3.8215978182721481E-2</c:v>
                </c:pt>
                <c:pt idx="305">
                  <c:v>3.8866420904368135E-2</c:v>
                </c:pt>
                <c:pt idx="306">
                  <c:v>3.9550432315352956E-2</c:v>
                </c:pt>
                <c:pt idx="307">
                  <c:v>3.9842776106912718E-2</c:v>
                </c:pt>
                <c:pt idx="308">
                  <c:v>4.0163060895774552E-2</c:v>
                </c:pt>
                <c:pt idx="309">
                  <c:v>4.0533599987204405E-2</c:v>
                </c:pt>
                <c:pt idx="310">
                  <c:v>4.1049866682937607E-2</c:v>
                </c:pt>
                <c:pt idx="311">
                  <c:v>4.1936672470100668E-2</c:v>
                </c:pt>
                <c:pt idx="312">
                  <c:v>4.283641207580284E-2</c:v>
                </c:pt>
                <c:pt idx="313">
                  <c:v>4.3771398805310092E-2</c:v>
                </c:pt>
                <c:pt idx="314">
                  <c:v>4.4646850476961708E-2</c:v>
                </c:pt>
                <c:pt idx="315">
                  <c:v>4.5304204399354453E-2</c:v>
                </c:pt>
                <c:pt idx="316">
                  <c:v>4.582066855796612E-2</c:v>
                </c:pt>
                <c:pt idx="317">
                  <c:v>4.6579715862765672E-2</c:v>
                </c:pt>
                <c:pt idx="318">
                  <c:v>4.7556762185384863E-2</c:v>
                </c:pt>
                <c:pt idx="319">
                  <c:v>4.8540522245871694E-2</c:v>
                </c:pt>
                <c:pt idx="320">
                  <c:v>4.9547188000259861E-2</c:v>
                </c:pt>
                <c:pt idx="321">
                  <c:v>5.0584756695126992E-2</c:v>
                </c:pt>
                <c:pt idx="322">
                  <c:v>5.1449051714145627E-2</c:v>
                </c:pt>
                <c:pt idx="323">
                  <c:v>5.2044007366945068E-2</c:v>
                </c:pt>
                <c:pt idx="324">
                  <c:v>5.3100828692462035E-2</c:v>
                </c:pt>
                <c:pt idx="325">
                  <c:v>5.4454535455743337E-2</c:v>
                </c:pt>
                <c:pt idx="326">
                  <c:v>5.5725307810071519E-2</c:v>
                </c:pt>
                <c:pt idx="327">
                  <c:v>5.7050777381733066E-2</c:v>
                </c:pt>
                <c:pt idx="328">
                  <c:v>5.849146654297592E-2</c:v>
                </c:pt>
                <c:pt idx="329">
                  <c:v>5.9511164847342438E-2</c:v>
                </c:pt>
                <c:pt idx="330">
                  <c:v>6.0141960012582332E-2</c:v>
                </c:pt>
                <c:pt idx="331">
                  <c:v>6.1271052751615589E-2</c:v>
                </c:pt>
                <c:pt idx="332">
                  <c:v>6.2776904662750183E-2</c:v>
                </c:pt>
                <c:pt idx="333">
                  <c:v>6.4156873988866644E-2</c:v>
                </c:pt>
                <c:pt idx="334">
                  <c:v>6.5414515061777243E-2</c:v>
                </c:pt>
                <c:pt idx="335">
                  <c:v>6.65996872582931E-2</c:v>
                </c:pt>
                <c:pt idx="336">
                  <c:v>6.7429130079263572E-2</c:v>
                </c:pt>
                <c:pt idx="337">
                  <c:v>6.7974917475326524E-2</c:v>
                </c:pt>
                <c:pt idx="338">
                  <c:v>6.8676700545372726E-2</c:v>
                </c:pt>
                <c:pt idx="339">
                  <c:v>6.9572490893505701E-2</c:v>
                </c:pt>
                <c:pt idx="340">
                  <c:v>7.0401538788719256E-2</c:v>
                </c:pt>
                <c:pt idx="341">
                  <c:v>7.1115564557229977E-2</c:v>
                </c:pt>
                <c:pt idx="342">
                  <c:v>7.1773214673940405E-2</c:v>
                </c:pt>
                <c:pt idx="343">
                  <c:v>7.2117392471095873E-2</c:v>
                </c:pt>
                <c:pt idx="344">
                  <c:v>7.2372810704383658E-2</c:v>
                </c:pt>
                <c:pt idx="345">
                  <c:v>7.2768526312817133E-2</c:v>
                </c:pt>
                <c:pt idx="346">
                  <c:v>7.3239475277943805E-2</c:v>
                </c:pt>
                <c:pt idx="347">
                  <c:v>7.366747606700548E-2</c:v>
                </c:pt>
                <c:pt idx="348">
                  <c:v>7.400049721152796E-2</c:v>
                </c:pt>
                <c:pt idx="349">
                  <c:v>7.4322262971978234E-2</c:v>
                </c:pt>
                <c:pt idx="350">
                  <c:v>7.4501361802741292E-2</c:v>
                </c:pt>
                <c:pt idx="351">
                  <c:v>7.4635834022972442E-2</c:v>
                </c:pt>
                <c:pt idx="352">
                  <c:v>7.4865384619181977E-2</c:v>
                </c:pt>
                <c:pt idx="353">
                  <c:v>7.5153482958854864E-2</c:v>
                </c:pt>
                <c:pt idx="354">
                  <c:v>7.5385008183848995E-2</c:v>
                </c:pt>
                <c:pt idx="355">
                  <c:v>7.5613374002787781E-2</c:v>
                </c:pt>
                <c:pt idx="356">
                  <c:v>7.5825251671375174E-2</c:v>
                </c:pt>
                <c:pt idx="357">
                  <c:v>7.5942248426862619E-2</c:v>
                </c:pt>
                <c:pt idx="358">
                  <c:v>7.6006226399483595E-2</c:v>
                </c:pt>
                <c:pt idx="359">
                  <c:v>7.6156495649991524E-2</c:v>
                </c:pt>
                <c:pt idx="360">
                  <c:v>7.6322759393654682E-2</c:v>
                </c:pt>
                <c:pt idx="361">
                  <c:v>7.647460834719029E-2</c:v>
                </c:pt>
                <c:pt idx="362">
                  <c:v>7.66119437791591E-2</c:v>
                </c:pt>
                <c:pt idx="363">
                  <c:v>7.6757770114901674E-2</c:v>
                </c:pt>
                <c:pt idx="364">
                  <c:v>7.6831917425763341E-2</c:v>
                </c:pt>
                <c:pt idx="365">
                  <c:v>7.6876544036295263E-2</c:v>
                </c:pt>
                <c:pt idx="366">
                  <c:v>7.699482430049269E-2</c:v>
                </c:pt>
                <c:pt idx="367">
                  <c:v>7.7138083618815287E-2</c:v>
                </c:pt>
                <c:pt idx="368">
                  <c:v>7.727176598753259E-2</c:v>
                </c:pt>
                <c:pt idx="369">
                  <c:v>7.7426873078562775E-2</c:v>
                </c:pt>
                <c:pt idx="370">
                  <c:v>7.7585040844209099E-2</c:v>
                </c:pt>
                <c:pt idx="371">
                  <c:v>7.7693546695922766E-2</c:v>
                </c:pt>
                <c:pt idx="372">
                  <c:v>7.7745973090153853E-2</c:v>
                </c:pt>
                <c:pt idx="373">
                  <c:v>7.8046511591169695E-2</c:v>
                </c:pt>
                <c:pt idx="374">
                  <c:v>7.8148402436454961E-2</c:v>
                </c:pt>
                <c:pt idx="375">
                  <c:v>7.8239729017742635E-2</c:v>
                </c:pt>
                <c:pt idx="376">
                  <c:v>7.8327303804339568E-2</c:v>
                </c:pt>
                <c:pt idx="377">
                  <c:v>7.8409250898900384E-2</c:v>
                </c:pt>
                <c:pt idx="378">
                  <c:v>7.8461381098813787E-2</c:v>
                </c:pt>
                <c:pt idx="379">
                  <c:v>7.8489223364676619E-2</c:v>
                </c:pt>
                <c:pt idx="380">
                  <c:v>7.8561988435389057E-2</c:v>
                </c:pt>
                <c:pt idx="381">
                  <c:v>7.8661114800375895E-2</c:v>
                </c:pt>
                <c:pt idx="382">
                  <c:v>7.872825217905223E-2</c:v>
                </c:pt>
                <c:pt idx="383">
                  <c:v>7.8806546210361553E-2</c:v>
                </c:pt>
                <c:pt idx="384">
                  <c:v>7.8878422698120926E-2</c:v>
                </c:pt>
                <c:pt idx="385">
                  <c:v>7.8919692439719025E-2</c:v>
                </c:pt>
                <c:pt idx="386">
                  <c:v>7.8948324557095703E-2</c:v>
                </c:pt>
                <c:pt idx="387">
                  <c:v>7.902800082855424E-2</c:v>
                </c:pt>
                <c:pt idx="388">
                  <c:v>7.9128015776494143E-2</c:v>
                </c:pt>
                <c:pt idx="389">
                  <c:v>7.9215590563091062E-2</c:v>
                </c:pt>
                <c:pt idx="390">
                  <c:v>7.9291021382662724E-2</c:v>
                </c:pt>
                <c:pt idx="391">
                  <c:v>7.935766510414291E-2</c:v>
                </c:pt>
                <c:pt idx="392">
                  <c:v>7.9394491930975669E-2</c:v>
                </c:pt>
                <c:pt idx="393">
                  <c:v>7.9428356814631521E-2</c:v>
                </c:pt>
                <c:pt idx="394">
                  <c:v>7.9510205177753118E-2</c:v>
                </c:pt>
                <c:pt idx="395">
                  <c:v>7.959985332457388E-2</c:v>
                </c:pt>
                <c:pt idx="396">
                  <c:v>7.9683577585040841E-2</c:v>
                </c:pt>
                <c:pt idx="397">
                  <c:v>7.9756046461435595E-2</c:v>
                </c:pt>
                <c:pt idx="398">
                  <c:v>7.979484791705295E-2</c:v>
                </c:pt>
                <c:pt idx="399">
                  <c:v>7.9830292503736494E-2</c:v>
                </c:pt>
                <c:pt idx="400">
                  <c:v>7.9853099466198604E-2</c:v>
                </c:pt>
                <c:pt idx="401">
                  <c:v>7.9921520353584935E-2</c:v>
                </c:pt>
                <c:pt idx="402">
                  <c:v>7.9998037218988113E-2</c:v>
                </c:pt>
                <c:pt idx="403">
                  <c:v>8.0069321318112105E-2</c:v>
                </c:pt>
                <c:pt idx="404">
                  <c:v>8.0148109006617577E-2</c:v>
                </c:pt>
                <c:pt idx="405">
                  <c:v>8.0222552511796927E-2</c:v>
                </c:pt>
                <c:pt idx="406">
                  <c:v>8.0273497934439567E-2</c:v>
                </c:pt>
                <c:pt idx="407">
                  <c:v>8.0296601091219361E-2</c:v>
                </c:pt>
                <c:pt idx="408">
                  <c:v>8.0369464893371031E-2</c:v>
                </c:pt>
                <c:pt idx="409">
                  <c:v>8.0446080490213442E-2</c:v>
                </c:pt>
                <c:pt idx="410">
                  <c:v>8.0510354657152117E-2</c:v>
                </c:pt>
                <c:pt idx="411">
                  <c:v>8.0576702184314619E-2</c:v>
                </c:pt>
                <c:pt idx="412">
                  <c:v>8.0647690089120927E-2</c:v>
                </c:pt>
                <c:pt idx="413">
                  <c:v>8.0688959830719026E-2</c:v>
                </c:pt>
                <c:pt idx="414">
                  <c:v>8.0712754107573434E-2</c:v>
                </c:pt>
                <c:pt idx="415">
                  <c:v>8.0777719394586708E-2</c:v>
                </c:pt>
                <c:pt idx="416">
                  <c:v>8.0845350430459206E-2</c:v>
                </c:pt>
                <c:pt idx="417">
                  <c:v>8.0917128186779347E-2</c:v>
                </c:pt>
                <c:pt idx="418">
                  <c:v>8.0981599816596472E-2</c:v>
                </c:pt>
                <c:pt idx="419">
                  <c:v>8.1053772498673543E-2</c:v>
                </c:pt>
                <c:pt idx="420">
                  <c:v>8.1097214331934703E-2</c:v>
                </c:pt>
                <c:pt idx="421">
                  <c:v>8.1118441591369134E-2</c:v>
                </c:pt>
                <c:pt idx="422">
                  <c:v>8.1178667769299384E-2</c:v>
                </c:pt>
                <c:pt idx="423">
                  <c:v>8.1251037914254906E-2</c:v>
                </c:pt>
                <c:pt idx="424">
                  <c:v>8.1316595589903562E-2</c:v>
                </c:pt>
                <c:pt idx="425">
                  <c:v>8.1380672293963771E-2</c:v>
                </c:pt>
                <c:pt idx="426">
                  <c:v>8.1439911157501724E-2</c:v>
                </c:pt>
                <c:pt idx="427">
                  <c:v>8.1472393801008361E-2</c:v>
                </c:pt>
                <c:pt idx="428">
                  <c:v>8.1491843894536661E-2</c:v>
                </c:pt>
                <c:pt idx="429">
                  <c:v>8.1562239410707588E-2</c:v>
                </c:pt>
                <c:pt idx="430">
                  <c:v>8.1616837896601721E-2</c:v>
                </c:pt>
                <c:pt idx="431">
                  <c:v>8.1675681834382743E-2</c:v>
                </c:pt>
                <c:pt idx="432">
                  <c:v>8.1730675246033807E-2</c:v>
                </c:pt>
                <c:pt idx="433">
                  <c:v>8.1785569926245638E-2</c:v>
                </c:pt>
                <c:pt idx="434">
                  <c:v>8.1817558912556126E-2</c:v>
                </c:pt>
                <c:pt idx="435">
                  <c:v>8.1836712811766729E-2</c:v>
                </c:pt>
                <c:pt idx="436">
                  <c:v>8.1883511513961713E-2</c:v>
                </c:pt>
                <c:pt idx="437">
                  <c:v>8.1942947840378116E-2</c:v>
                </c:pt>
                <c:pt idx="438">
                  <c:v>8.2001791778159139E-2</c:v>
                </c:pt>
                <c:pt idx="439">
                  <c:v>8.2058661087155579E-2</c:v>
                </c:pt>
                <c:pt idx="440">
                  <c:v>8.2113950693124327E-2</c:v>
                </c:pt>
                <c:pt idx="441">
                  <c:v>8.2145347290799434E-2</c:v>
                </c:pt>
                <c:pt idx="442">
                  <c:v>8.2160551932440845E-2</c:v>
                </c:pt>
                <c:pt idx="443">
                  <c:v>8.2215347881213444E-2</c:v>
                </c:pt>
                <c:pt idx="444">
                  <c:v>8.2269255247032977E-2</c:v>
                </c:pt>
                <c:pt idx="445">
                  <c:v>8.2335800237073931E-2</c:v>
                </c:pt>
                <c:pt idx="446">
                  <c:v>8.2399482015377223E-2</c:v>
                </c:pt>
                <c:pt idx="447">
                  <c:v>8.2463756182315898E-2</c:v>
                </c:pt>
                <c:pt idx="448">
                  <c:v>8.2503347489447085E-2</c:v>
                </c:pt>
                <c:pt idx="449">
                  <c:v>8.2525463331834595E-2</c:v>
                </c:pt>
                <c:pt idx="450">
                  <c:v>8.2575421440084923E-2</c:v>
                </c:pt>
                <c:pt idx="451">
                  <c:v>8.2640781652855128E-2</c:v>
                </c:pt>
                <c:pt idx="452">
                  <c:v>8.2707326642896081E-2</c:v>
                </c:pt>
                <c:pt idx="453">
                  <c:v>8.2774562753011649E-2</c:v>
                </c:pt>
                <c:pt idx="454">
                  <c:v>8.2838738188511091E-2</c:v>
                </c:pt>
                <c:pt idx="455">
                  <c:v>8.288040285586612E-2</c:v>
                </c:pt>
                <c:pt idx="456">
                  <c:v>8.2915353785353502E-2</c:v>
                </c:pt>
                <c:pt idx="457">
                  <c:v>8.2987625198869805E-2</c:v>
                </c:pt>
                <c:pt idx="458">
                  <c:v>8.3062759824123769E-2</c:v>
                </c:pt>
                <c:pt idx="459">
                  <c:v>8.3152013045187601E-2</c:v>
                </c:pt>
                <c:pt idx="460">
                  <c:v>8.3191308158001104E-2</c:v>
                </c:pt>
                <c:pt idx="461">
                  <c:v>8.3258741730995137E-2</c:v>
                </c:pt>
                <c:pt idx="462">
                  <c:v>8.3311760513861605E-2</c:v>
                </c:pt>
                <c:pt idx="463">
                  <c:v>8.3343255842975944E-2</c:v>
                </c:pt>
                <c:pt idx="464">
                  <c:v>8.3422240994359867E-2</c:v>
                </c:pt>
                <c:pt idx="465">
                  <c:v>8.3509025929442954E-2</c:v>
                </c:pt>
                <c:pt idx="466">
                  <c:v>8.3609337071700554E-2</c:v>
                </c:pt>
                <c:pt idx="467">
                  <c:v>8.3654161145110928E-2</c:v>
                </c:pt>
                <c:pt idx="468">
                  <c:v>8.3737293016942507E-2</c:v>
                </c:pt>
                <c:pt idx="469">
                  <c:v>8.3799000166461204E-2</c:v>
                </c:pt>
                <c:pt idx="470">
                  <c:v>8.385458596674765E-2</c:v>
                </c:pt>
                <c:pt idx="471">
                  <c:v>8.3963486744218233E-2</c:v>
                </c:pt>
                <c:pt idx="472">
                  <c:v>8.4091936346656349E-2</c:v>
                </c:pt>
                <c:pt idx="473">
                  <c:v>8.4212092508199152E-2</c:v>
                </c:pt>
                <c:pt idx="474">
                  <c:v>8.434666345986952E-2</c:v>
                </c:pt>
                <c:pt idx="475">
                  <c:v>8.4479259782755292E-2</c:v>
                </c:pt>
                <c:pt idx="476">
                  <c:v>8.4564859940567616E-2</c:v>
                </c:pt>
                <c:pt idx="477">
                  <c:v>8.4632688439318565E-2</c:v>
                </c:pt>
                <c:pt idx="478">
                  <c:v>8.4756596395552108E-2</c:v>
                </c:pt>
                <c:pt idx="479">
                  <c:v>8.4909926320676163E-2</c:v>
                </c:pt>
                <c:pt idx="480">
                  <c:v>8.5068587743518623E-2</c:v>
                </c:pt>
                <c:pt idx="481">
                  <c:v>8.5226755509164948E-2</c:v>
                </c:pt>
                <c:pt idx="482">
                  <c:v>8.5387292829352784E-2</c:v>
                </c:pt>
                <c:pt idx="483">
                  <c:v>8.5513274145810142E-2</c:v>
                </c:pt>
                <c:pt idx="484">
                  <c:v>8.5592555491511763E-2</c:v>
                </c:pt>
                <c:pt idx="485">
                  <c:v>8.5785377992327772E-2</c:v>
                </c:pt>
                <c:pt idx="486">
                  <c:v>8.6005845296128161E-2</c:v>
                </c:pt>
                <c:pt idx="487">
                  <c:v>8.6231347903329286E-2</c:v>
                </c:pt>
                <c:pt idx="488">
                  <c:v>8.6469883060508748E-2</c:v>
                </c:pt>
                <c:pt idx="489">
                  <c:v>8.6737840186578721E-2</c:v>
                </c:pt>
                <c:pt idx="490">
                  <c:v>8.6909731622277997E-2</c:v>
                </c:pt>
                <c:pt idx="491">
                  <c:v>8.7043315259556067E-2</c:v>
                </c:pt>
                <c:pt idx="492">
                  <c:v>8.7297351252694624E-2</c:v>
                </c:pt>
                <c:pt idx="493">
                  <c:v>8.7617636041556451E-2</c:v>
                </c:pt>
                <c:pt idx="494">
                  <c:v>8.7952533083424309E-2</c:v>
                </c:pt>
                <c:pt idx="495">
                  <c:v>8.8275878546902276E-2</c:v>
                </c:pt>
                <c:pt idx="496">
                  <c:v>8.860959081149937E-2</c:v>
                </c:pt>
                <c:pt idx="497">
                  <c:v>8.8812088993359919E-2</c:v>
                </c:pt>
                <c:pt idx="498">
                  <c:v>8.8974304748014654E-2</c:v>
                </c:pt>
                <c:pt idx="499">
                  <c:v>8.9298242600127989E-2</c:v>
                </c:pt>
                <c:pt idx="500">
                  <c:v>8.9751419906193286E-2</c:v>
                </c:pt>
                <c:pt idx="501">
                  <c:v>9.015246701234518E-2</c:v>
                </c:pt>
                <c:pt idx="502">
                  <c:v>9.0556476061673982E-2</c:v>
                </c:pt>
                <c:pt idx="503">
                  <c:v>9.0978947890138759E-2</c:v>
                </c:pt>
                <c:pt idx="504">
                  <c:v>9.1284225500237653E-2</c:v>
                </c:pt>
                <c:pt idx="505">
                  <c:v>9.1523945434687864E-2</c:v>
                </c:pt>
                <c:pt idx="506">
                  <c:v>9.1847982018240432E-2</c:v>
                </c:pt>
                <c:pt idx="507">
                  <c:v>9.2266307126257566E-2</c:v>
                </c:pt>
                <c:pt idx="508">
                  <c:v>9.263852465215433E-2</c:v>
                </c:pt>
                <c:pt idx="509">
                  <c:v>9.3050432216621515E-2</c:v>
                </c:pt>
                <c:pt idx="510">
                  <c:v>9.3408827341026096E-2</c:v>
                </c:pt>
                <c:pt idx="511">
                  <c:v>9.3641438611851757E-2</c:v>
                </c:pt>
                <c:pt idx="512">
                  <c:v>9.3810269372934907E-2</c:v>
                </c:pt>
                <c:pt idx="513">
                  <c:v>9.4098466444047013E-2</c:v>
                </c:pt>
                <c:pt idx="514">
                  <c:v>9.4459428585871572E-2</c:v>
                </c:pt>
                <c:pt idx="515">
                  <c:v>9.4772505979669616E-2</c:v>
                </c:pt>
                <c:pt idx="516">
                  <c:v>9.5056062673137917E-2</c:v>
                </c:pt>
                <c:pt idx="517">
                  <c:v>9.5323229947694058E-2</c:v>
                </c:pt>
                <c:pt idx="518">
                  <c:v>9.5531059627273027E-2</c:v>
                </c:pt>
                <c:pt idx="519">
                  <c:v>9.5662076247131106E-2</c:v>
                </c:pt>
                <c:pt idx="520">
                  <c:v>9.5913249028532002E-2</c:v>
                </c:pt>
                <c:pt idx="521">
                  <c:v>9.6222673359078539E-2</c:v>
                </c:pt>
                <c:pt idx="522">
                  <c:v>9.6495863251427699E-2</c:v>
                </c:pt>
                <c:pt idx="523">
                  <c:v>9.6720576007114978E-2</c:v>
                </c:pt>
                <c:pt idx="524">
                  <c:v>9.6970761474123576E-2</c:v>
                </c:pt>
                <c:pt idx="525">
                  <c:v>9.715558672836197E-2</c:v>
                </c:pt>
                <c:pt idx="526">
                  <c:v>9.7249579058508839E-2</c:v>
                </c:pt>
                <c:pt idx="527">
                  <c:v>9.7507268114898904E-2</c:v>
                </c:pt>
                <c:pt idx="528">
                  <c:v>9.781649498256699E-2</c:v>
                </c:pt>
                <c:pt idx="529">
                  <c:v>9.8093634132485355E-2</c:v>
                </c:pt>
                <c:pt idx="530">
                  <c:v>9.8357839463864588E-2</c:v>
                </c:pt>
                <c:pt idx="531">
                  <c:v>9.8615528520254653E-2</c:v>
                </c:pt>
                <c:pt idx="532">
                  <c:v>9.8785544058608565E-2</c:v>
                </c:pt>
                <c:pt idx="533">
                  <c:v>9.8884078034960007E-2</c:v>
                </c:pt>
                <c:pt idx="534">
                  <c:v>9.9130807901595563E-2</c:v>
                </c:pt>
                <c:pt idx="535">
                  <c:v>9.9420387212856884E-2</c:v>
                </c:pt>
                <c:pt idx="536">
                  <c:v>9.9688640533244555E-2</c:v>
                </c:pt>
                <c:pt idx="537">
                  <c:v>9.9939714583206218E-2</c:v>
                </c:pt>
                <c:pt idx="538">
                  <c:v>0.10021853216759148</c:v>
                </c:pt>
                <c:pt idx="539">
                  <c:v>0.10040000055289607</c:v>
                </c:pt>
                <c:pt idx="540">
                  <c:v>0.10049606624326676</c:v>
                </c:pt>
                <c:pt idx="541">
                  <c:v>0.10076688658107441</c:v>
                </c:pt>
                <c:pt idx="542">
                  <c:v>0.10107532359722865</c:v>
                </c:pt>
                <c:pt idx="543">
                  <c:v>0.10134051624300018</c:v>
                </c:pt>
                <c:pt idx="544">
                  <c:v>0.10159267633879338</c:v>
                </c:pt>
                <c:pt idx="545">
                  <c:v>0.10183456836490666</c:v>
                </c:pt>
                <c:pt idx="546">
                  <c:v>0.10199392090782373</c:v>
                </c:pt>
                <c:pt idx="547">
                  <c:v>0.10209304727281057</c:v>
                </c:pt>
                <c:pt idx="548">
                  <c:v>0.1023235851834124</c:v>
                </c:pt>
                <c:pt idx="549">
                  <c:v>0.10257238841027178</c:v>
                </c:pt>
                <c:pt idx="550">
                  <c:v>0.10278604324476531</c:v>
                </c:pt>
                <c:pt idx="551">
                  <c:v>0.10298597440920587</c:v>
                </c:pt>
                <c:pt idx="552">
                  <c:v>0.10317415653237809</c:v>
                </c:pt>
                <c:pt idx="553">
                  <c:v>0.10327357909168261</c:v>
                </c:pt>
                <c:pt idx="554">
                  <c:v>0.10333321288097748</c:v>
                </c:pt>
                <c:pt idx="555">
                  <c:v>0.10349740326441681</c:v>
                </c:pt>
                <c:pt idx="556">
                  <c:v>0.10367640336374064</c:v>
                </c:pt>
                <c:pt idx="557">
                  <c:v>0.1038267713456878</c:v>
                </c:pt>
                <c:pt idx="558">
                  <c:v>0.10398089112232568</c:v>
                </c:pt>
                <c:pt idx="559">
                  <c:v>0.10410321937553155</c:v>
                </c:pt>
                <c:pt idx="560">
                  <c:v>0.1041813159439624</c:v>
                </c:pt>
                <c:pt idx="561">
                  <c:v>0.10422406665714895</c:v>
                </c:pt>
                <c:pt idx="562">
                  <c:v>0.10435113401943785</c:v>
                </c:pt>
                <c:pt idx="563">
                  <c:v>0.10447918869611904</c:v>
                </c:pt>
                <c:pt idx="564">
                  <c:v>0.10458808947358963</c:v>
                </c:pt>
                <c:pt idx="565">
                  <c:v>0.10470755451505782</c:v>
                </c:pt>
                <c:pt idx="566">
                  <c:v>0.1048140857379869</c:v>
                </c:pt>
                <c:pt idx="567">
                  <c:v>0.10487263348145023</c:v>
                </c:pt>
                <c:pt idx="568">
                  <c:v>0.10490472119919995</c:v>
                </c:pt>
                <c:pt idx="569">
                  <c:v>0.10502645706377044</c:v>
                </c:pt>
                <c:pt idx="570">
                  <c:v>0.10513703627570795</c:v>
                </c:pt>
                <c:pt idx="571">
                  <c:v>0.10524396242439393</c:v>
                </c:pt>
                <c:pt idx="572">
                  <c:v>0.10534259513218461</c:v>
                </c:pt>
                <c:pt idx="573">
                  <c:v>0.10543609380513534</c:v>
                </c:pt>
                <c:pt idx="574">
                  <c:v>0.10548763161641335</c:v>
                </c:pt>
                <c:pt idx="575">
                  <c:v>0.10551665865954694</c:v>
                </c:pt>
                <c:pt idx="576">
                  <c:v>0.10560058038289237</c:v>
                </c:pt>
                <c:pt idx="577">
                  <c:v>0.10568657546646162</c:v>
                </c:pt>
                <c:pt idx="578">
                  <c:v>0.10577306420722703</c:v>
                </c:pt>
                <c:pt idx="579">
                  <c:v>0.10584977853550866</c:v>
                </c:pt>
                <c:pt idx="580">
                  <c:v>0.10592106263463266</c:v>
                </c:pt>
                <c:pt idx="581">
                  <c:v>0.10595601356412004</c:v>
                </c:pt>
                <c:pt idx="582">
                  <c:v>0.10598612665308517</c:v>
                </c:pt>
                <c:pt idx="583">
                  <c:v>0.10606896233059906</c:v>
                </c:pt>
                <c:pt idx="584">
                  <c:v>0.10611181177522484</c:v>
                </c:pt>
                <c:pt idx="585">
                  <c:v>0.10619415379554259</c:v>
                </c:pt>
                <c:pt idx="586">
                  <c:v>0.10628153111926106</c:v>
                </c:pt>
                <c:pt idx="587">
                  <c:v>0.10636150358503729</c:v>
                </c:pt>
                <c:pt idx="588">
                  <c:v>0.10640534034405537</c:v>
                </c:pt>
                <c:pt idx="589">
                  <c:v>0.10643466358150665</c:v>
                </c:pt>
                <c:pt idx="590">
                  <c:v>0.10651374746432982</c:v>
                </c:pt>
                <c:pt idx="591">
                  <c:v>0.10660724613728054</c:v>
                </c:pt>
                <c:pt idx="592">
                  <c:v>0.10669956003296051</c:v>
                </c:pt>
                <c:pt idx="593">
                  <c:v>0.10677982869305443</c:v>
                </c:pt>
                <c:pt idx="594">
                  <c:v>0.1068563455584576</c:v>
                </c:pt>
                <c:pt idx="595">
                  <c:v>0.10690008358603645</c:v>
                </c:pt>
                <c:pt idx="596">
                  <c:v>0.10692595122311468</c:v>
                </c:pt>
                <c:pt idx="597">
                  <c:v>0.10701194630668394</c:v>
                </c:pt>
                <c:pt idx="598">
                  <c:v>0.10710741960841927</c:v>
                </c:pt>
                <c:pt idx="599">
                  <c:v>0.10719479693213774</c:v>
                </c:pt>
                <c:pt idx="600">
                  <c:v>0.10728859179940615</c:v>
                </c:pt>
                <c:pt idx="601">
                  <c:v>0.10738653338712222</c:v>
                </c:pt>
                <c:pt idx="602">
                  <c:v>0.10743905851279253</c:v>
                </c:pt>
                <c:pt idx="603">
                  <c:v>0.10746492614987077</c:v>
                </c:pt>
                <c:pt idx="604">
                  <c:v>0.10756612587508142</c:v>
                </c:pt>
                <c:pt idx="605">
                  <c:v>0.10766574589726441</c:v>
                </c:pt>
                <c:pt idx="606">
                  <c:v>0.10775894837589745</c:v>
                </c:pt>
                <c:pt idx="607">
                  <c:v>0.10785076861438127</c:v>
                </c:pt>
                <c:pt idx="608">
                  <c:v>0.10794574825892043</c:v>
                </c:pt>
                <c:pt idx="609">
                  <c:v>0.1080093313057845</c:v>
                </c:pt>
                <c:pt idx="610">
                  <c:v>0.10804546701254264</c:v>
                </c:pt>
                <c:pt idx="611">
                  <c:v>0.10808703294845844</c:v>
                </c:pt>
                <c:pt idx="612">
                  <c:v>0.10820995359029968</c:v>
                </c:pt>
                <c:pt idx="613">
                  <c:v>0.10834482073628773</c:v>
                </c:pt>
                <c:pt idx="614">
                  <c:v>0.10847188809857662</c:v>
                </c:pt>
                <c:pt idx="615">
                  <c:v>0.10859856053510861</c:v>
                </c:pt>
                <c:pt idx="616">
                  <c:v>0.10868258098989325</c:v>
                </c:pt>
                <c:pt idx="617">
                  <c:v>0.10873115685799438</c:v>
                </c:pt>
                <c:pt idx="618">
                  <c:v>0.10886414810663707</c:v>
                </c:pt>
                <c:pt idx="619">
                  <c:v>0.10902626512985257</c:v>
                </c:pt>
                <c:pt idx="620">
                  <c:v>0.1091755470659682</c:v>
                </c:pt>
                <c:pt idx="621">
                  <c:v>0.10934260066114521</c:v>
                </c:pt>
                <c:pt idx="622">
                  <c:v>0.10951646672562908</c:v>
                </c:pt>
                <c:pt idx="623">
                  <c:v>0.10963316728679884</c:v>
                </c:pt>
                <c:pt idx="624">
                  <c:v>0.10971462072416352</c:v>
                </c:pt>
                <c:pt idx="625">
                  <c:v>0.10990981277952104</c:v>
                </c:pt>
                <c:pt idx="626">
                  <c:v>0.11015052002836356</c:v>
                </c:pt>
                <c:pt idx="627">
                  <c:v>0.11039280698023377</c:v>
                </c:pt>
                <c:pt idx="628">
                  <c:v>0.1106229499650787</c:v>
                </c:pt>
                <c:pt idx="629">
                  <c:v>0.11088192253017874</c:v>
                </c:pt>
                <c:pt idx="630">
                  <c:v>0.11106190994389488</c:v>
                </c:pt>
                <c:pt idx="631">
                  <c:v>0.11119045827777221</c:v>
                </c:pt>
                <c:pt idx="632">
                  <c:v>0.11146907839927903</c:v>
                </c:pt>
                <c:pt idx="633">
                  <c:v>0.11183784032480273</c:v>
                </c:pt>
                <c:pt idx="634">
                  <c:v>0.11214775831254543</c:v>
                </c:pt>
                <c:pt idx="635">
                  <c:v>0.11246824056428571</c:v>
                </c:pt>
                <c:pt idx="636">
                  <c:v>0.11280313760615357</c:v>
                </c:pt>
                <c:pt idx="637">
                  <c:v>0.11304759664968683</c:v>
                </c:pt>
                <c:pt idx="638">
                  <c:v>0.11319332425399019</c:v>
                </c:pt>
                <c:pt idx="639">
                  <c:v>0.11352209994662578</c:v>
                </c:pt>
                <c:pt idx="640">
                  <c:v>0.11396500918301117</c:v>
                </c:pt>
                <c:pt idx="641">
                  <c:v>0.11421519465001975</c:v>
                </c:pt>
                <c:pt idx="642">
                  <c:v>0.11456717223087438</c:v>
                </c:pt>
                <c:pt idx="643">
                  <c:v>0.11502647088617193</c:v>
                </c:pt>
                <c:pt idx="644">
                  <c:v>0.11535593769888214</c:v>
                </c:pt>
                <c:pt idx="645">
                  <c:v>0.11554955005121199</c:v>
                </c:pt>
                <c:pt idx="646">
                  <c:v>0.11595010350016774</c:v>
                </c:pt>
                <c:pt idx="647">
                  <c:v>0.11646291459552791</c:v>
                </c:pt>
                <c:pt idx="648">
                  <c:v>0.11676562518820681</c:v>
                </c:pt>
                <c:pt idx="649">
                  <c:v>0.11718799828523237</c:v>
                </c:pt>
                <c:pt idx="650">
                  <c:v>0.11769962460332176</c:v>
                </c:pt>
                <c:pt idx="651">
                  <c:v>0.11804982501827026</c:v>
                </c:pt>
                <c:pt idx="652">
                  <c:v>0.11825617372626077</c:v>
                </c:pt>
                <c:pt idx="653">
                  <c:v>0.11868456944107934</c:v>
                </c:pt>
                <c:pt idx="654">
                  <c:v>0.11925622447422053</c:v>
                </c:pt>
                <c:pt idx="655">
                  <c:v>0.11977782266767215</c:v>
                </c:pt>
                <c:pt idx="656">
                  <c:v>0.12024462491235116</c:v>
                </c:pt>
                <c:pt idx="657">
                  <c:v>0.12076681549443816</c:v>
                </c:pt>
                <c:pt idx="658">
                  <c:v>0.12113478756844803</c:v>
                </c:pt>
                <c:pt idx="659">
                  <c:v>0.12138921848734352</c:v>
                </c:pt>
                <c:pt idx="660">
                  <c:v>0.12200777095411891</c:v>
                </c:pt>
                <c:pt idx="661">
                  <c:v>0.12286110678338302</c:v>
                </c:pt>
                <c:pt idx="662">
                  <c:v>0.12386323089156662</c:v>
                </c:pt>
                <c:pt idx="663">
                  <c:v>0.125162437900393</c:v>
                </c:pt>
                <c:pt idx="664">
                  <c:v>0.12608133140530578</c:v>
                </c:pt>
                <c:pt idx="665">
                  <c:v>0.12640882358923139</c:v>
                </c:pt>
                <c:pt idx="666">
                  <c:v>0.12697603570760724</c:v>
                </c:pt>
                <c:pt idx="667">
                  <c:v>0.12874441451565416</c:v>
                </c:pt>
                <c:pt idx="668">
                  <c:v>0.13133927420149469</c:v>
                </c:pt>
                <c:pt idx="669">
                  <c:v>0.13423704194289254</c:v>
                </c:pt>
                <c:pt idx="670">
                  <c:v>0.13740395158763116</c:v>
                </c:pt>
                <c:pt idx="671">
                  <c:v>0.13965571952214773</c:v>
                </c:pt>
                <c:pt idx="672">
                  <c:v>0.14070790047002088</c:v>
                </c:pt>
                <c:pt idx="673">
                  <c:v>0.14175405880010103</c:v>
                </c:pt>
                <c:pt idx="674">
                  <c:v>0.14451765051558546</c:v>
                </c:pt>
                <c:pt idx="675">
                  <c:v>0.14849939072828852</c:v>
                </c:pt>
                <c:pt idx="676">
                  <c:v>0.15253721039847418</c:v>
                </c:pt>
                <c:pt idx="677">
                  <c:v>0.15659043217317969</c:v>
                </c:pt>
                <c:pt idx="678">
                  <c:v>0.16039929363579117</c:v>
                </c:pt>
                <c:pt idx="679">
                  <c:v>0.16319053015425997</c:v>
                </c:pt>
                <c:pt idx="680">
                  <c:v>0.16501943133455485</c:v>
                </c:pt>
                <c:pt idx="681">
                  <c:v>0.16858383375363306</c:v>
                </c:pt>
                <c:pt idx="682">
                  <c:v>0.17287519575976112</c:v>
                </c:pt>
                <c:pt idx="683">
                  <c:v>0.17708609164291683</c:v>
                </c:pt>
                <c:pt idx="684">
                  <c:v>0.18136530968201961</c:v>
                </c:pt>
                <c:pt idx="685">
                  <c:v>0.1855323688061572</c:v>
                </c:pt>
                <c:pt idx="686">
                  <c:v>0.18887057749795971</c:v>
                </c:pt>
                <c:pt idx="687">
                  <c:v>0.19111898856354248</c:v>
                </c:pt>
                <c:pt idx="688">
                  <c:v>0.19576854823119666</c:v>
                </c:pt>
                <c:pt idx="689">
                  <c:v>0.20130145808564084</c:v>
                </c:pt>
                <c:pt idx="690">
                  <c:v>0.20720451210575797</c:v>
                </c:pt>
                <c:pt idx="691">
                  <c:v>0.21334471904290533</c:v>
                </c:pt>
                <c:pt idx="692">
                  <c:v>0.21940584209722955</c:v>
                </c:pt>
                <c:pt idx="693">
                  <c:v>0.22414001460830374</c:v>
                </c:pt>
                <c:pt idx="694">
                  <c:v>0.2274995492909799</c:v>
                </c:pt>
                <c:pt idx="695">
                  <c:v>0.23353519963398281</c:v>
                </c:pt>
                <c:pt idx="696">
                  <c:v>0.2403630710453665</c:v>
                </c:pt>
                <c:pt idx="697">
                  <c:v>0.24723724750174902</c:v>
                </c:pt>
                <c:pt idx="698">
                  <c:v>0.25385956005665605</c:v>
                </c:pt>
                <c:pt idx="699">
                  <c:v>0.26000470356576494</c:v>
                </c:pt>
                <c:pt idx="700">
                  <c:v>0.26468447505382342</c:v>
                </c:pt>
                <c:pt idx="701">
                  <c:v>0.26753801111044634</c:v>
                </c:pt>
                <c:pt idx="702">
                  <c:v>0.2728014828672321</c:v>
                </c:pt>
                <c:pt idx="703">
                  <c:v>0.27846096642676904</c:v>
                </c:pt>
                <c:pt idx="704">
                  <c:v>0.28371742825136947</c:v>
                </c:pt>
                <c:pt idx="705">
                  <c:v>0.28866644037420797</c:v>
                </c:pt>
                <c:pt idx="706">
                  <c:v>0.29301121608895941</c:v>
                </c:pt>
                <c:pt idx="707">
                  <c:v>0.29623479757981597</c:v>
                </c:pt>
                <c:pt idx="708">
                  <c:v>0.2979612155261902</c:v>
                </c:pt>
                <c:pt idx="709">
                  <c:v>0.30117492387312378</c:v>
                </c:pt>
                <c:pt idx="710">
                  <c:v>0.30473350113728742</c:v>
                </c:pt>
                <c:pt idx="711">
                  <c:v>0.30763087395292843</c:v>
                </c:pt>
                <c:pt idx="712">
                  <c:v>0.31016155820326946</c:v>
                </c:pt>
                <c:pt idx="713">
                  <c:v>0.31220075734912406</c:v>
                </c:pt>
                <c:pt idx="714">
                  <c:v>0.31385381783615046</c:v>
                </c:pt>
                <c:pt idx="715">
                  <c:v>0.3147217659184206</c:v>
                </c:pt>
                <c:pt idx="716">
                  <c:v>0.31663212053608014</c:v>
                </c:pt>
                <c:pt idx="717">
                  <c:v>0.31872651055646423</c:v>
                </c:pt>
                <c:pt idx="718">
                  <c:v>0.32046763948728368</c:v>
                </c:pt>
                <c:pt idx="719">
                  <c:v>0.32211270272773246</c:v>
                </c:pt>
                <c:pt idx="720">
                  <c:v>0.32359545148208724</c:v>
                </c:pt>
                <c:pt idx="721">
                  <c:v>0.32457476862780876</c:v>
                </c:pt>
                <c:pt idx="722">
                  <c:v>0.32517930123021349</c:v>
                </c:pt>
                <c:pt idx="723">
                  <c:v>0.32659422148581735</c:v>
                </c:pt>
                <c:pt idx="724">
                  <c:v>0.32850793297241071</c:v>
                </c:pt>
                <c:pt idx="725">
                  <c:v>0.32974089118551381</c:v>
                </c:pt>
                <c:pt idx="726">
                  <c:v>0.3308744268393124</c:v>
                </c:pt>
                <c:pt idx="727">
                  <c:v>0.33192552174135403</c:v>
                </c:pt>
                <c:pt idx="728">
                  <c:v>0.3326792375484352</c:v>
                </c:pt>
                <c:pt idx="729">
                  <c:v>0.3331078307261322</c:v>
                </c:pt>
                <c:pt idx="730">
                  <c:v>0.33427888432683817</c:v>
                </c:pt>
                <c:pt idx="731">
                  <c:v>0.33530806084937076</c:v>
                </c:pt>
                <c:pt idx="732">
                  <c:v>0.33659630866844265</c:v>
                </c:pt>
                <c:pt idx="733">
                  <c:v>0.33814214681246535</c:v>
                </c:pt>
                <c:pt idx="734">
                  <c:v>0.33963861923687311</c:v>
                </c:pt>
                <c:pt idx="735">
                  <c:v>0.34068744331581247</c:v>
                </c:pt>
                <c:pt idx="736">
                  <c:v>0.3412719334360535</c:v>
                </c:pt>
                <c:pt idx="737">
                  <c:v>0.34287000051142885</c:v>
                </c:pt>
                <c:pt idx="738">
                  <c:v>0.34442334224483306</c:v>
                </c:pt>
                <c:pt idx="739">
                  <c:v>0.34577922109977738</c:v>
                </c:pt>
                <c:pt idx="740">
                  <c:v>0.3471019261911405</c:v>
                </c:pt>
                <c:pt idx="741">
                  <c:v>0.34838573109544702</c:v>
                </c:pt>
                <c:pt idx="742">
                  <c:v>0.34927697979737543</c:v>
                </c:pt>
                <c:pt idx="743">
                  <c:v>0.34976125750679815</c:v>
                </c:pt>
                <c:pt idx="744">
                  <c:v>0.35122623460209157</c:v>
                </c:pt>
                <c:pt idx="745">
                  <c:v>0.35273998502836457</c:v>
                </c:pt>
                <c:pt idx="746">
                  <c:v>0.35408628693370364</c:v>
                </c:pt>
                <c:pt idx="747">
                  <c:v>0.35534787726418343</c:v>
                </c:pt>
                <c:pt idx="748">
                  <c:v>0.35653640632963307</c:v>
                </c:pt>
                <c:pt idx="749">
                  <c:v>0.35737986901497421</c:v>
                </c:pt>
                <c:pt idx="750">
                  <c:v>0.35781892772522961</c:v>
                </c:pt>
                <c:pt idx="751">
                  <c:v>0.3592759075739454</c:v>
                </c:pt>
                <c:pt idx="752">
                  <c:v>0.36075836013398249</c:v>
                </c:pt>
                <c:pt idx="753">
                  <c:v>0.36202775024816147</c:v>
                </c:pt>
                <c:pt idx="754">
                  <c:v>0.36315555947848477</c:v>
                </c:pt>
                <c:pt idx="755">
                  <c:v>0.36432671181062992</c:v>
                </c:pt>
                <c:pt idx="756">
                  <c:v>0.3650840806809626</c:v>
                </c:pt>
                <c:pt idx="757">
                  <c:v>0.36547811785492917</c:v>
                </c:pt>
                <c:pt idx="758">
                  <c:v>0.36673605512215746</c:v>
                </c:pt>
                <c:pt idx="759">
                  <c:v>0.36800830844807408</c:v>
                </c:pt>
                <c:pt idx="760">
                  <c:v>0.36916553964728788</c:v>
                </c:pt>
                <c:pt idx="761">
                  <c:v>0.37026135989130066</c:v>
                </c:pt>
                <c:pt idx="762">
                  <c:v>0.3712316924760522</c:v>
                </c:pt>
                <c:pt idx="763">
                  <c:v>0.37189724110790101</c:v>
                </c:pt>
                <c:pt idx="764">
                  <c:v>0.37223974047058961</c:v>
                </c:pt>
                <c:pt idx="765">
                  <c:v>0.3733171966669056</c:v>
                </c:pt>
                <c:pt idx="766">
                  <c:v>0.37443858835367894</c:v>
                </c:pt>
                <c:pt idx="767">
                  <c:v>0.37543439364975179</c:v>
                </c:pt>
                <c:pt idx="768">
                  <c:v>0.37644777314200761</c:v>
                </c:pt>
                <c:pt idx="769">
                  <c:v>0.37740685034268695</c:v>
                </c:pt>
                <c:pt idx="770">
                  <c:v>0.37811850655665613</c:v>
                </c:pt>
                <c:pt idx="771">
                  <c:v>0.37848637989922679</c:v>
                </c:pt>
                <c:pt idx="772">
                  <c:v>0.37968952121768246</c:v>
                </c:pt>
                <c:pt idx="773">
                  <c:v>0.38092267689366405</c:v>
                </c:pt>
                <c:pt idx="774">
                  <c:v>0.38205463284443497</c:v>
                </c:pt>
                <c:pt idx="775">
                  <c:v>0.38321176531220952</c:v>
                </c:pt>
                <c:pt idx="776">
                  <c:v>0.38371717154962748</c:v>
                </c:pt>
                <c:pt idx="777">
                  <c:v>0.38447108481958703</c:v>
                </c:pt>
                <c:pt idx="778">
                  <c:v>0.38479462774594347</c:v>
                </c:pt>
                <c:pt idx="779">
                  <c:v>0.38607951869608154</c:v>
                </c:pt>
                <c:pt idx="780">
                  <c:v>0.38747321169225096</c:v>
                </c:pt>
                <c:pt idx="781">
                  <c:v>0.38860951182634801</c:v>
                </c:pt>
                <c:pt idx="782">
                  <c:v>0.38975311808694801</c:v>
                </c:pt>
                <c:pt idx="783">
                  <c:v>0.39069185661114603</c:v>
                </c:pt>
                <c:pt idx="784">
                  <c:v>0.39137409085622471</c:v>
                </c:pt>
                <c:pt idx="785">
                  <c:v>0.39174107561584232</c:v>
                </c:pt>
                <c:pt idx="786">
                  <c:v>0.39221380174687509</c:v>
                </c:pt>
                <c:pt idx="787">
                  <c:v>0.39362230445892898</c:v>
                </c:pt>
                <c:pt idx="788">
                  <c:v>0.39504324733232588</c:v>
                </c:pt>
                <c:pt idx="789">
                  <c:v>0.39641581180050012</c:v>
                </c:pt>
                <c:pt idx="790">
                  <c:v>0.39774987100737463</c:v>
                </c:pt>
                <c:pt idx="791">
                  <c:v>0.39863489962863158</c:v>
                </c:pt>
                <c:pt idx="792">
                  <c:v>0.39910604605663669</c:v>
                </c:pt>
                <c:pt idx="793">
                  <c:v>0.40044444944683738</c:v>
                </c:pt>
                <c:pt idx="794">
                  <c:v>0.40206986513087939</c:v>
                </c:pt>
                <c:pt idx="795">
                  <c:v>0.40360375677075527</c:v>
                </c:pt>
                <c:pt idx="796">
                  <c:v>0.40532938486561565</c:v>
                </c:pt>
                <c:pt idx="797">
                  <c:v>0.40702174046545553</c:v>
                </c:pt>
                <c:pt idx="798">
                  <c:v>0.40834602525984631</c:v>
                </c:pt>
                <c:pt idx="799">
                  <c:v>0.4090756505957554</c:v>
                </c:pt>
                <c:pt idx="800">
                  <c:v>0.41132692487307582</c:v>
                </c:pt>
                <c:pt idx="801">
                  <c:v>0.41402742719889229</c:v>
                </c:pt>
                <c:pt idx="802">
                  <c:v>0.4167720624780446</c:v>
                </c:pt>
                <c:pt idx="803">
                  <c:v>0.41967940716904778</c:v>
                </c:pt>
                <c:pt idx="804">
                  <c:v>0.42207443442188697</c:v>
                </c:pt>
                <c:pt idx="805">
                  <c:v>0.42396859708351275</c:v>
                </c:pt>
                <c:pt idx="806">
                  <c:v>0.42486517728315959</c:v>
                </c:pt>
                <c:pt idx="807">
                  <c:v>0.42865478611512126</c:v>
                </c:pt>
                <c:pt idx="808">
                  <c:v>0.43202567491330884</c:v>
                </c:pt>
                <c:pt idx="809">
                  <c:v>0.43526426358292841</c:v>
                </c:pt>
                <c:pt idx="810">
                  <c:v>0.4381826661951253</c:v>
                </c:pt>
                <c:pt idx="811">
                  <c:v>0.44107036332972172</c:v>
                </c:pt>
                <c:pt idx="812">
                  <c:v>0.44270496103761214</c:v>
                </c:pt>
                <c:pt idx="813">
                  <c:v>0.44367312153070065</c:v>
                </c:pt>
                <c:pt idx="814">
                  <c:v>0.44719734025401231</c:v>
                </c:pt>
                <c:pt idx="815">
                  <c:v>0.45028635079319851</c:v>
                </c:pt>
                <c:pt idx="816">
                  <c:v>0.45334860511235342</c:v>
                </c:pt>
                <c:pt idx="817">
                  <c:v>0.45593823203191475</c:v>
                </c:pt>
                <c:pt idx="818">
                  <c:v>0.45843781587889837</c:v>
                </c:pt>
                <c:pt idx="819">
                  <c:v>0.4601187186317876</c:v>
                </c:pt>
                <c:pt idx="820">
                  <c:v>0.46100147642994227</c:v>
                </c:pt>
                <c:pt idx="821">
                  <c:v>0.46444680873330918</c:v>
                </c:pt>
                <c:pt idx="822">
                  <c:v>0.46765943103441127</c:v>
                </c:pt>
                <c:pt idx="823">
                  <c:v>0.47028795814102919</c:v>
                </c:pt>
                <c:pt idx="824">
                  <c:v>0.47279099758838589</c:v>
                </c:pt>
                <c:pt idx="825">
                  <c:v>0.47514070711061851</c:v>
                </c:pt>
                <c:pt idx="826">
                  <c:v>0.47658179119761829</c:v>
                </c:pt>
                <c:pt idx="827">
                  <c:v>0.47732948438690642</c:v>
                </c:pt>
                <c:pt idx="828">
                  <c:v>0.48004450023428968</c:v>
                </c:pt>
                <c:pt idx="829">
                  <c:v>0.48225440603857278</c:v>
                </c:pt>
                <c:pt idx="830">
                  <c:v>0.48447142050648045</c:v>
                </c:pt>
                <c:pt idx="831">
                  <c:v>0.4863854281873915</c:v>
                </c:pt>
                <c:pt idx="832">
                  <c:v>0.48703695695486965</c:v>
                </c:pt>
                <c:pt idx="833">
                  <c:v>0.48839629141018709</c:v>
                </c:pt>
                <c:pt idx="834">
                  <c:v>0.48900556312167487</c:v>
                </c:pt>
                <c:pt idx="835">
                  <c:v>0.49129988430649951</c:v>
                </c:pt>
                <c:pt idx="836">
                  <c:v>0.49330482364294131</c:v>
                </c:pt>
                <c:pt idx="837">
                  <c:v>0.49506490901009292</c:v>
                </c:pt>
                <c:pt idx="838">
                  <c:v>0.4956781299791499</c:v>
                </c:pt>
                <c:pt idx="839">
                  <c:v>0.49734284077600543</c:v>
                </c:pt>
                <c:pt idx="840">
                  <c:v>0.49842710944162827</c:v>
                </c:pt>
                <c:pt idx="841">
                  <c:v>0.49895315054984524</c:v>
                </c:pt>
                <c:pt idx="842">
                  <c:v>0.50073051391886214</c:v>
                </c:pt>
                <c:pt idx="843">
                  <c:v>0.50221987767964527</c:v>
                </c:pt>
                <c:pt idx="844">
                  <c:v>0.50352313267748017</c:v>
                </c:pt>
                <c:pt idx="845">
                  <c:v>0.50465479243393341</c:v>
                </c:pt>
                <c:pt idx="846">
                  <c:v>0.505629864127768</c:v>
                </c:pt>
                <c:pt idx="847">
                  <c:v>0.50609024882889708</c:v>
                </c:pt>
                <c:pt idx="848">
                  <c:v>0.50637578015114992</c:v>
                </c:pt>
                <c:pt idx="849">
                  <c:v>0.50790197073876586</c:v>
                </c:pt>
                <c:pt idx="850">
                  <c:v>0.50894269883968835</c:v>
                </c:pt>
                <c:pt idx="851">
                  <c:v>0.50997473857395859</c:v>
                </c:pt>
                <c:pt idx="852">
                  <c:v>0.5111363139564985</c:v>
                </c:pt>
                <c:pt idx="853">
                  <c:v>0.51211474251926692</c:v>
                </c:pt>
                <c:pt idx="854">
                  <c:v>0.51265598826912528</c:v>
                </c:pt>
                <c:pt idx="855">
                  <c:v>0.51297814895533256</c:v>
                </c:pt>
                <c:pt idx="856">
                  <c:v>0.51430401345275101</c:v>
                </c:pt>
                <c:pt idx="857">
                  <c:v>0.51533180773513432</c:v>
                </c:pt>
                <c:pt idx="858">
                  <c:v>0.51625158982300023</c:v>
                </c:pt>
                <c:pt idx="859">
                  <c:v>0.51698190627898388</c:v>
                </c:pt>
                <c:pt idx="860">
                  <c:v>0.51762632638283745</c:v>
                </c:pt>
                <c:pt idx="861">
                  <c:v>0.51803428468973545</c:v>
                </c:pt>
                <c:pt idx="862">
                  <c:v>0.51823125391099911</c:v>
                </c:pt>
                <c:pt idx="863">
                  <c:v>0.51909179713532705</c:v>
                </c:pt>
                <c:pt idx="864">
                  <c:v>0.51980246603490399</c:v>
                </c:pt>
                <c:pt idx="865">
                  <c:v>0.52035437478019908</c:v>
                </c:pt>
                <c:pt idx="866">
                  <c:v>0.52087182625320305</c:v>
                </c:pt>
                <c:pt idx="867">
                  <c:v>0.52139786736142002</c:v>
                </c:pt>
                <c:pt idx="868">
                  <c:v>0.52170107161129509</c:v>
                </c:pt>
                <c:pt idx="869">
                  <c:v>0.52186476833753825</c:v>
                </c:pt>
                <c:pt idx="870">
                  <c:v>0.52257287021969523</c:v>
                </c:pt>
                <c:pt idx="871">
                  <c:v>0.52313326986876418</c:v>
                </c:pt>
                <c:pt idx="872">
                  <c:v>0.52364321775238665</c:v>
                </c:pt>
                <c:pt idx="873">
                  <c:v>0.52406440607214144</c:v>
                </c:pt>
                <c:pt idx="874">
                  <c:v>0.52451304173200219</c:v>
                </c:pt>
                <c:pt idx="875">
                  <c:v>0.52476658406794463</c:v>
                </c:pt>
                <c:pt idx="876">
                  <c:v>0.52488437067494587</c:v>
                </c:pt>
                <c:pt idx="877">
                  <c:v>0.52541130036611594</c:v>
                </c:pt>
                <c:pt idx="878">
                  <c:v>0.52582231934763002</c:v>
                </c:pt>
                <c:pt idx="879">
                  <c:v>0.52614694831981801</c:v>
                </c:pt>
                <c:pt idx="880">
                  <c:v>0.52647769864123817</c:v>
                </c:pt>
                <c:pt idx="881">
                  <c:v>0.52679383670965241</c:v>
                </c:pt>
                <c:pt idx="882">
                  <c:v>0.52699505138280289</c:v>
                </c:pt>
                <c:pt idx="883">
                  <c:v>0.52710010163414356</c:v>
                </c:pt>
                <c:pt idx="884">
                  <c:v>0.52749581724257699</c:v>
                </c:pt>
                <c:pt idx="885">
                  <c:v>0.5278711941745291</c:v>
                </c:pt>
                <c:pt idx="886">
                  <c:v>0.52818111216227182</c:v>
                </c:pt>
                <c:pt idx="887">
                  <c:v>0.52850356904279672</c:v>
                </c:pt>
                <c:pt idx="888">
                  <c:v>0.52879156865103039</c:v>
                </c:pt>
                <c:pt idx="889">
                  <c:v>0.52893670386669833</c:v>
                </c:pt>
                <c:pt idx="890">
                  <c:v>0.52903573150024596</c:v>
                </c:pt>
                <c:pt idx="891">
                  <c:v>0.52942117903899955</c:v>
                </c:pt>
                <c:pt idx="892">
                  <c:v>0.52973109702674215</c:v>
                </c:pt>
                <c:pt idx="893">
                  <c:v>0.53001218543422979</c:v>
                </c:pt>
                <c:pt idx="894">
                  <c:v>0.53029969138526722</c:v>
                </c:pt>
                <c:pt idx="895">
                  <c:v>0.53057199269466337</c:v>
                </c:pt>
                <c:pt idx="896">
                  <c:v>0.53073045665462737</c:v>
                </c:pt>
                <c:pt idx="897">
                  <c:v>0.53080766464010509</c:v>
                </c:pt>
                <c:pt idx="898">
                  <c:v>0.53090935802251193</c:v>
                </c:pt>
                <c:pt idx="899">
                  <c:v>0.53131208356313075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E-419A-81AD-2448C5717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893680"/>
        <c:axId val="2020892016"/>
      </c:lineChart>
      <c:dateAx>
        <c:axId val="202089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Days from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892016"/>
        <c:crosses val="autoZero"/>
        <c:auto val="0"/>
        <c:lblOffset val="100"/>
        <c:baseTimeUnit val="days"/>
        <c:minorUnit val="5"/>
      </c:dateAx>
      <c:valAx>
        <c:axId val="2020892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 </a:t>
                </a:r>
                <a:r>
                  <a:rPr lang="en-IN"/>
                  <a:t>Fraction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89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Italy</c:v>
          </c:tx>
          <c:spPr>
            <a:ln w="127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'Cumulative Fraction'!$B$2:$B$600</c:f>
              <c:numCache>
                <c:formatCode>General</c:formatCode>
                <c:ptCount val="599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  <c:pt idx="244">
                  <c:v>8.046738792117078E-3</c:v>
                </c:pt>
                <c:pt idx="245">
                  <c:v>8.3726782724244993E-3</c:v>
                </c:pt>
                <c:pt idx="246">
                  <c:v>8.7257185252035113E-3</c:v>
                </c:pt>
                <c:pt idx="247">
                  <c:v>9.007961536486012E-3</c:v>
                </c:pt>
                <c:pt idx="248">
                  <c:v>9.3728843079972091E-3</c:v>
                </c:pt>
                <c:pt idx="249">
                  <c:v>9.7875775734718451E-3</c:v>
                </c:pt>
                <c:pt idx="250">
                  <c:v>1.0232823516301165E-2</c:v>
                </c:pt>
                <c:pt idx="251">
                  <c:v>1.074860116948214E-2</c:v>
                </c:pt>
                <c:pt idx="252">
                  <c:v>1.1275614109229722E-2</c:v>
                </c:pt>
                <c:pt idx="253">
                  <c:v>1.1771908414657088E-2</c:v>
                </c:pt>
                <c:pt idx="254">
                  <c:v>1.2141212450058362E-2</c:v>
                </c:pt>
                <c:pt idx="255">
                  <c:v>1.2609891516420986E-2</c:v>
                </c:pt>
                <c:pt idx="256">
                  <c:v>1.3116856854732142E-2</c:v>
                </c:pt>
                <c:pt idx="257">
                  <c:v>1.3689441577215172E-2</c:v>
                </c:pt>
                <c:pt idx="258">
                  <c:v>1.4316792098324191E-2</c:v>
                </c:pt>
                <c:pt idx="259">
                  <c:v>1.4977450182415747E-2</c:v>
                </c:pt>
                <c:pt idx="260">
                  <c:v>1.5518702229806086E-2</c:v>
                </c:pt>
                <c:pt idx="261">
                  <c:v>1.593805888601221E-2</c:v>
                </c:pt>
                <c:pt idx="262">
                  <c:v>1.6520401878068598E-2</c:v>
                </c:pt>
                <c:pt idx="263">
                  <c:v>1.7067412632162941E-2</c:v>
                </c:pt>
                <c:pt idx="264">
                  <c:v>1.7697667400168794E-2</c:v>
                </c:pt>
                <c:pt idx="265">
                  <c:v>1.8376464580593142E-2</c:v>
                </c:pt>
                <c:pt idx="266">
                  <c:v>1.8994637681508171E-2</c:v>
                </c:pt>
                <c:pt idx="267">
                  <c:v>1.9558509663300701E-2</c:v>
                </c:pt>
                <c:pt idx="268">
                  <c:v>2.0012435155427413E-2</c:v>
                </c:pt>
                <c:pt idx="269">
                  <c:v>2.0546667223175691E-2</c:v>
                </c:pt>
                <c:pt idx="270">
                  <c:v>2.111556770102388E-2</c:v>
                </c:pt>
                <c:pt idx="271">
                  <c:v>2.1715933619537185E-2</c:v>
                </c:pt>
                <c:pt idx="272">
                  <c:v>2.233394076348668E-2</c:v>
                </c:pt>
                <c:pt idx="273">
                  <c:v>2.2910873558466681E-2</c:v>
                </c:pt>
                <c:pt idx="274">
                  <c:v>2.3381145811698423E-2</c:v>
                </c:pt>
                <c:pt idx="275">
                  <c:v>2.3761635346576646E-2</c:v>
                </c:pt>
                <c:pt idx="276">
                  <c:v>2.4147103590420865E-2</c:v>
                </c:pt>
                <c:pt idx="277">
                  <c:v>2.4576135537717578E-2</c:v>
                </c:pt>
                <c:pt idx="278">
                  <c:v>2.5057427333460731E-2</c:v>
                </c:pt>
                <c:pt idx="279">
                  <c:v>2.5527782565175242E-2</c:v>
                </c:pt>
                <c:pt idx="280">
                  <c:v>2.5964498319976149E-2</c:v>
                </c:pt>
                <c:pt idx="281">
                  <c:v>2.6307133071016221E-2</c:v>
                </c:pt>
                <c:pt idx="282">
                  <c:v>2.6578904197773572E-2</c:v>
                </c:pt>
                <c:pt idx="283">
                  <c:v>2.6899981138990867E-2</c:v>
                </c:pt>
                <c:pt idx="284">
                  <c:v>2.7243661418913798E-2</c:v>
                </c:pt>
                <c:pt idx="285">
                  <c:v>2.7628996897185593E-2</c:v>
                </c:pt>
                <c:pt idx="286">
                  <c:v>2.8029119141086405E-2</c:v>
                </c:pt>
                <c:pt idx="287">
                  <c:v>2.8378491744927133E-2</c:v>
                </c:pt>
                <c:pt idx="288">
                  <c:v>2.8691934665729894E-2</c:v>
                </c:pt>
                <c:pt idx="289">
                  <c:v>2.8918947198882911E-2</c:v>
                </c:pt>
                <c:pt idx="290">
                  <c:v>2.9165177548644682E-2</c:v>
                </c:pt>
                <c:pt idx="291">
                  <c:v>2.9376855658182422E-2</c:v>
                </c:pt>
                <c:pt idx="292">
                  <c:v>2.9658949308195941E-2</c:v>
                </c:pt>
                <c:pt idx="293">
                  <c:v>2.9969720321853618E-2</c:v>
                </c:pt>
                <c:pt idx="294">
                  <c:v>3.0300007874658013E-2</c:v>
                </c:pt>
                <c:pt idx="295">
                  <c:v>3.0597684883735113E-2</c:v>
                </c:pt>
                <c:pt idx="296">
                  <c:v>3.0797248134788919E-2</c:v>
                </c:pt>
                <c:pt idx="297">
                  <c:v>3.10435116759438E-2</c:v>
                </c:pt>
                <c:pt idx="298">
                  <c:v>3.1335064872992723E-2</c:v>
                </c:pt>
                <c:pt idx="299">
                  <c:v>3.1637654208249606E-2</c:v>
                </c:pt>
                <c:pt idx="300">
                  <c:v>3.1893244530867455E-2</c:v>
                </c:pt>
                <c:pt idx="301">
                  <c:v>3.2163837363169516E-2</c:v>
                </c:pt>
                <c:pt idx="302">
                  <c:v>3.2414465572517925E-2</c:v>
                </c:pt>
                <c:pt idx="303">
                  <c:v>3.2594844198356079E-2</c:v>
                </c:pt>
                <c:pt idx="304">
                  <c:v>3.2815832493660234E-2</c:v>
                </c:pt>
                <c:pt idx="305">
                  <c:v>3.3046645441323963E-2</c:v>
                </c:pt>
                <c:pt idx="306">
                  <c:v>3.3346015211449503E-2</c:v>
                </c:pt>
                <c:pt idx="307">
                  <c:v>3.3661947486735268E-2</c:v>
                </c:pt>
                <c:pt idx="308">
                  <c:v>3.383502400608996E-2</c:v>
                </c:pt>
                <c:pt idx="309">
                  <c:v>3.3982941449469797E-2</c:v>
                </c:pt>
                <c:pt idx="310">
                  <c:v>3.4125349121593929E-2</c:v>
                </c:pt>
                <c:pt idx="311">
                  <c:v>3.4311386879956773E-2</c:v>
                </c:pt>
                <c:pt idx="312">
                  <c:v>3.4580270355513844E-2</c:v>
                </c:pt>
                <c:pt idx="313">
                  <c:v>3.4969887523496397E-2</c:v>
                </c:pt>
                <c:pt idx="314">
                  <c:v>3.533847794394588E-2</c:v>
                </c:pt>
                <c:pt idx="315">
                  <c:v>3.5534722055689021E-2</c:v>
                </c:pt>
                <c:pt idx="316">
                  <c:v>3.5771127753091221E-2</c:v>
                </c:pt>
                <c:pt idx="317">
                  <c:v>3.5950328084474084E-2</c:v>
                </c:pt>
                <c:pt idx="318">
                  <c:v>3.6205486918981553E-2</c:v>
                </c:pt>
                <c:pt idx="319">
                  <c:v>3.6542811047124556E-2</c:v>
                </c:pt>
                <c:pt idx="320">
                  <c:v>3.6848437394850705E-2</c:v>
                </c:pt>
                <c:pt idx="321">
                  <c:v>3.7139343359734046E-2</c:v>
                </c:pt>
                <c:pt idx="322">
                  <c:v>3.7470858994083388E-2</c:v>
                </c:pt>
                <c:pt idx="323">
                  <c:v>3.7779953842389177E-2</c:v>
                </c:pt>
                <c:pt idx="324">
                  <c:v>3.7987897920202414E-2</c:v>
                </c:pt>
                <c:pt idx="325">
                  <c:v>3.8224253830514955E-2</c:v>
                </c:pt>
                <c:pt idx="326">
                  <c:v>3.8486017752250648E-2</c:v>
                </c:pt>
                <c:pt idx="327">
                  <c:v>3.8772177347919733E-2</c:v>
                </c:pt>
                <c:pt idx="328">
                  <c:v>3.9040098273076709E-2</c:v>
                </c:pt>
                <c:pt idx="329">
                  <c:v>3.9310774083861542E-2</c:v>
                </c:pt>
                <c:pt idx="330">
                  <c:v>3.9518950501426522E-2</c:v>
                </c:pt>
                <c:pt idx="331">
                  <c:v>3.9665407523509673E-2</c:v>
                </c:pt>
                <c:pt idx="332">
                  <c:v>3.9839595954533437E-2</c:v>
                </c:pt>
                <c:pt idx="333">
                  <c:v>4.0064766365369028E-2</c:v>
                </c:pt>
                <c:pt idx="334">
                  <c:v>4.0298018880426098E-2</c:v>
                </c:pt>
                <c:pt idx="335">
                  <c:v>4.0524268011537662E-2</c:v>
                </c:pt>
                <c:pt idx="336">
                  <c:v>4.074550524229012E-2</c:v>
                </c:pt>
                <c:pt idx="337">
                  <c:v>4.0938480001812251E-2</c:v>
                </c:pt>
                <c:pt idx="338">
                  <c:v>4.1080522568612207E-2</c:v>
                </c:pt>
                <c:pt idx="339">
                  <c:v>4.1256171420932665E-2</c:v>
                </c:pt>
                <c:pt idx="340">
                  <c:v>4.1508276647274321E-2</c:v>
                </c:pt>
                <c:pt idx="341">
                  <c:v>4.1746590849780156E-2</c:v>
                </c:pt>
                <c:pt idx="342">
                  <c:v>4.1971678282132982E-2</c:v>
                </c:pt>
                <c:pt idx="343">
                  <c:v>4.2182659372415478E-2</c:v>
                </c:pt>
                <c:pt idx="344">
                  <c:v>4.23693443629439E-2</c:v>
                </c:pt>
                <c:pt idx="345">
                  <c:v>4.2500865258129052E-2</c:v>
                </c:pt>
                <c:pt idx="346">
                  <c:v>4.2661030325565244E-2</c:v>
                </c:pt>
                <c:pt idx="347">
                  <c:v>4.2879794797531255E-2</c:v>
                </c:pt>
                <c:pt idx="348">
                  <c:v>4.3106425629663547E-2</c:v>
                </c:pt>
                <c:pt idx="349">
                  <c:v>4.3342300264776042E-2</c:v>
                </c:pt>
                <c:pt idx="350">
                  <c:v>4.3565329830756255E-2</c:v>
                </c:pt>
                <c:pt idx="351">
                  <c:v>4.3758503738637031E-2</c:v>
                </c:pt>
                <c:pt idx="352">
                  <c:v>4.3890754844470525E-2</c:v>
                </c:pt>
                <c:pt idx="353">
                  <c:v>4.4066868376294477E-2</c:v>
                </c:pt>
                <c:pt idx="354">
                  <c:v>4.4281732859570454E-2</c:v>
                </c:pt>
                <c:pt idx="355">
                  <c:v>4.4532941918298222E-2</c:v>
                </c:pt>
                <c:pt idx="356">
                  <c:v>4.4763505930513654E-2</c:v>
                </c:pt>
                <c:pt idx="357">
                  <c:v>4.4987929535004349E-2</c:v>
                </c:pt>
                <c:pt idx="358">
                  <c:v>4.5171477938884187E-2</c:v>
                </c:pt>
                <c:pt idx="359">
                  <c:v>4.5293356734371855E-2</c:v>
                </c:pt>
                <c:pt idx="360">
                  <c:v>4.5465420916236787E-2</c:v>
                </c:pt>
                <c:pt idx="361">
                  <c:v>4.5665664590849281E-2</c:v>
                </c:pt>
                <c:pt idx="362">
                  <c:v>4.5893938396940351E-2</c:v>
                </c:pt>
                <c:pt idx="363">
                  <c:v>4.6150673822620385E-2</c:v>
                </c:pt>
                <c:pt idx="364">
                  <c:v>4.6398182041016763E-2</c:v>
                </c:pt>
                <c:pt idx="365">
                  <c:v>4.6621394159659067E-2</c:v>
                </c:pt>
                <c:pt idx="366">
                  <c:v>4.6780994973412447E-2</c:v>
                </c:pt>
                <c:pt idx="367">
                  <c:v>4.7001701141875199E-2</c:v>
                </c:pt>
                <c:pt idx="368">
                  <c:v>4.7273903756742938E-2</c:v>
                </c:pt>
                <c:pt idx="369">
                  <c:v>4.7603676842954176E-2</c:v>
                </c:pt>
                <c:pt idx="370">
                  <c:v>4.7943689473938823E-2</c:v>
                </c:pt>
                <c:pt idx="371">
                  <c:v>4.8257381330189884E-2</c:v>
                </c:pt>
                <c:pt idx="372">
                  <c:v>4.8546810278079978E-2</c:v>
                </c:pt>
                <c:pt idx="373">
                  <c:v>4.876431347710794E-2</c:v>
                </c:pt>
                <c:pt idx="374">
                  <c:v>4.9047485847397425E-2</c:v>
                </c:pt>
                <c:pt idx="375">
                  <c:v>4.9393340163568847E-2</c:v>
                </c:pt>
                <c:pt idx="376">
                  <c:v>4.9772468851329695E-2</c:v>
                </c:pt>
                <c:pt idx="377">
                  <c:v>5.0170931525575169E-2</c:v>
                </c:pt>
                <c:pt idx="378">
                  <c:v>5.0563137622220047E-2</c:v>
                </c:pt>
                <c:pt idx="379">
                  <c:v>5.0907066837591275E-2</c:v>
                </c:pt>
                <c:pt idx="380">
                  <c:v>5.1137448297144616E-2</c:v>
                </c:pt>
                <c:pt idx="381">
                  <c:v>5.1464798411659074E-2</c:v>
                </c:pt>
                <c:pt idx="382">
                  <c:v>5.1834467552384522E-2</c:v>
                </c:pt>
                <c:pt idx="383">
                  <c:v>5.2260130573280911E-2</c:v>
                </c:pt>
                <c:pt idx="384">
                  <c:v>5.2704729283944651E-2</c:v>
                </c:pt>
                <c:pt idx="385">
                  <c:v>5.3136731860924415E-2</c:v>
                </c:pt>
                <c:pt idx="386">
                  <c:v>5.349028658029658E-2</c:v>
                </c:pt>
                <c:pt idx="387">
                  <c:v>5.3743404144127982E-2</c:v>
                </c:pt>
                <c:pt idx="388">
                  <c:v>5.4081558057098654E-2</c:v>
                </c:pt>
                <c:pt idx="389">
                  <c:v>5.4463922905687405E-2</c:v>
                </c:pt>
                <c:pt idx="390">
                  <c:v>5.48771723455619E-2</c:v>
                </c:pt>
                <c:pt idx="391">
                  <c:v>5.5303797916858383E-2</c:v>
                </c:pt>
                <c:pt idx="392">
                  <c:v>5.5700650808538185E-2</c:v>
                </c:pt>
                <c:pt idx="393">
                  <c:v>5.6033311545949711E-2</c:v>
                </c:pt>
                <c:pt idx="394">
                  <c:v>5.6439922707202869E-2</c:v>
                </c:pt>
                <c:pt idx="395">
                  <c:v>5.675090946491574E-2</c:v>
                </c:pt>
                <c:pt idx="396">
                  <c:v>5.7103501633887818E-2</c:v>
                </c:pt>
                <c:pt idx="397">
                  <c:v>5.749819708501569E-2</c:v>
                </c:pt>
                <c:pt idx="398">
                  <c:v>5.7896062314185245E-2</c:v>
                </c:pt>
                <c:pt idx="399">
                  <c:v>5.829055861695448E-2</c:v>
                </c:pt>
                <c:pt idx="400">
                  <c:v>5.8615900652185984E-2</c:v>
                </c:pt>
                <c:pt idx="401">
                  <c:v>5.8829985137723952E-2</c:v>
                </c:pt>
                <c:pt idx="402">
                  <c:v>5.9096362663101469E-2</c:v>
                </c:pt>
                <c:pt idx="403">
                  <c:v>5.9469749239854867E-2</c:v>
                </c:pt>
                <c:pt idx="404">
                  <c:v>5.9862054910679058E-2</c:v>
                </c:pt>
                <c:pt idx="405">
                  <c:v>6.0225782792038413E-2</c:v>
                </c:pt>
                <c:pt idx="406">
                  <c:v>6.0578391556707037E-2</c:v>
                </c:pt>
                <c:pt idx="407">
                  <c:v>6.0877396221508402E-2</c:v>
                </c:pt>
                <c:pt idx="408">
                  <c:v>6.1054638260697978E-2</c:v>
                </c:pt>
                <c:pt idx="409">
                  <c:v>6.1183470653041486E-2</c:v>
                </c:pt>
                <c:pt idx="410">
                  <c:v>6.1410599356070378E-2</c:v>
                </c:pt>
                <c:pt idx="411">
                  <c:v>6.169619469805665E-2</c:v>
                </c:pt>
                <c:pt idx="412">
                  <c:v>6.2010251659631886E-2</c:v>
                </c:pt>
                <c:pt idx="413">
                  <c:v>6.2301522729839402E-2</c:v>
                </c:pt>
                <c:pt idx="414">
                  <c:v>6.256268920649917E-2</c:v>
                </c:pt>
                <c:pt idx="415">
                  <c:v>6.2724995118790747E-2</c:v>
                </c:pt>
                <c:pt idx="416">
                  <c:v>6.2948024684770967E-2</c:v>
                </c:pt>
                <c:pt idx="417">
                  <c:v>6.3216211141072801E-2</c:v>
                </c:pt>
                <c:pt idx="418">
                  <c:v>6.3497723941706954E-2</c:v>
                </c:pt>
                <c:pt idx="419">
                  <c:v>6.3761977217925647E-2</c:v>
                </c:pt>
                <c:pt idx="420">
                  <c:v>6.4016953499771018E-2</c:v>
                </c:pt>
                <c:pt idx="421">
                  <c:v>6.4227519697639679E-2</c:v>
                </c:pt>
                <c:pt idx="422">
                  <c:v>6.4374607356191854E-2</c:v>
                </c:pt>
                <c:pt idx="423">
                  <c:v>6.4574900817894007E-2</c:v>
                </c:pt>
                <c:pt idx="424">
                  <c:v>6.4804518875405906E-2</c:v>
                </c:pt>
                <c:pt idx="425">
                  <c:v>6.5070813422300644E-2</c:v>
                </c:pt>
                <c:pt idx="426">
                  <c:v>6.531573271203471E-2</c:v>
                </c:pt>
                <c:pt idx="427">
                  <c:v>6.5544985664222427E-2</c:v>
                </c:pt>
                <c:pt idx="428">
                  <c:v>6.5763335243774604E-2</c:v>
                </c:pt>
                <c:pt idx="429">
                  <c:v>6.590340292268472E-2</c:v>
                </c:pt>
                <c:pt idx="430">
                  <c:v>6.6075964975446252E-2</c:v>
                </c:pt>
                <c:pt idx="431">
                  <c:v>6.6298048586722932E-2</c:v>
                </c:pt>
                <c:pt idx="432">
                  <c:v>6.6535599387187311E-2</c:v>
                </c:pt>
                <c:pt idx="433">
                  <c:v>6.675872852734685E-2</c:v>
                </c:pt>
                <c:pt idx="434">
                  <c:v>6.6973875137464223E-2</c:v>
                </c:pt>
                <c:pt idx="435">
                  <c:v>6.7125642782444442E-2</c:v>
                </c:pt>
                <c:pt idx="436">
                  <c:v>6.7224320794150555E-2</c:v>
                </c:pt>
                <c:pt idx="437">
                  <c:v>6.7375557376841047E-2</c:v>
                </c:pt>
                <c:pt idx="438">
                  <c:v>6.7551123250678746E-2</c:v>
                </c:pt>
                <c:pt idx="439">
                  <c:v>6.7746919278614939E-2</c:v>
                </c:pt>
                <c:pt idx="440">
                  <c:v>6.7921987281556032E-2</c:v>
                </c:pt>
                <c:pt idx="441">
                  <c:v>6.8090831898289628E-2</c:v>
                </c:pt>
                <c:pt idx="442">
                  <c:v>6.8228393627020184E-2</c:v>
                </c:pt>
                <c:pt idx="443">
                  <c:v>6.8312649978421444E-2</c:v>
                </c:pt>
                <c:pt idx="444">
                  <c:v>6.8427873899591221E-2</c:v>
                </c:pt>
                <c:pt idx="445">
                  <c:v>6.8558116926141763E-2</c:v>
                </c:pt>
                <c:pt idx="446">
                  <c:v>6.8692243345685786E-2</c:v>
                </c:pt>
                <c:pt idx="447">
                  <c:v>6.8817740003022071E-2</c:v>
                </c:pt>
                <c:pt idx="448">
                  <c:v>6.892813457649484E-2</c:v>
                </c:pt>
                <c:pt idx="449">
                  <c:v>6.9023526640283384E-2</c:v>
                </c:pt>
                <c:pt idx="450">
                  <c:v>6.9080848176178586E-2</c:v>
                </c:pt>
                <c:pt idx="451">
                  <c:v>6.915468243014436E-2</c:v>
                </c:pt>
                <c:pt idx="452">
                  <c:v>6.9245958761187679E-2</c:v>
                </c:pt>
                <c:pt idx="453">
                  <c:v>6.9341151676617585E-2</c:v>
                </c:pt>
                <c:pt idx="454">
                  <c:v>6.9427698234143201E-2</c:v>
                </c:pt>
                <c:pt idx="455">
                  <c:v>6.9505930347695602E-2</c:v>
                </c:pt>
                <c:pt idx="456">
                  <c:v>6.9572196964033065E-2</c:v>
                </c:pt>
                <c:pt idx="457">
                  <c:v>6.9613503652754302E-2</c:v>
                </c:pt>
                <c:pt idx="458">
                  <c:v>6.9666941795656023E-2</c:v>
                </c:pt>
                <c:pt idx="459">
                  <c:v>6.9732245861593378E-2</c:v>
                </c:pt>
                <c:pt idx="460">
                  <c:v>6.9801001832413834E-2</c:v>
                </c:pt>
                <c:pt idx="461">
                  <c:v>6.9863019950433633E-2</c:v>
                </c:pt>
                <c:pt idx="462">
                  <c:v>6.9918582342494179E-2</c:v>
                </c:pt>
                <c:pt idx="463">
                  <c:v>6.9967506455933401E-2</c:v>
                </c:pt>
                <c:pt idx="464">
                  <c:v>6.9997677432267355E-2</c:v>
                </c:pt>
                <c:pt idx="465">
                  <c:v>7.0038884546809288E-2</c:v>
                </c:pt>
                <c:pt idx="466">
                  <c:v>7.0086945684027735E-2</c:v>
                </c:pt>
                <c:pt idx="467">
                  <c:v>7.0119523036361917E-2</c:v>
                </c:pt>
                <c:pt idx="468">
                  <c:v>7.0161941636752226E-2</c:v>
                </c:pt>
                <c:pt idx="469">
                  <c:v>7.0202335562163043E-2</c:v>
                </c:pt>
                <c:pt idx="470">
                  <c:v>7.0240090771821861E-2</c:v>
                </c:pt>
                <c:pt idx="471">
                  <c:v>7.0261167306444605E-2</c:v>
                </c:pt>
                <c:pt idx="472">
                  <c:v>7.0292599555716609E-2</c:v>
                </c:pt>
                <c:pt idx="473">
                  <c:v>7.0329076896740825E-2</c:v>
                </c:pt>
                <c:pt idx="474">
                  <c:v>7.0363562754178655E-2</c:v>
                </c:pt>
                <c:pt idx="475">
                  <c:v>7.0394961812057552E-2</c:v>
                </c:pt>
                <c:pt idx="476">
                  <c:v>7.0423539601522395E-2</c:v>
                </c:pt>
                <c:pt idx="477">
                  <c:v>7.0446607619731524E-2</c:v>
                </c:pt>
                <c:pt idx="478">
                  <c:v>7.0461659916505395E-2</c:v>
                </c:pt>
                <c:pt idx="479">
                  <c:v>7.0482454324286709E-2</c:v>
                </c:pt>
                <c:pt idx="480">
                  <c:v>7.0505688299461383E-2</c:v>
                </c:pt>
                <c:pt idx="481">
                  <c:v>7.0527644406001441E-2</c:v>
                </c:pt>
                <c:pt idx="482">
                  <c:v>7.0546679669948112E-2</c:v>
                </c:pt>
                <c:pt idx="483">
                  <c:v>7.0566478335936225E-2</c:v>
                </c:pt>
                <c:pt idx="484">
                  <c:v>7.0581099144599715E-2</c:v>
                </c:pt>
                <c:pt idx="485">
                  <c:v>7.0589131461731527E-2</c:v>
                </c:pt>
                <c:pt idx="486">
                  <c:v>7.0602972272657008E-2</c:v>
                </c:pt>
                <c:pt idx="487">
                  <c:v>7.0621891366727807E-2</c:v>
                </c:pt>
                <c:pt idx="488">
                  <c:v>7.0626305822010987E-2</c:v>
                </c:pt>
                <c:pt idx="489">
                  <c:v>7.0638769190122547E-2</c:v>
                </c:pt>
                <c:pt idx="490">
                  <c:v>7.0652676383834226E-2</c:v>
                </c:pt>
                <c:pt idx="491">
                  <c:v>7.0665621027145825E-2</c:v>
                </c:pt>
                <c:pt idx="492">
                  <c:v>7.0672043561711972E-2</c:v>
                </c:pt>
                <c:pt idx="493">
                  <c:v>7.0683278848278575E-2</c:v>
                </c:pt>
                <c:pt idx="494">
                  <c:v>7.0696157108803961E-2</c:v>
                </c:pt>
                <c:pt idx="495">
                  <c:v>7.0710744726074332E-2</c:v>
                </c:pt>
                <c:pt idx="496">
                  <c:v>7.0723921709137688E-2</c:v>
                </c:pt>
                <c:pt idx="497">
                  <c:v>7.0739339111235727E-2</c:v>
                </c:pt>
                <c:pt idx="498">
                  <c:v>7.0752715242657707E-2</c:v>
                </c:pt>
                <c:pt idx="499">
                  <c:v>7.0760681177003307E-2</c:v>
                </c:pt>
                <c:pt idx="500">
                  <c:v>7.0775733473777178E-2</c:v>
                </c:pt>
                <c:pt idx="501">
                  <c:v>7.0792495127296046E-2</c:v>
                </c:pt>
                <c:pt idx="502">
                  <c:v>7.0815579741201728E-2</c:v>
                </c:pt>
                <c:pt idx="503">
                  <c:v>7.0838581376624646E-2</c:v>
                </c:pt>
                <c:pt idx="504">
                  <c:v>7.0861715777619988E-2</c:v>
                </c:pt>
                <c:pt idx="505">
                  <c:v>7.0884800391525671E-2</c:v>
                </c:pt>
                <c:pt idx="506">
                  <c:v>7.089952077436848E-2</c:v>
                </c:pt>
                <c:pt idx="507">
                  <c:v>7.0924912190095071E-2</c:v>
                </c:pt>
                <c:pt idx="508">
                  <c:v>7.0960642724774398E-2</c:v>
                </c:pt>
                <c:pt idx="509">
                  <c:v>7.1001683882350786E-2</c:v>
                </c:pt>
                <c:pt idx="510">
                  <c:v>7.104972842387268E-2</c:v>
                </c:pt>
                <c:pt idx="511">
                  <c:v>7.1101473805725957E-2</c:v>
                </c:pt>
                <c:pt idx="512">
                  <c:v>7.1153351953151672E-2</c:v>
                </c:pt>
                <c:pt idx="513">
                  <c:v>7.1187705045017077E-2</c:v>
                </c:pt>
                <c:pt idx="514">
                  <c:v>7.1246702746264157E-2</c:v>
                </c:pt>
                <c:pt idx="515">
                  <c:v>7.1317300839402034E-2</c:v>
                </c:pt>
                <c:pt idx="516">
                  <c:v>7.1401208681175679E-2</c:v>
                </c:pt>
                <c:pt idx="517">
                  <c:v>7.1486543752852905E-2</c:v>
                </c:pt>
                <c:pt idx="518">
                  <c:v>7.1571812441743918E-2</c:v>
                </c:pt>
                <c:pt idx="519">
                  <c:v>7.165050923479982E-2</c:v>
                </c:pt>
                <c:pt idx="520">
                  <c:v>7.1702204829563437E-2</c:v>
                </c:pt>
                <c:pt idx="521">
                  <c:v>7.1777150995198283E-2</c:v>
                </c:pt>
                <c:pt idx="522">
                  <c:v>7.1871630295676392E-2</c:v>
                </c:pt>
                <c:pt idx="523">
                  <c:v>7.1973975956320796E-2</c:v>
                </c:pt>
                <c:pt idx="524">
                  <c:v>7.2083723297627966E-2</c:v>
                </c:pt>
                <c:pt idx="525">
                  <c:v>7.21917446864936E-2</c:v>
                </c:pt>
                <c:pt idx="526">
                  <c:v>7.2280033792157319E-2</c:v>
                </c:pt>
                <c:pt idx="527">
                  <c:v>7.2332891085679682E-2</c:v>
                </c:pt>
                <c:pt idx="528">
                  <c:v>7.2413230852694355E-2</c:v>
                </c:pt>
                <c:pt idx="529">
                  <c:v>7.2522596492980804E-2</c:v>
                </c:pt>
                <c:pt idx="530">
                  <c:v>7.2642483804882071E-2</c:v>
                </c:pt>
                <c:pt idx="531">
                  <c:v>7.2751998806437498E-2</c:v>
                </c:pt>
                <c:pt idx="532">
                  <c:v>7.2866459325565833E-2</c:v>
                </c:pt>
                <c:pt idx="533">
                  <c:v>7.296160245390608E-2</c:v>
                </c:pt>
                <c:pt idx="534">
                  <c:v>7.3031304379430062E-2</c:v>
                </c:pt>
                <c:pt idx="535">
                  <c:v>7.3124638576845993E-2</c:v>
                </c:pt>
                <c:pt idx="536">
                  <c:v>7.3239497392691602E-2</c:v>
                </c:pt>
                <c:pt idx="537">
                  <c:v>7.3360098319544667E-2</c:v>
                </c:pt>
                <c:pt idx="538">
                  <c:v>7.3482873282646202E-2</c:v>
                </c:pt>
                <c:pt idx="539">
                  <c:v>7.3602046979595673E-2</c:v>
                </c:pt>
                <c:pt idx="540">
                  <c:v>7.3695995217784083E-2</c:v>
                </c:pt>
                <c:pt idx="541">
                  <c:v>7.3756884828438257E-2</c:v>
                </c:pt>
                <c:pt idx="542">
                  <c:v>7.3844310957881201E-2</c:v>
                </c:pt>
                <c:pt idx="543">
                  <c:v>7.3963119549506504E-2</c:v>
                </c:pt>
                <c:pt idx="544">
                  <c:v>7.4083272392552621E-2</c:v>
                </c:pt>
                <c:pt idx="545">
                  <c:v>7.4203093321667662E-2</c:v>
                </c:pt>
                <c:pt idx="546">
                  <c:v>7.4326996792134836E-2</c:v>
                </c:pt>
                <c:pt idx="547">
                  <c:v>7.4425276507123661E-2</c:v>
                </c:pt>
                <c:pt idx="548">
                  <c:v>7.4494414178964838E-2</c:v>
                </c:pt>
                <c:pt idx="549">
                  <c:v>7.4595282822615988E-2</c:v>
                </c:pt>
                <c:pt idx="550">
                  <c:v>7.4720397778931552E-2</c:v>
                </c:pt>
                <c:pt idx="551">
                  <c:v>7.4840135729563828E-2</c:v>
                </c:pt>
                <c:pt idx="552">
                  <c:v>7.4969963863700542E-2</c:v>
                </c:pt>
                <c:pt idx="553">
                  <c:v>7.5083777150663278E-2</c:v>
                </c:pt>
                <c:pt idx="554">
                  <c:v>7.5182587927941816E-2</c:v>
                </c:pt>
                <c:pt idx="555">
                  <c:v>7.525316942538314E-2</c:v>
                </c:pt>
                <c:pt idx="556">
                  <c:v>7.5344312990854034E-2</c:v>
                </c:pt>
                <c:pt idx="557">
                  <c:v>7.5452118635664464E-2</c:v>
                </c:pt>
                <c:pt idx="558">
                  <c:v>7.5564205970185663E-2</c:v>
                </c:pt>
                <c:pt idx="559">
                  <c:v>7.5675878412293035E-2</c:v>
                </c:pt>
                <c:pt idx="560">
                  <c:v>7.5778041520275341E-2</c:v>
                </c:pt>
                <c:pt idx="561">
                  <c:v>7.5866231051759742E-2</c:v>
                </c:pt>
                <c:pt idx="562">
                  <c:v>7.5921776848123734E-2</c:v>
                </c:pt>
                <c:pt idx="563">
                  <c:v>7.6000025557372689E-2</c:v>
                </c:pt>
                <c:pt idx="564">
                  <c:v>7.609828867666496E-2</c:v>
                </c:pt>
                <c:pt idx="565">
                  <c:v>7.6189863730246249E-2</c:v>
                </c:pt>
                <c:pt idx="566">
                  <c:v>7.6283081757786309E-2</c:v>
                </c:pt>
                <c:pt idx="567">
                  <c:v>7.636923001859465E-2</c:v>
                </c:pt>
                <c:pt idx="568">
                  <c:v>7.6446632347319382E-2</c:v>
                </c:pt>
                <c:pt idx="569">
                  <c:v>7.6492967532096279E-2</c:v>
                </c:pt>
                <c:pt idx="570">
                  <c:v>7.6559499679578591E-2</c:v>
                </c:pt>
                <c:pt idx="571">
                  <c:v>7.6639590511144967E-2</c:v>
                </c:pt>
                <c:pt idx="572">
                  <c:v>7.6724477499015259E-2</c:v>
                </c:pt>
                <c:pt idx="573">
                  <c:v>7.6799888344153591E-2</c:v>
                </c:pt>
                <c:pt idx="574">
                  <c:v>7.6875830251581637E-2</c:v>
                </c:pt>
                <c:pt idx="575">
                  <c:v>7.6939491343560207E-2</c:v>
                </c:pt>
                <c:pt idx="576">
                  <c:v>7.697940399377097E-2</c:v>
                </c:pt>
                <c:pt idx="577">
                  <c:v>7.703539787394191E-2</c:v>
                </c:pt>
                <c:pt idx="578">
                  <c:v>7.7101166619382766E-2</c:v>
                </c:pt>
                <c:pt idx="579">
                  <c:v>7.7168428977513415E-2</c:v>
                </c:pt>
                <c:pt idx="580">
                  <c:v>7.7231326667450542E-2</c:v>
                </c:pt>
                <c:pt idx="581">
                  <c:v>7.728972692362171E-2</c:v>
                </c:pt>
                <c:pt idx="582">
                  <c:v>7.7341156987240478E-2</c:v>
                </c:pt>
                <c:pt idx="583">
                  <c:v>7.7370581157229543E-2</c:v>
                </c:pt>
                <c:pt idx="584">
                  <c:v>7.7419737610420508E-2</c:v>
                </c:pt>
                <c:pt idx="585">
                  <c:v>7.7473042987749804E-2</c:v>
                </c:pt>
                <c:pt idx="586">
                  <c:v>7.7540985769439144E-2</c:v>
                </c:pt>
                <c:pt idx="587">
                  <c:v>7.7597460924810124E-2</c:v>
                </c:pt>
                <c:pt idx="588">
                  <c:v>7.7652376084705099E-2</c:v>
                </c:pt>
                <c:pt idx="589">
                  <c:v>7.770161551637883E-2</c:v>
                </c:pt>
                <c:pt idx="590">
                  <c:v>7.7728367779222804E-2</c:v>
                </c:pt>
                <c:pt idx="591">
                  <c:v>7.7769242979833661E-2</c:v>
                </c:pt>
                <c:pt idx="592">
                  <c:v>7.7822880271094019E-2</c:v>
                </c:pt>
                <c:pt idx="593">
                  <c:v>7.7871555449084945E-2</c:v>
                </c:pt>
                <c:pt idx="594">
                  <c:v>7.7921624665586345E-2</c:v>
                </c:pt>
                <c:pt idx="595">
                  <c:v>7.7967213044018338E-2</c:v>
                </c:pt>
                <c:pt idx="596">
                  <c:v>7.800501804076683E-2</c:v>
                </c:pt>
                <c:pt idx="597">
                  <c:v>7.8030177116741678E-2</c:v>
                </c:pt>
                <c:pt idx="598">
                  <c:v>7.8071434018373256E-2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1-4E50-8C0A-968AB73BA499}"/>
            </c:ext>
          </c:extLst>
        </c:ser>
        <c:ser>
          <c:idx val="1"/>
          <c:order val="1"/>
          <c:tx>
            <c:v>Spain</c:v>
          </c:tx>
          <c:spPr>
            <a:ln w="127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'Cumulative Fraction'!$C$2:$C$600</c:f>
              <c:numCache>
                <c:formatCode>General</c:formatCode>
                <c:ptCount val="599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  <c:pt idx="154">
                  <c:v>6.5794318294540429E-3</c:v>
                </c:pt>
                <c:pt idx="155">
                  <c:v>6.6187937963317813E-3</c:v>
                </c:pt>
                <c:pt idx="156">
                  <c:v>6.678413713589593E-3</c:v>
                </c:pt>
                <c:pt idx="157">
                  <c:v>6.7731858759689468E-3</c:v>
                </c:pt>
                <c:pt idx="158">
                  <c:v>6.8656074322915404E-3</c:v>
                </c:pt>
                <c:pt idx="159">
                  <c:v>6.970166663525402E-3</c:v>
                </c:pt>
                <c:pt idx="160">
                  <c:v>7.0928255613963128E-3</c:v>
                </c:pt>
                <c:pt idx="161">
                  <c:v>7.1681518009424731E-3</c:v>
                </c:pt>
                <c:pt idx="162">
                  <c:v>7.2244167622829104E-3</c:v>
                </c:pt>
                <c:pt idx="163">
                  <c:v>7.3083761368011695E-3</c:v>
                </c:pt>
                <c:pt idx="164">
                  <c:v>7.4406511503588239E-3</c:v>
                </c:pt>
                <c:pt idx="165">
                  <c:v>7.5783539269929966E-3</c:v>
                </c:pt>
                <c:pt idx="166">
                  <c:v>7.7299466485080213E-3</c:v>
                </c:pt>
                <c:pt idx="167">
                  <c:v>7.9097466427041612E-3</c:v>
                </c:pt>
                <c:pt idx="168">
                  <c:v>8.0130664634717307E-3</c:v>
                </c:pt>
                <c:pt idx="169">
                  <c:v>8.0834991685906372E-3</c:v>
                </c:pt>
                <c:pt idx="170">
                  <c:v>8.190366267589318E-3</c:v>
                </c:pt>
                <c:pt idx="171">
                  <c:v>8.3729869890535689E-3</c:v>
                </c:pt>
                <c:pt idx="172">
                  <c:v>8.5587489749754907E-3</c:v>
                </c:pt>
                <c:pt idx="173">
                  <c:v>8.7521824843008363E-3</c:v>
                </c:pt>
                <c:pt idx="174">
                  <c:v>8.9770927456407912E-3</c:v>
                </c:pt>
                <c:pt idx="175">
                  <c:v>9.1065897702222749E-3</c:v>
                </c:pt>
                <c:pt idx="176">
                  <c:v>9.1982634064358988E-3</c:v>
                </c:pt>
                <c:pt idx="177">
                  <c:v>9.3277604310173842E-3</c:v>
                </c:pt>
                <c:pt idx="178">
                  <c:v>9.5487815077906994E-3</c:v>
                </c:pt>
                <c:pt idx="179">
                  <c:v>9.7695247856663982E-3</c:v>
                </c:pt>
                <c:pt idx="180">
                  <c:v>9.9906954464615075E-3</c:v>
                </c:pt>
                <c:pt idx="181">
                  <c:v>1.0246868768356364E-2</c:v>
                </c:pt>
                <c:pt idx="182">
                  <c:v>1.0394144922385339E-2</c:v>
                </c:pt>
                <c:pt idx="183">
                  <c:v>1.0505093528264392E-2</c:v>
                </c:pt>
                <c:pt idx="184">
                  <c:v>1.0647305194698349E-2</c:v>
                </c:pt>
                <c:pt idx="185">
                  <c:v>1.087208724116248E-2</c:v>
                </c:pt>
                <c:pt idx="186">
                  <c:v>1.1101549130594159E-2</c:v>
                </c:pt>
                <c:pt idx="187">
                  <c:v>1.1336631105416091E-2</c:v>
                </c:pt>
                <c:pt idx="188">
                  <c:v>1.1619003000270833E-2</c:v>
                </c:pt>
                <c:pt idx="189">
                  <c:v>1.178769103856229E-2</c:v>
                </c:pt>
                <c:pt idx="190">
                  <c:v>1.190517860310833E-2</c:v>
                </c:pt>
                <c:pt idx="191">
                  <c:v>1.2055980666222444E-2</c:v>
                </c:pt>
                <c:pt idx="192">
                  <c:v>1.2311918927511626E-2</c:v>
                </c:pt>
                <c:pt idx="193">
                  <c:v>1.2586149177751591E-2</c:v>
                </c:pt>
                <c:pt idx="194">
                  <c:v>1.2865144747542986E-2</c:v>
                </c:pt>
                <c:pt idx="195">
                  <c:v>1.3173587000481789E-2</c:v>
                </c:pt>
                <c:pt idx="196">
                  <c:v>1.3351549248124463E-2</c:v>
                </c:pt>
                <c:pt idx="197">
                  <c:v>1.3488439997211754E-2</c:v>
                </c:pt>
                <c:pt idx="198">
                  <c:v>1.3664008900505727E-2</c:v>
                </c:pt>
                <c:pt idx="199">
                  <c:v>1.3960121156219526E-2</c:v>
                </c:pt>
                <c:pt idx="200">
                  <c:v>1.4260485871981464E-2</c:v>
                </c:pt>
                <c:pt idx="201">
                  <c:v>1.4555786100148384E-2</c:v>
                </c:pt>
                <c:pt idx="202">
                  <c:v>1.491365518771705E-2</c:v>
                </c:pt>
                <c:pt idx="203">
                  <c:v>1.5091724281089574E-2</c:v>
                </c:pt>
                <c:pt idx="204">
                  <c:v>1.5217032953060834E-2</c:v>
                </c:pt>
                <c:pt idx="205">
                  <c:v>1.5388776779226079E-2</c:v>
                </c:pt>
                <c:pt idx="206">
                  <c:v>1.566281470715231E-2</c:v>
                </c:pt>
                <c:pt idx="207">
                  <c:v>1.5935933761801805E-2</c:v>
                </c:pt>
                <c:pt idx="208">
                  <c:v>1.6206595364664688E-2</c:v>
                </c:pt>
                <c:pt idx="209">
                  <c:v>1.6496190030857474E-2</c:v>
                </c:pt>
                <c:pt idx="210">
                  <c:v>1.6659941796429736E-2</c:v>
                </c:pt>
                <c:pt idx="211">
                  <c:v>1.6767727768705151E-2</c:v>
                </c:pt>
                <c:pt idx="212">
                  <c:v>1.6918444355235384E-2</c:v>
                </c:pt>
                <c:pt idx="213">
                  <c:v>1.7161219222606709E-2</c:v>
                </c:pt>
                <c:pt idx="214">
                  <c:v>1.7400938302104249E-2</c:v>
                </c:pt>
                <c:pt idx="215">
                  <c:v>1.7638028976647412E-2</c:v>
                </c:pt>
                <c:pt idx="216">
                  <c:v>1.7903284185579751E-2</c:v>
                </c:pt>
                <c:pt idx="217">
                  <c:v>1.8050603077900667E-2</c:v>
                </c:pt>
                <c:pt idx="218">
                  <c:v>1.8160483226481193E-2</c:v>
                </c:pt>
                <c:pt idx="219">
                  <c:v>1.8351074639392458E-2</c:v>
                </c:pt>
                <c:pt idx="220">
                  <c:v>1.861295352326145E-2</c:v>
                </c:pt>
                <c:pt idx="221">
                  <c:v>1.8879106236324546E-2</c:v>
                </c:pt>
                <c:pt idx="222">
                  <c:v>1.9175709982395671E-2</c:v>
                </c:pt>
                <c:pt idx="223">
                  <c:v>1.9492058819343572E-2</c:v>
                </c:pt>
                <c:pt idx="224">
                  <c:v>1.967882515512611E-2</c:v>
                </c:pt>
                <c:pt idx="225">
                  <c:v>1.9823451535054739E-2</c:v>
                </c:pt>
                <c:pt idx="226">
                  <c:v>1.9958910551362005E-2</c:v>
                </c:pt>
                <c:pt idx="227">
                  <c:v>2.0224251236878224E-2</c:v>
                </c:pt>
                <c:pt idx="228">
                  <c:v>2.0575239459444374E-2</c:v>
                </c:pt>
                <c:pt idx="229">
                  <c:v>2.0949990172329767E-2</c:v>
                </c:pt>
                <c:pt idx="230">
                  <c:v>2.1341451557364124E-2</c:v>
                </c:pt>
                <c:pt idx="231">
                  <c:v>2.1596941066587924E-2</c:v>
                </c:pt>
                <c:pt idx="232">
                  <c:v>2.1773151044261016E-2</c:v>
                </c:pt>
                <c:pt idx="233">
                  <c:v>2.2109138126355846E-2</c:v>
                </c:pt>
                <c:pt idx="234">
                  <c:v>2.255641572066526E-2</c:v>
                </c:pt>
                <c:pt idx="235">
                  <c:v>2.3053248364480361E-2</c:v>
                </c:pt>
                <c:pt idx="236">
                  <c:v>2.3562710173564049E-2</c:v>
                </c:pt>
                <c:pt idx="237">
                  <c:v>2.4097836326958361E-2</c:v>
                </c:pt>
                <c:pt idx="238">
                  <c:v>2.4427840048181441E-2</c:v>
                </c:pt>
                <c:pt idx="239">
                  <c:v>2.4668478000955715E-2</c:v>
                </c:pt>
                <c:pt idx="240">
                  <c:v>2.5096245564994023E-2</c:v>
                </c:pt>
                <c:pt idx="241">
                  <c:v>2.5616220993895218E-2</c:v>
                </c:pt>
                <c:pt idx="242">
                  <c:v>2.6142564428295639E-2</c:v>
                </c:pt>
                <c:pt idx="243">
                  <c:v>2.6659612284198872E-2</c:v>
                </c:pt>
                <c:pt idx="244">
                  <c:v>2.7192857952747774E-2</c:v>
                </c:pt>
                <c:pt idx="245">
                  <c:v>2.7535896853012887E-2</c:v>
                </c:pt>
                <c:pt idx="246">
                  <c:v>2.7770572814061378E-2</c:v>
                </c:pt>
                <c:pt idx="247">
                  <c:v>2.8102029637210452E-2</c:v>
                </c:pt>
                <c:pt idx="248">
                  <c:v>2.8574116809991664E-2</c:v>
                </c:pt>
                <c:pt idx="249">
                  <c:v>2.9091057820165047E-2</c:v>
                </c:pt>
                <c:pt idx="250">
                  <c:v>2.9595284188485952E-2</c:v>
                </c:pt>
                <c:pt idx="251">
                  <c:v>3.0098784005843864E-2</c:v>
                </c:pt>
                <c:pt idx="252">
                  <c:v>3.0410538476408098E-2</c:v>
                </c:pt>
                <c:pt idx="253">
                  <c:v>3.0620896349342116E-2</c:v>
                </c:pt>
                <c:pt idx="254">
                  <c:v>3.097481214490623E-2</c:v>
                </c:pt>
                <c:pt idx="255">
                  <c:v>3.1415401196526867E-2</c:v>
                </c:pt>
                <c:pt idx="256">
                  <c:v>3.18435106669007E-2</c:v>
                </c:pt>
                <c:pt idx="257">
                  <c:v>3.2253755531243163E-2</c:v>
                </c:pt>
                <c:pt idx="258">
                  <c:v>3.2647930797815784E-2</c:v>
                </c:pt>
                <c:pt idx="259">
                  <c:v>3.2874315530227703E-2</c:v>
                </c:pt>
                <c:pt idx="260">
                  <c:v>3.3016975948727045E-2</c:v>
                </c:pt>
                <c:pt idx="261">
                  <c:v>3.32913557829888E-2</c:v>
                </c:pt>
                <c:pt idx="262">
                  <c:v>3.3631232049650267E-2</c:v>
                </c:pt>
                <c:pt idx="263">
                  <c:v>3.3948051007809524E-2</c:v>
                </c:pt>
                <c:pt idx="264">
                  <c:v>3.4230145103766652E-2</c:v>
                </c:pt>
                <c:pt idx="265">
                  <c:v>3.450065712260774E-2</c:v>
                </c:pt>
                <c:pt idx="266">
                  <c:v>3.4655412477726404E-2</c:v>
                </c:pt>
                <c:pt idx="267">
                  <c:v>3.4754116562964336E-2</c:v>
                </c:pt>
                <c:pt idx="268">
                  <c:v>3.4949943416638388E-2</c:v>
                </c:pt>
                <c:pt idx="269">
                  <c:v>3.518425610220538E-2</c:v>
                </c:pt>
                <c:pt idx="270">
                  <c:v>3.5398545897997971E-2</c:v>
                </c:pt>
                <c:pt idx="271">
                  <c:v>3.5604651310883847E-2</c:v>
                </c:pt>
                <c:pt idx="272">
                  <c:v>3.5817017883539096E-2</c:v>
                </c:pt>
                <c:pt idx="273">
                  <c:v>3.5934526817231104E-2</c:v>
                </c:pt>
                <c:pt idx="274">
                  <c:v>3.6007438343282593E-2</c:v>
                </c:pt>
                <c:pt idx="275">
                  <c:v>3.6166488896741338E-2</c:v>
                </c:pt>
                <c:pt idx="276">
                  <c:v>3.6369837689797013E-2</c:v>
                </c:pt>
                <c:pt idx="277">
                  <c:v>3.6560407733562311E-2</c:v>
                </c:pt>
                <c:pt idx="278">
                  <c:v>3.6734886810411781E-2</c:v>
                </c:pt>
                <c:pt idx="279">
                  <c:v>3.6915221033257187E-2</c:v>
                </c:pt>
                <c:pt idx="280">
                  <c:v>3.7021340212146897E-2</c:v>
                </c:pt>
                <c:pt idx="281">
                  <c:v>3.7091473749222219E-2</c:v>
                </c:pt>
                <c:pt idx="282">
                  <c:v>3.7203512181545766E-2</c:v>
                </c:pt>
                <c:pt idx="283">
                  <c:v>3.729007859187243E-2</c:v>
                </c:pt>
                <c:pt idx="284">
                  <c:v>3.747043418386381E-2</c:v>
                </c:pt>
                <c:pt idx="285">
                  <c:v>3.7700772208280282E-2</c:v>
                </c:pt>
                <c:pt idx="286">
                  <c:v>3.7943226538462049E-2</c:v>
                </c:pt>
                <c:pt idx="287">
                  <c:v>3.8084241532721656E-2</c:v>
                </c:pt>
                <c:pt idx="288">
                  <c:v>3.8175017664804516E-2</c:v>
                </c:pt>
                <c:pt idx="289">
                  <c:v>3.8387042331124235E-2</c:v>
                </c:pt>
                <c:pt idx="290">
                  <c:v>3.8647553589651114E-2</c:v>
                </c:pt>
                <c:pt idx="291">
                  <c:v>3.8899153914308274E-2</c:v>
                </c:pt>
                <c:pt idx="292">
                  <c:v>3.9134064935962443E-2</c:v>
                </c:pt>
                <c:pt idx="293">
                  <c:v>3.9395345483744258E-2</c:v>
                </c:pt>
                <c:pt idx="294">
                  <c:v>3.9543540511049961E-2</c:v>
                </c:pt>
                <c:pt idx="295">
                  <c:v>3.9637286954422729E-2</c:v>
                </c:pt>
                <c:pt idx="296">
                  <c:v>3.9872839050456015E-2</c:v>
                </c:pt>
                <c:pt idx="297">
                  <c:v>4.0159997634008161E-2</c:v>
                </c:pt>
                <c:pt idx="298">
                  <c:v>4.0470619539835953E-2</c:v>
                </c:pt>
                <c:pt idx="299">
                  <c:v>4.0684246892103461E-2</c:v>
                </c:pt>
                <c:pt idx="300">
                  <c:v>4.0787331652265356E-2</c:v>
                </c:pt>
                <c:pt idx="301">
                  <c:v>4.0924799368293852E-2</c:v>
                </c:pt>
                <c:pt idx="302">
                  <c:v>4.1052309062300077E-2</c:v>
                </c:pt>
                <c:pt idx="303">
                  <c:v>4.137562424083438E-2</c:v>
                </c:pt>
                <c:pt idx="304">
                  <c:v>4.1781296107939146E-2</c:v>
                </c:pt>
                <c:pt idx="305">
                  <c:v>4.2232633839982964E-2</c:v>
                </c:pt>
                <c:pt idx="306">
                  <c:v>4.2566099362853271E-2</c:v>
                </c:pt>
                <c:pt idx="307">
                  <c:v>4.2730022081593294E-2</c:v>
                </c:pt>
                <c:pt idx="308">
                  <c:v>4.2955060557809073E-2</c:v>
                </c:pt>
                <c:pt idx="309">
                  <c:v>4.316793998996761E-2</c:v>
                </c:pt>
                <c:pt idx="310">
                  <c:v>4.3642035862470056E-2</c:v>
                </c:pt>
                <c:pt idx="311">
                  <c:v>4.4299585853129604E-2</c:v>
                </c:pt>
                <c:pt idx="312">
                  <c:v>4.4612045505510865E-2</c:v>
                </c:pt>
                <c:pt idx="313">
                  <c:v>4.5184930939835125E-2</c:v>
                </c:pt>
                <c:pt idx="314">
                  <c:v>4.588821090287163E-2</c:v>
                </c:pt>
                <c:pt idx="315">
                  <c:v>4.6301105541314447E-2</c:v>
                </c:pt>
                <c:pt idx="316">
                  <c:v>4.6599098281873655E-2</c:v>
                </c:pt>
                <c:pt idx="317">
                  <c:v>4.7294428922609114E-2</c:v>
                </c:pt>
                <c:pt idx="318">
                  <c:v>4.8093870042513059E-2</c:v>
                </c:pt>
                <c:pt idx="319">
                  <c:v>4.8927565903407785E-2</c:v>
                </c:pt>
                <c:pt idx="320">
                  <c:v>4.9748953136223475E-2</c:v>
                </c:pt>
                <c:pt idx="321">
                  <c:v>5.0668146950146341E-2</c:v>
                </c:pt>
                <c:pt idx="322">
                  <c:v>5.1203144888664828E-2</c:v>
                </c:pt>
                <c:pt idx="323">
                  <c:v>5.1602213689664694E-2</c:v>
                </c:pt>
                <c:pt idx="324">
                  <c:v>5.2367571021745628E-2</c:v>
                </c:pt>
                <c:pt idx="325">
                  <c:v>5.327569561805575E-2</c:v>
                </c:pt>
                <c:pt idx="326">
                  <c:v>5.4172943319066864E-2</c:v>
                </c:pt>
                <c:pt idx="327">
                  <c:v>5.5047112342429795E-2</c:v>
                </c:pt>
                <c:pt idx="328">
                  <c:v>5.595109132442163E-2</c:v>
                </c:pt>
                <c:pt idx="329">
                  <c:v>5.646085230154891E-2</c:v>
                </c:pt>
                <c:pt idx="330">
                  <c:v>5.6831649722429753E-2</c:v>
                </c:pt>
                <c:pt idx="331">
                  <c:v>5.7533775751583846E-2</c:v>
                </c:pt>
                <c:pt idx="332">
                  <c:v>5.8336593196551143E-2</c:v>
                </c:pt>
                <c:pt idx="333">
                  <c:v>5.9103510476287917E-2</c:v>
                </c:pt>
                <c:pt idx="334">
                  <c:v>5.9818308409002548E-2</c:v>
                </c:pt>
                <c:pt idx="335">
                  <c:v>6.0511267074535281E-2</c:v>
                </c:pt>
                <c:pt idx="336">
                  <c:v>6.0900954820454087E-2</c:v>
                </c:pt>
                <c:pt idx="337">
                  <c:v>6.1152149131337805E-2</c:v>
                </c:pt>
                <c:pt idx="338">
                  <c:v>6.1634536232476819E-2</c:v>
                </c:pt>
                <c:pt idx="339">
                  <c:v>6.2192335049745875E-2</c:v>
                </c:pt>
                <c:pt idx="340">
                  <c:v>6.2702459302354657E-2</c:v>
                </c:pt>
                <c:pt idx="341">
                  <c:v>6.3155442458638203E-2</c:v>
                </c:pt>
                <c:pt idx="342">
                  <c:v>6.3587804389060171E-2</c:v>
                </c:pt>
                <c:pt idx="343">
                  <c:v>6.3809039157293204E-2</c:v>
                </c:pt>
                <c:pt idx="344">
                  <c:v>6.3939668746611125E-2</c:v>
                </c:pt>
                <c:pt idx="345">
                  <c:v>6.4235310881113575E-2</c:v>
                </c:pt>
                <c:pt idx="346">
                  <c:v>6.4564481205643801E-2</c:v>
                </c:pt>
                <c:pt idx="347">
                  <c:v>6.4850806392503083E-2</c:v>
                </c:pt>
                <c:pt idx="348">
                  <c:v>6.5105184706136424E-2</c:v>
                </c:pt>
                <c:pt idx="349">
                  <c:v>6.535610121812252E-2</c:v>
                </c:pt>
                <c:pt idx="350">
                  <c:v>6.5479465297810457E-2</c:v>
                </c:pt>
                <c:pt idx="351">
                  <c:v>6.5556116424406799E-2</c:v>
                </c:pt>
                <c:pt idx="352">
                  <c:v>6.5746045393792973E-2</c:v>
                </c:pt>
                <c:pt idx="353">
                  <c:v>6.5957578569755371E-2</c:v>
                </c:pt>
                <c:pt idx="354">
                  <c:v>6.614242168240056E-2</c:v>
                </c:pt>
                <c:pt idx="355">
                  <c:v>6.6318118800570355E-2</c:v>
                </c:pt>
                <c:pt idx="356">
                  <c:v>6.648896512260484E-2</c:v>
                </c:pt>
                <c:pt idx="357">
                  <c:v>6.6575082780866116E-2</c:v>
                </c:pt>
                <c:pt idx="358">
                  <c:v>6.6632373461213146E-2</c:v>
                </c:pt>
                <c:pt idx="359">
                  <c:v>6.6779029910008975E-2</c:v>
                </c:pt>
                <c:pt idx="360">
                  <c:v>6.6937204328482922E-2</c:v>
                </c:pt>
                <c:pt idx="361">
                  <c:v>6.7076445683626973E-2</c:v>
                </c:pt>
                <c:pt idx="362">
                  <c:v>6.7208955757790304E-2</c:v>
                </c:pt>
                <c:pt idx="363">
                  <c:v>6.734779109916092E-2</c:v>
                </c:pt>
                <c:pt idx="364">
                  <c:v>6.7416663856623968E-2</c:v>
                </c:pt>
                <c:pt idx="365">
                  <c:v>6.7464723065911725E-2</c:v>
                </c:pt>
                <c:pt idx="366">
                  <c:v>6.7580266038174436E-2</c:v>
                </c:pt>
                <c:pt idx="367">
                  <c:v>6.7706579060006308E-2</c:v>
                </c:pt>
                <c:pt idx="368">
                  <c:v>6.7834473398640002E-2</c:v>
                </c:pt>
                <c:pt idx="369">
                  <c:v>6.795505948935178E-2</c:v>
                </c:pt>
                <c:pt idx="370">
                  <c:v>6.8078188508434043E-2</c:v>
                </c:pt>
                <c:pt idx="371">
                  <c:v>6.8139817125413088E-2</c:v>
                </c:pt>
                <c:pt idx="372">
                  <c:v>6.8183837566112404E-2</c:v>
                </c:pt>
                <c:pt idx="373">
                  <c:v>6.8293867298714714E-2</c:v>
                </c:pt>
                <c:pt idx="374">
                  <c:v>6.8415692799892777E-2</c:v>
                </c:pt>
                <c:pt idx="375">
                  <c:v>6.8534163345153457E-2</c:v>
                </c:pt>
                <c:pt idx="376">
                  <c:v>6.8649492625956474E-2</c:v>
                </c:pt>
                <c:pt idx="377">
                  <c:v>6.8774715821343854E-2</c:v>
                </c:pt>
                <c:pt idx="378">
                  <c:v>6.8835489672484068E-2</c:v>
                </c:pt>
                <c:pt idx="379">
                  <c:v>6.887805701125739E-2</c:v>
                </c:pt>
                <c:pt idx="380">
                  <c:v>6.8998172980757805E-2</c:v>
                </c:pt>
                <c:pt idx="381">
                  <c:v>6.9129358167870969E-2</c:v>
                </c:pt>
                <c:pt idx="382">
                  <c:v>6.9255072853615665E-2</c:v>
                </c:pt>
                <c:pt idx="383">
                  <c:v>6.9392540569644168E-2</c:v>
                </c:pt>
                <c:pt idx="384">
                  <c:v>6.9493467046063032E-2</c:v>
                </c:pt>
                <c:pt idx="385">
                  <c:v>6.9556655610697918E-2</c:v>
                </c:pt>
                <c:pt idx="386">
                  <c:v>6.9606189291057635E-2</c:v>
                </c:pt>
                <c:pt idx="387">
                  <c:v>6.9738528412053205E-2</c:v>
                </c:pt>
                <c:pt idx="388">
                  <c:v>6.9897536227220003E-2</c:v>
                </c:pt>
                <c:pt idx="389">
                  <c:v>7.0046756973532298E-2</c:v>
                </c:pt>
                <c:pt idx="390">
                  <c:v>7.0204482639940877E-2</c:v>
                </c:pt>
                <c:pt idx="391">
                  <c:v>7.0369366970249578E-2</c:v>
                </c:pt>
                <c:pt idx="392">
                  <c:v>7.0458027556881353E-2</c:v>
                </c:pt>
                <c:pt idx="393">
                  <c:v>7.0521686242727602E-2</c:v>
                </c:pt>
                <c:pt idx="394">
                  <c:v>7.0680758165332314E-2</c:v>
                </c:pt>
                <c:pt idx="395">
                  <c:v>7.0857630586530496E-2</c:v>
                </c:pt>
                <c:pt idx="396">
                  <c:v>7.1051341894753456E-2</c:v>
                </c:pt>
                <c:pt idx="397">
                  <c:v>7.117408626920825E-2</c:v>
                </c:pt>
                <c:pt idx="398">
                  <c:v>7.1257190877887677E-2</c:v>
                </c:pt>
                <c:pt idx="399">
                  <c:v>7.1355916332271591E-2</c:v>
                </c:pt>
                <c:pt idx="400">
                  <c:v>7.1447675445069095E-2</c:v>
                </c:pt>
                <c:pt idx="401">
                  <c:v>7.1613393172070647E-2</c:v>
                </c:pt>
                <c:pt idx="402">
                  <c:v>7.1847363951302104E-2</c:v>
                </c:pt>
                <c:pt idx="403">
                  <c:v>7.2075778752581227E-2</c:v>
                </c:pt>
                <c:pt idx="404">
                  <c:v>7.2298765790783842E-2</c:v>
                </c:pt>
                <c:pt idx="405">
                  <c:v>7.2525364214655469E-2</c:v>
                </c:pt>
                <c:pt idx="406">
                  <c:v>7.2646976024373824E-2</c:v>
                </c:pt>
                <c:pt idx="407">
                  <c:v>7.2731918379606728E-2</c:v>
                </c:pt>
                <c:pt idx="408">
                  <c:v>7.2925629687829688E-2</c:v>
                </c:pt>
                <c:pt idx="409">
                  <c:v>7.3144321527692208E-2</c:v>
                </c:pt>
                <c:pt idx="410">
                  <c:v>7.3366368323472111E-2</c:v>
                </c:pt>
                <c:pt idx="411">
                  <c:v>7.3575807323129391E-2</c:v>
                </c:pt>
                <c:pt idx="412">
                  <c:v>7.3792127187789186E-2</c:v>
                </c:pt>
                <c:pt idx="413">
                  <c:v>7.3907050454818768E-2</c:v>
                </c:pt>
                <c:pt idx="414">
                  <c:v>7.3991650903716136E-2</c:v>
                </c:pt>
                <c:pt idx="415">
                  <c:v>7.4179250636191532E-2</c:v>
                </c:pt>
                <c:pt idx="416">
                  <c:v>7.4407900498076329E-2</c:v>
                </c:pt>
                <c:pt idx="417">
                  <c:v>7.4617574558339284E-2</c:v>
                </c:pt>
                <c:pt idx="418">
                  <c:v>7.482694945055865E-2</c:v>
                </c:pt>
                <c:pt idx="419">
                  <c:v>7.5040576802826164E-2</c:v>
                </c:pt>
                <c:pt idx="420">
                  <c:v>7.5148640573999198E-2</c:v>
                </c:pt>
                <c:pt idx="421">
                  <c:v>7.5231296430613256E-2</c:v>
                </c:pt>
                <c:pt idx="422">
                  <c:v>7.5421545937188986E-2</c:v>
                </c:pt>
                <c:pt idx="423">
                  <c:v>7.5630365231613123E-2</c:v>
                </c:pt>
                <c:pt idx="424">
                  <c:v>7.5828948705117374E-2</c:v>
                </c:pt>
                <c:pt idx="425">
                  <c:v>7.6019155473401157E-2</c:v>
                </c:pt>
                <c:pt idx="426">
                  <c:v>7.6212247076390974E-2</c:v>
                </c:pt>
                <c:pt idx="427">
                  <c:v>7.6296227820055212E-2</c:v>
                </c:pt>
                <c:pt idx="428">
                  <c:v>7.6363027770359124E-2</c:v>
                </c:pt>
                <c:pt idx="429">
                  <c:v>7.6491969197145376E-2</c:v>
                </c:pt>
                <c:pt idx="430">
                  <c:v>7.6653648155558488E-2</c:v>
                </c:pt>
                <c:pt idx="431">
                  <c:v>7.6822934529937131E-2</c:v>
                </c:pt>
                <c:pt idx="432">
                  <c:v>7.6972048430519566E-2</c:v>
                </c:pt>
                <c:pt idx="433">
                  <c:v>7.7132936730531773E-2</c:v>
                </c:pt>
                <c:pt idx="434">
                  <c:v>7.7206660284130146E-2</c:v>
                </c:pt>
                <c:pt idx="435">
                  <c:v>7.7258779631152297E-2</c:v>
                </c:pt>
                <c:pt idx="436">
                  <c:v>7.7387485997332875E-2</c:v>
                </c:pt>
                <c:pt idx="437">
                  <c:v>7.7515594027426277E-2</c:v>
                </c:pt>
                <c:pt idx="438">
                  <c:v>7.7642484016199345E-2</c:v>
                </c:pt>
                <c:pt idx="439">
                  <c:v>7.7764074456771734E-2</c:v>
                </c:pt>
                <c:pt idx="440">
                  <c:v>7.7891797842237667E-2</c:v>
                </c:pt>
                <c:pt idx="441">
                  <c:v>7.7953127291173124E-2</c:v>
                </c:pt>
                <c:pt idx="442">
                  <c:v>7.8000481318643844E-2</c:v>
                </c:pt>
                <c:pt idx="443">
                  <c:v>7.8110660635267962E-2</c:v>
                </c:pt>
                <c:pt idx="444">
                  <c:v>7.8238426759025828E-2</c:v>
                </c:pt>
                <c:pt idx="445">
                  <c:v>7.835416205360228E-2</c:v>
                </c:pt>
                <c:pt idx="446">
                  <c:v>7.8470816221455464E-2</c:v>
                </c:pt>
                <c:pt idx="447">
                  <c:v>7.8591487788751122E-2</c:v>
                </c:pt>
                <c:pt idx="448">
                  <c:v>7.8649419543477261E-2</c:v>
                </c:pt>
                <c:pt idx="449">
                  <c:v>7.869192277481267E-2</c:v>
                </c:pt>
                <c:pt idx="450">
                  <c:v>7.8789173758124609E-2</c:v>
                </c:pt>
                <c:pt idx="451">
                  <c:v>7.890546465049629E-2</c:v>
                </c:pt>
                <c:pt idx="452">
                  <c:v>7.9018293741220755E-2</c:v>
                </c:pt>
                <c:pt idx="453">
                  <c:v>7.9132533195579266E-2</c:v>
                </c:pt>
                <c:pt idx="454">
                  <c:v>7.924666580420793E-2</c:v>
                </c:pt>
                <c:pt idx="455">
                  <c:v>7.9309085079587893E-2</c:v>
                </c:pt>
                <c:pt idx="456">
                  <c:v>7.9350861759960298E-2</c:v>
                </c:pt>
                <c:pt idx="457">
                  <c:v>7.945413884243592E-2</c:v>
                </c:pt>
                <c:pt idx="458">
                  <c:v>7.9563933514432569E-2</c:v>
                </c:pt>
                <c:pt idx="459">
                  <c:v>7.9673514494969511E-2</c:v>
                </c:pt>
                <c:pt idx="460">
                  <c:v>7.9768906362582007E-2</c:v>
                </c:pt>
                <c:pt idx="461">
                  <c:v>7.9866841158565002E-2</c:v>
                </c:pt>
                <c:pt idx="462">
                  <c:v>7.9919045982171033E-2</c:v>
                </c:pt>
                <c:pt idx="463">
                  <c:v>7.9955694067510519E-2</c:v>
                </c:pt>
                <c:pt idx="464">
                  <c:v>8.004486751364559E-2</c:v>
                </c:pt>
                <c:pt idx="465">
                  <c:v>8.0133656315153193E-2</c:v>
                </c:pt>
                <c:pt idx="466">
                  <c:v>8.0221504874238084E-2</c:v>
                </c:pt>
                <c:pt idx="467">
                  <c:v>8.0309673970512543E-2</c:v>
                </c:pt>
                <c:pt idx="468">
                  <c:v>8.039525740012457E-2</c:v>
                </c:pt>
                <c:pt idx="469">
                  <c:v>8.0442568689303343E-2</c:v>
                </c:pt>
                <c:pt idx="470">
                  <c:v>8.0475776342141564E-2</c:v>
                </c:pt>
                <c:pt idx="471">
                  <c:v>8.0553132650554929E-2</c:v>
                </c:pt>
                <c:pt idx="472">
                  <c:v>8.0640083705509069E-2</c:v>
                </c:pt>
                <c:pt idx="473">
                  <c:v>8.0725111537325853E-2</c:v>
                </c:pt>
                <c:pt idx="474">
                  <c:v>8.0810438537186224E-2</c:v>
                </c:pt>
                <c:pt idx="475">
                  <c:v>8.0896192919966012E-2</c:v>
                </c:pt>
                <c:pt idx="476">
                  <c:v>8.0944636773881223E-2</c:v>
                </c:pt>
                <c:pt idx="477">
                  <c:v>8.0980301878506064E-2</c:v>
                </c:pt>
                <c:pt idx="478">
                  <c:v>8.1062914996828175E-2</c:v>
                </c:pt>
                <c:pt idx="479">
                  <c:v>8.115747346774782E-2</c:v>
                </c:pt>
                <c:pt idx="480">
                  <c:v>8.1264917533687711E-2</c:v>
                </c:pt>
                <c:pt idx="481">
                  <c:v>8.1348107618951032E-2</c:v>
                </c:pt>
                <c:pt idx="482">
                  <c:v>8.1469740797815354E-2</c:v>
                </c:pt>
                <c:pt idx="483">
                  <c:v>8.1550003310080707E-2</c:v>
                </c:pt>
                <c:pt idx="484">
                  <c:v>8.1616739152946718E-2</c:v>
                </c:pt>
                <c:pt idx="485">
                  <c:v>8.1790555786271105E-2</c:v>
                </c:pt>
                <c:pt idx="486">
                  <c:v>8.2019889460826959E-2</c:v>
                </c:pt>
                <c:pt idx="487">
                  <c:v>8.230008170279271E-2</c:v>
                </c:pt>
                <c:pt idx="488">
                  <c:v>8.2600660110014351E-2</c:v>
                </c:pt>
                <c:pt idx="489">
                  <c:v>8.2920705809215151E-2</c:v>
                </c:pt>
                <c:pt idx="490">
                  <c:v>8.3140679797835917E-2</c:v>
                </c:pt>
                <c:pt idx="491">
                  <c:v>8.3303982811342797E-2</c:v>
                </c:pt>
                <c:pt idx="492">
                  <c:v>8.3665805190916015E-2</c:v>
                </c:pt>
                <c:pt idx="493">
                  <c:v>8.4104171851355713E-2</c:v>
                </c:pt>
                <c:pt idx="494">
                  <c:v>8.4597606800961497E-2</c:v>
                </c:pt>
                <c:pt idx="495">
                  <c:v>8.5084994282257617E-2</c:v>
                </c:pt>
                <c:pt idx="496">
                  <c:v>8.5610226521067562E-2</c:v>
                </c:pt>
                <c:pt idx="497">
                  <c:v>8.5932686933763047E-2</c:v>
                </c:pt>
                <c:pt idx="498">
                  <c:v>8.6195698382368471E-2</c:v>
                </c:pt>
                <c:pt idx="499">
                  <c:v>8.6748112174852954E-2</c:v>
                </c:pt>
                <c:pt idx="500">
                  <c:v>8.7356427653196372E-2</c:v>
                </c:pt>
                <c:pt idx="501">
                  <c:v>8.7996006192094689E-2</c:v>
                </c:pt>
                <c:pt idx="502">
                  <c:v>8.8628319221363022E-2</c:v>
                </c:pt>
                <c:pt idx="503">
                  <c:v>8.9263987206548739E-2</c:v>
                </c:pt>
                <c:pt idx="504">
                  <c:v>8.9660833616367674E-2</c:v>
                </c:pt>
                <c:pt idx="505">
                  <c:v>8.997081444781635E-2</c:v>
                </c:pt>
                <c:pt idx="506">
                  <c:v>9.0608768931620912E-2</c:v>
                </c:pt>
                <c:pt idx="507">
                  <c:v>9.1289889090285972E-2</c:v>
                </c:pt>
                <c:pt idx="508">
                  <c:v>9.1971714430768042E-2</c:v>
                </c:pt>
                <c:pt idx="509">
                  <c:v>9.2636423085327727E-2</c:v>
                </c:pt>
                <c:pt idx="510">
                  <c:v>9.3282348260579295E-2</c:v>
                </c:pt>
                <c:pt idx="511">
                  <c:v>9.3671501777848831E-2</c:v>
                </c:pt>
                <c:pt idx="512">
                  <c:v>9.3943039515696519E-2</c:v>
                </c:pt>
                <c:pt idx="513">
                  <c:v>9.4494406220028443E-2</c:v>
                </c:pt>
                <c:pt idx="514">
                  <c:v>9.5113278056481301E-2</c:v>
                </c:pt>
                <c:pt idx="515">
                  <c:v>9.5692488758012839E-2</c:v>
                </c:pt>
                <c:pt idx="516">
                  <c:v>9.6241141580806502E-2</c:v>
                </c:pt>
                <c:pt idx="517">
                  <c:v>9.6792871560619928E-2</c:v>
                </c:pt>
                <c:pt idx="518">
                  <c:v>9.7109754626217099E-2</c:v>
                </c:pt>
                <c:pt idx="519">
                  <c:v>9.7315454025329526E-2</c:v>
                </c:pt>
                <c:pt idx="520">
                  <c:v>9.7739952110034348E-2</c:v>
                </c:pt>
                <c:pt idx="521">
                  <c:v>9.8202743704318377E-2</c:v>
                </c:pt>
                <c:pt idx="522">
                  <c:v>9.8643631923982594E-2</c:v>
                </c:pt>
                <c:pt idx="523">
                  <c:v>9.9063236474260158E-2</c:v>
                </c:pt>
                <c:pt idx="524">
                  <c:v>9.9473652291770381E-2</c:v>
                </c:pt>
                <c:pt idx="525">
                  <c:v>9.9709097542073813E-2</c:v>
                </c:pt>
                <c:pt idx="526">
                  <c:v>9.98644939715716E-2</c:v>
                </c:pt>
                <c:pt idx="527">
                  <c:v>0.1001881724255874</c:v>
                </c:pt>
                <c:pt idx="528">
                  <c:v>0.10055723894564463</c:v>
                </c:pt>
                <c:pt idx="529">
                  <c:v>0.10089587580183981</c:v>
                </c:pt>
                <c:pt idx="530">
                  <c:v>0.10121444702996865</c:v>
                </c:pt>
                <c:pt idx="531">
                  <c:v>0.10151226881736009</c:v>
                </c:pt>
                <c:pt idx="532">
                  <c:v>0.10168467508705042</c:v>
                </c:pt>
                <c:pt idx="533">
                  <c:v>0.10180389355242007</c:v>
                </c:pt>
                <c:pt idx="534">
                  <c:v>0.10200993485786804</c:v>
                </c:pt>
                <c:pt idx="535">
                  <c:v>0.10226736895937516</c:v>
                </c:pt>
                <c:pt idx="536">
                  <c:v>0.1025376245484646</c:v>
                </c:pt>
                <c:pt idx="537">
                  <c:v>0.10278933171885161</c:v>
                </c:pt>
                <c:pt idx="538">
                  <c:v>0.10304118847326042</c:v>
                </c:pt>
                <c:pt idx="539">
                  <c:v>0.10318045119755044</c:v>
                </c:pt>
                <c:pt idx="540">
                  <c:v>0.10326827838748938</c:v>
                </c:pt>
                <c:pt idx="541">
                  <c:v>0.10347874310615324</c:v>
                </c:pt>
                <c:pt idx="542">
                  <c:v>0.10369004122150996</c:v>
                </c:pt>
                <c:pt idx="543">
                  <c:v>0.10388452181898786</c:v>
                </c:pt>
                <c:pt idx="544">
                  <c:v>0.10405981292338422</c:v>
                </c:pt>
                <c:pt idx="545">
                  <c:v>0.10423369366414652</c:v>
                </c:pt>
                <c:pt idx="546">
                  <c:v>0.10431998227557557</c:v>
                </c:pt>
                <c:pt idx="547">
                  <c:v>0.10437757212396617</c:v>
                </c:pt>
                <c:pt idx="548">
                  <c:v>0.10451177036066119</c:v>
                </c:pt>
                <c:pt idx="549">
                  <c:v>0.10466460249264249</c:v>
                </c:pt>
                <c:pt idx="550">
                  <c:v>0.10479215492494066</c:v>
                </c:pt>
                <c:pt idx="551">
                  <c:v>0.10490496264651915</c:v>
                </c:pt>
                <c:pt idx="552">
                  <c:v>0.10501014158298616</c:v>
                </c:pt>
                <c:pt idx="553">
                  <c:v>0.10506837250575589</c:v>
                </c:pt>
                <c:pt idx="554">
                  <c:v>0.10510914483626768</c:v>
                </c:pt>
                <c:pt idx="555">
                  <c:v>0.10519970727689083</c:v>
                </c:pt>
                <c:pt idx="556">
                  <c:v>0.10530061238416373</c:v>
                </c:pt>
                <c:pt idx="557">
                  <c:v>0.10538016971461206</c:v>
                </c:pt>
                <c:pt idx="558">
                  <c:v>0.10545962019933054</c:v>
                </c:pt>
                <c:pt idx="559">
                  <c:v>0.10554048104768307</c:v>
                </c:pt>
                <c:pt idx="560">
                  <c:v>0.10557744967021211</c:v>
                </c:pt>
                <c:pt idx="561">
                  <c:v>0.1056048021770544</c:v>
                </c:pt>
                <c:pt idx="562">
                  <c:v>0.10567677346068319</c:v>
                </c:pt>
                <c:pt idx="563">
                  <c:v>0.10574992004734035</c:v>
                </c:pt>
                <c:pt idx="564">
                  <c:v>0.10581195467809283</c:v>
                </c:pt>
                <c:pt idx="565">
                  <c:v>0.10587396793969935</c:v>
                </c:pt>
                <c:pt idx="566">
                  <c:v>0.10593739156493992</c:v>
                </c:pt>
                <c:pt idx="567">
                  <c:v>0.10596720152356882</c:v>
                </c:pt>
                <c:pt idx="568">
                  <c:v>0.10598647649323426</c:v>
                </c:pt>
                <c:pt idx="569">
                  <c:v>0.10603778381270952</c:v>
                </c:pt>
                <c:pt idx="570">
                  <c:v>0.1060961215812091</c:v>
                </c:pt>
                <c:pt idx="571">
                  <c:v>0.10614967266101127</c:v>
                </c:pt>
                <c:pt idx="572">
                  <c:v>0.10619901401905726</c:v>
                </c:pt>
                <c:pt idx="573">
                  <c:v>0.10625166759472868</c:v>
                </c:pt>
                <c:pt idx="574">
                  <c:v>0.10627803712085633</c:v>
                </c:pt>
                <c:pt idx="575">
                  <c:v>0.10629560255884411</c:v>
                </c:pt>
                <c:pt idx="576">
                  <c:v>0.10634838434939135</c:v>
                </c:pt>
                <c:pt idx="577">
                  <c:v>0.10639601617575968</c:v>
                </c:pt>
                <c:pt idx="578">
                  <c:v>0.10643975881756139</c:v>
                </c:pt>
                <c:pt idx="579">
                  <c:v>0.10647933447589883</c:v>
                </c:pt>
                <c:pt idx="580">
                  <c:v>0.10651927340971777</c:v>
                </c:pt>
                <c:pt idx="581">
                  <c:v>0.10654027928020682</c:v>
                </c:pt>
                <c:pt idx="582">
                  <c:v>0.10655504536007246</c:v>
                </c:pt>
                <c:pt idx="583">
                  <c:v>0.1065951338779132</c:v>
                </c:pt>
                <c:pt idx="584">
                  <c:v>0.10663370518639002</c:v>
                </c:pt>
                <c:pt idx="585">
                  <c:v>0.10667116529927638</c:v>
                </c:pt>
                <c:pt idx="586">
                  <c:v>0.10670676629646331</c:v>
                </c:pt>
                <c:pt idx="587">
                  <c:v>0.10674563677298372</c:v>
                </c:pt>
                <c:pt idx="588">
                  <c:v>0.10676474078948139</c:v>
                </c:pt>
                <c:pt idx="589">
                  <c:v>0.10677602369855384</c:v>
                </c:pt>
                <c:pt idx="590">
                  <c:v>0.10681829186928357</c:v>
                </c:pt>
                <c:pt idx="591">
                  <c:v>0.10683598552214718</c:v>
                </c:pt>
                <c:pt idx="592">
                  <c:v>0.10687600993255</c:v>
                </c:pt>
                <c:pt idx="593">
                  <c:v>0.10691951751374602</c:v>
                </c:pt>
                <c:pt idx="594">
                  <c:v>0.10696259771202264</c:v>
                </c:pt>
                <c:pt idx="595">
                  <c:v>0.10698640294063382</c:v>
                </c:pt>
                <c:pt idx="596">
                  <c:v>0.10700292129046905</c:v>
                </c:pt>
                <c:pt idx="597">
                  <c:v>0.10704833072565645</c:v>
                </c:pt>
                <c:pt idx="598">
                  <c:v>0.10709318456304862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1-4E50-8C0A-968AB73BA499}"/>
            </c:ext>
          </c:extLst>
        </c:ser>
        <c:ser>
          <c:idx val="2"/>
          <c:order val="2"/>
          <c:tx>
            <c:v>Portugal</c:v>
          </c:tx>
          <c:spPr>
            <a:ln w="1270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'Cumulative Fraction'!$D$2:$D$600</c:f>
              <c:numCache>
                <c:formatCode>General</c:formatCode>
                <c:ptCount val="599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  <c:pt idx="212">
                  <c:v>7.4832507049918421E-3</c:v>
                </c:pt>
                <c:pt idx="213">
                  <c:v>7.5622358563757703E-3</c:v>
                </c:pt>
                <c:pt idx="214">
                  <c:v>7.6379628702651116E-3</c:v>
                </c:pt>
                <c:pt idx="215">
                  <c:v>7.7156645129390512E-3</c:v>
                </c:pt>
                <c:pt idx="216">
                  <c:v>7.8136061006551221E-3</c:v>
                </c:pt>
                <c:pt idx="217">
                  <c:v>7.8913077433290617E-3</c:v>
                </c:pt>
                <c:pt idx="218">
                  <c:v>7.9516326526985377E-3</c:v>
                </c:pt>
                <c:pt idx="219">
                  <c:v>7.998826280650434E-3</c:v>
                </c:pt>
                <c:pt idx="220">
                  <c:v>8.0898566676204115E-3</c:v>
                </c:pt>
                <c:pt idx="221">
                  <c:v>8.1927348272979785E-3</c:v>
                </c:pt>
                <c:pt idx="222">
                  <c:v>8.3334271282006021E-3</c:v>
                </c:pt>
                <c:pt idx="223">
                  <c:v>8.4875469048384927E-3</c:v>
                </c:pt>
                <c:pt idx="224">
                  <c:v>8.5823290864992068E-3</c:v>
                </c:pt>
                <c:pt idx="225">
                  <c:v>8.6930070298759359E-3</c:v>
                </c:pt>
                <c:pt idx="226">
                  <c:v>8.8316259705547313E-3</c:v>
                </c:pt>
                <c:pt idx="227">
                  <c:v>9.0228687683430678E-3</c:v>
                </c:pt>
                <c:pt idx="228">
                  <c:v>9.2227012013444062E-3</c:v>
                </c:pt>
                <c:pt idx="229">
                  <c:v>9.4464266426393835E-3</c:v>
                </c:pt>
                <c:pt idx="230">
                  <c:v>9.6473451214722523E-3</c:v>
                </c:pt>
                <c:pt idx="231">
                  <c:v>9.8151885681630989E-3</c:v>
                </c:pt>
                <c:pt idx="232">
                  <c:v>9.9734550652486459E-3</c:v>
                </c:pt>
                <c:pt idx="233">
                  <c:v>1.0170424286512318E-2</c:v>
                </c:pt>
                <c:pt idx="234">
                  <c:v>1.0406392426271805E-2</c:v>
                </c:pt>
                <c:pt idx="235">
                  <c:v>1.0692911062917004E-2</c:v>
                </c:pt>
                <c:pt idx="236">
                  <c:v>1.0959683411716223E-2</c:v>
                </c:pt>
                <c:pt idx="237">
                  <c:v>1.1279672006260363E-2</c:v>
                </c:pt>
                <c:pt idx="238">
                  <c:v>1.1498460875593844E-2</c:v>
                </c:pt>
                <c:pt idx="239">
                  <c:v>1.1700959057454392E-2</c:v>
                </c:pt>
                <c:pt idx="240">
                  <c:v>1.1999917855442561E-2</c:v>
                </c:pt>
                <c:pt idx="241">
                  <c:v>1.2342022292374201E-2</c:v>
                </c:pt>
                <c:pt idx="242">
                  <c:v>1.272964192279083E-2</c:v>
                </c:pt>
                <c:pt idx="243">
                  <c:v>1.3134737017951153E-2</c:v>
                </c:pt>
                <c:pt idx="244">
                  <c:v>1.3502906554839489E-2</c:v>
                </c:pt>
                <c:pt idx="245">
                  <c:v>1.377826853885171E-2</c:v>
                </c:pt>
                <c:pt idx="246">
                  <c:v>1.4001105397193618E-2</c:v>
                </c:pt>
                <c:pt idx="247">
                  <c:v>1.4278836935747356E-2</c:v>
                </c:pt>
                <c:pt idx="248">
                  <c:v>1.5030479382604666E-2</c:v>
                </c:pt>
                <c:pt idx="249">
                  <c:v>1.552216194996962E-2</c:v>
                </c:pt>
                <c:pt idx="250">
                  <c:v>1.5997948755618559E-2</c:v>
                </c:pt>
                <c:pt idx="251">
                  <c:v>1.6491211026011192E-2</c:v>
                </c:pt>
                <c:pt idx="252">
                  <c:v>1.6862539968954888E-2</c:v>
                </c:pt>
                <c:pt idx="253">
                  <c:v>1.7184700655162085E-2</c:v>
                </c:pt>
                <c:pt idx="254">
                  <c:v>1.759957016280617E-2</c:v>
                </c:pt>
                <c:pt idx="255">
                  <c:v>1.8067754647634406E-2</c:v>
                </c:pt>
                <c:pt idx="256">
                  <c:v>1.8580861937312249E-2</c:v>
                </c:pt>
                <c:pt idx="257">
                  <c:v>1.9164463474600251E-2</c:v>
                </c:pt>
                <c:pt idx="258">
                  <c:v>1.9756457184222795E-2</c:v>
                </c:pt>
                <c:pt idx="259">
                  <c:v>2.0261073570126867E-2</c:v>
                </c:pt>
                <c:pt idx="260">
                  <c:v>2.0610484133561521E-2</c:v>
                </c:pt>
                <c:pt idx="261">
                  <c:v>2.1091997362685796E-2</c:v>
                </c:pt>
                <c:pt idx="262">
                  <c:v>2.161547145348278E-2</c:v>
                </c:pt>
                <c:pt idx="263">
                  <c:v>2.2237775714948907E-2</c:v>
                </c:pt>
                <c:pt idx="264">
                  <c:v>2.2830756738963752E-2</c:v>
                </c:pt>
                <c:pt idx="265">
                  <c:v>2.3437362701592322E-2</c:v>
                </c:pt>
                <c:pt idx="266">
                  <c:v>2.3902683974682891E-2</c:v>
                </c:pt>
                <c:pt idx="267">
                  <c:v>2.425535267561213E-2</c:v>
                </c:pt>
                <c:pt idx="268">
                  <c:v>2.4659954113576302E-2</c:v>
                </c:pt>
                <c:pt idx="269">
                  <c:v>2.518234215854176E-2</c:v>
                </c:pt>
                <c:pt idx="270">
                  <c:v>2.5745999945105319E-2</c:v>
                </c:pt>
                <c:pt idx="271">
                  <c:v>2.6258317383269326E-2</c:v>
                </c:pt>
                <c:pt idx="272">
                  <c:v>2.6710704837820776E-2</c:v>
                </c:pt>
                <c:pt idx="273">
                  <c:v>2.7109579852309613E-2</c:v>
                </c:pt>
                <c:pt idx="274">
                  <c:v>2.7551403042863465E-2</c:v>
                </c:pt>
                <c:pt idx="275">
                  <c:v>2.7872971340435284E-2</c:v>
                </c:pt>
                <c:pt idx="276">
                  <c:v>2.8167092297901188E-2</c:v>
                </c:pt>
                <c:pt idx="277">
                  <c:v>2.8567053358221555E-2</c:v>
                </c:pt>
                <c:pt idx="278">
                  <c:v>2.902645074495833E-2</c:v>
                </c:pt>
                <c:pt idx="279">
                  <c:v>2.9524748318751688E-2</c:v>
                </c:pt>
                <c:pt idx="280">
                  <c:v>2.9896077261695381E-2</c:v>
                </c:pt>
                <c:pt idx="281">
                  <c:v>3.0169168422605315E-2</c:v>
                </c:pt>
                <c:pt idx="282">
                  <c:v>3.0534968404952133E-2</c:v>
                </c:pt>
                <c:pt idx="283">
                  <c:v>3.0897115324047444E-2</c:v>
                </c:pt>
                <c:pt idx="284">
                  <c:v>3.1244452527258271E-2</c:v>
                </c:pt>
                <c:pt idx="285">
                  <c:v>3.1716685001094931E-2</c:v>
                </c:pt>
                <c:pt idx="286">
                  <c:v>3.2161568866264909E-2</c:v>
                </c:pt>
                <c:pt idx="287">
                  <c:v>3.2534773706553971E-2</c:v>
                </c:pt>
                <c:pt idx="288">
                  <c:v>3.2742504654693701E-2</c:v>
                </c:pt>
                <c:pt idx="289">
                  <c:v>3.306742982119934E-2</c:v>
                </c:pt>
                <c:pt idx="290">
                  <c:v>3.3535614306027577E-2</c:v>
                </c:pt>
                <c:pt idx="291">
                  <c:v>3.397003263863918E-2</c:v>
                </c:pt>
                <c:pt idx="292">
                  <c:v>3.4404648434129249E-2</c:v>
                </c:pt>
                <c:pt idx="293">
                  <c:v>3.4808657483458044E-2</c:v>
                </c:pt>
                <c:pt idx="294">
                  <c:v>3.5114922407949223E-2</c:v>
                </c:pt>
                <c:pt idx="295">
                  <c:v>3.53300582140312E-2</c:v>
                </c:pt>
                <c:pt idx="296">
                  <c:v>3.5638692693063898E-2</c:v>
                </c:pt>
                <c:pt idx="297">
                  <c:v>3.6077257746123165E-2</c:v>
                </c:pt>
                <c:pt idx="298">
                  <c:v>3.6478502315153517E-2</c:v>
                </c:pt>
                <c:pt idx="299">
                  <c:v>3.6832454524792745E-2</c:v>
                </c:pt>
                <c:pt idx="300">
                  <c:v>3.6958929498446265E-2</c:v>
                </c:pt>
                <c:pt idx="301">
                  <c:v>3.7128550111043247E-2</c:v>
                </c:pt>
                <c:pt idx="302">
                  <c:v>3.7315942382701618E-2</c:v>
                </c:pt>
                <c:pt idx="303">
                  <c:v>3.7673942581349276E-2</c:v>
                </c:pt>
                <c:pt idx="304">
                  <c:v>3.8215978182721481E-2</c:v>
                </c:pt>
                <c:pt idx="305">
                  <c:v>3.8866420904368135E-2</c:v>
                </c:pt>
                <c:pt idx="306">
                  <c:v>3.9550432315352956E-2</c:v>
                </c:pt>
                <c:pt idx="307">
                  <c:v>3.9842776106912718E-2</c:v>
                </c:pt>
                <c:pt idx="308">
                  <c:v>4.0163060895774552E-2</c:v>
                </c:pt>
                <c:pt idx="309">
                  <c:v>4.0533599987204405E-2</c:v>
                </c:pt>
                <c:pt idx="310">
                  <c:v>4.1049866682937607E-2</c:v>
                </c:pt>
                <c:pt idx="311">
                  <c:v>4.1936672470100668E-2</c:v>
                </c:pt>
                <c:pt idx="312">
                  <c:v>4.283641207580284E-2</c:v>
                </c:pt>
                <c:pt idx="313">
                  <c:v>4.3771398805310092E-2</c:v>
                </c:pt>
                <c:pt idx="314">
                  <c:v>4.4646850476961708E-2</c:v>
                </c:pt>
                <c:pt idx="315">
                  <c:v>4.5304204399354453E-2</c:v>
                </c:pt>
                <c:pt idx="316">
                  <c:v>4.582066855796612E-2</c:v>
                </c:pt>
                <c:pt idx="317">
                  <c:v>4.6579715862765672E-2</c:v>
                </c:pt>
                <c:pt idx="318">
                  <c:v>4.7556762185384863E-2</c:v>
                </c:pt>
                <c:pt idx="319">
                  <c:v>4.8540522245871694E-2</c:v>
                </c:pt>
                <c:pt idx="320">
                  <c:v>4.9547188000259861E-2</c:v>
                </c:pt>
                <c:pt idx="321">
                  <c:v>5.0584756695126992E-2</c:v>
                </c:pt>
                <c:pt idx="322">
                  <c:v>5.1449051714145627E-2</c:v>
                </c:pt>
                <c:pt idx="323">
                  <c:v>5.2044007366945068E-2</c:v>
                </c:pt>
                <c:pt idx="324">
                  <c:v>5.3100828692462035E-2</c:v>
                </c:pt>
                <c:pt idx="325">
                  <c:v>5.4454535455743337E-2</c:v>
                </c:pt>
                <c:pt idx="326">
                  <c:v>5.5725307810071519E-2</c:v>
                </c:pt>
                <c:pt idx="327">
                  <c:v>5.7050777381733066E-2</c:v>
                </c:pt>
                <c:pt idx="328">
                  <c:v>5.849146654297592E-2</c:v>
                </c:pt>
                <c:pt idx="329">
                  <c:v>5.9511164847342438E-2</c:v>
                </c:pt>
                <c:pt idx="330">
                  <c:v>6.0141960012582332E-2</c:v>
                </c:pt>
                <c:pt idx="331">
                  <c:v>6.1271052751615589E-2</c:v>
                </c:pt>
                <c:pt idx="332">
                  <c:v>6.2776904662750183E-2</c:v>
                </c:pt>
                <c:pt idx="333">
                  <c:v>6.4156873988866644E-2</c:v>
                </c:pt>
                <c:pt idx="334">
                  <c:v>6.5414515061777243E-2</c:v>
                </c:pt>
                <c:pt idx="335">
                  <c:v>6.65996872582931E-2</c:v>
                </c:pt>
                <c:pt idx="336">
                  <c:v>6.7429130079263572E-2</c:v>
                </c:pt>
                <c:pt idx="337">
                  <c:v>6.7974917475326524E-2</c:v>
                </c:pt>
                <c:pt idx="338">
                  <c:v>6.8676700545372726E-2</c:v>
                </c:pt>
                <c:pt idx="339">
                  <c:v>6.9572490893505701E-2</c:v>
                </c:pt>
                <c:pt idx="340">
                  <c:v>7.0401538788719256E-2</c:v>
                </c:pt>
                <c:pt idx="341">
                  <c:v>7.1115564557229977E-2</c:v>
                </c:pt>
                <c:pt idx="342">
                  <c:v>7.1773214673940405E-2</c:v>
                </c:pt>
                <c:pt idx="343">
                  <c:v>7.2117392471095873E-2</c:v>
                </c:pt>
                <c:pt idx="344">
                  <c:v>7.2372810704383658E-2</c:v>
                </c:pt>
                <c:pt idx="345">
                  <c:v>7.2768526312817133E-2</c:v>
                </c:pt>
                <c:pt idx="346">
                  <c:v>7.3239475277943805E-2</c:v>
                </c:pt>
                <c:pt idx="347">
                  <c:v>7.366747606700548E-2</c:v>
                </c:pt>
                <c:pt idx="348">
                  <c:v>7.400049721152796E-2</c:v>
                </c:pt>
                <c:pt idx="349">
                  <c:v>7.4322262971978234E-2</c:v>
                </c:pt>
                <c:pt idx="350">
                  <c:v>7.4501361802741292E-2</c:v>
                </c:pt>
                <c:pt idx="351">
                  <c:v>7.4635834022972442E-2</c:v>
                </c:pt>
                <c:pt idx="352">
                  <c:v>7.4865384619181977E-2</c:v>
                </c:pt>
                <c:pt idx="353">
                  <c:v>7.5153482958854864E-2</c:v>
                </c:pt>
                <c:pt idx="354">
                  <c:v>7.5385008183848995E-2</c:v>
                </c:pt>
                <c:pt idx="355">
                  <c:v>7.5613374002787781E-2</c:v>
                </c:pt>
                <c:pt idx="356">
                  <c:v>7.5825251671375174E-2</c:v>
                </c:pt>
                <c:pt idx="357">
                  <c:v>7.5942248426862619E-2</c:v>
                </c:pt>
                <c:pt idx="358">
                  <c:v>7.6006226399483595E-2</c:v>
                </c:pt>
                <c:pt idx="359">
                  <c:v>7.6156495649991524E-2</c:v>
                </c:pt>
                <c:pt idx="360">
                  <c:v>7.6322759393654682E-2</c:v>
                </c:pt>
                <c:pt idx="361">
                  <c:v>7.647460834719029E-2</c:v>
                </c:pt>
                <c:pt idx="362">
                  <c:v>7.66119437791591E-2</c:v>
                </c:pt>
                <c:pt idx="363">
                  <c:v>7.6757770114901674E-2</c:v>
                </c:pt>
                <c:pt idx="364">
                  <c:v>7.6831917425763341E-2</c:v>
                </c:pt>
                <c:pt idx="365">
                  <c:v>7.6876544036295263E-2</c:v>
                </c:pt>
                <c:pt idx="366">
                  <c:v>7.699482430049269E-2</c:v>
                </c:pt>
                <c:pt idx="367">
                  <c:v>7.7138083618815287E-2</c:v>
                </c:pt>
                <c:pt idx="368">
                  <c:v>7.727176598753259E-2</c:v>
                </c:pt>
                <c:pt idx="369">
                  <c:v>7.7426873078562775E-2</c:v>
                </c:pt>
                <c:pt idx="370">
                  <c:v>7.7585040844209099E-2</c:v>
                </c:pt>
                <c:pt idx="371">
                  <c:v>7.7693546695922766E-2</c:v>
                </c:pt>
                <c:pt idx="372">
                  <c:v>7.7745973090153853E-2</c:v>
                </c:pt>
                <c:pt idx="373">
                  <c:v>7.8046511591169695E-2</c:v>
                </c:pt>
                <c:pt idx="374">
                  <c:v>7.8148402436454961E-2</c:v>
                </c:pt>
                <c:pt idx="375">
                  <c:v>7.8239729017742635E-2</c:v>
                </c:pt>
                <c:pt idx="376">
                  <c:v>7.8327303804339568E-2</c:v>
                </c:pt>
                <c:pt idx="377">
                  <c:v>7.8409250898900384E-2</c:v>
                </c:pt>
                <c:pt idx="378">
                  <c:v>7.8461381098813787E-2</c:v>
                </c:pt>
                <c:pt idx="379">
                  <c:v>7.8489223364676619E-2</c:v>
                </c:pt>
                <c:pt idx="380">
                  <c:v>7.8561988435389057E-2</c:v>
                </c:pt>
                <c:pt idx="381">
                  <c:v>7.8661114800375895E-2</c:v>
                </c:pt>
                <c:pt idx="382">
                  <c:v>7.872825217905223E-2</c:v>
                </c:pt>
                <c:pt idx="383">
                  <c:v>7.8806546210361553E-2</c:v>
                </c:pt>
                <c:pt idx="384">
                  <c:v>7.8878422698120926E-2</c:v>
                </c:pt>
                <c:pt idx="385">
                  <c:v>7.8919692439719025E-2</c:v>
                </c:pt>
                <c:pt idx="386">
                  <c:v>7.8948324557095703E-2</c:v>
                </c:pt>
                <c:pt idx="387">
                  <c:v>7.902800082855424E-2</c:v>
                </c:pt>
                <c:pt idx="388">
                  <c:v>7.9128015776494143E-2</c:v>
                </c:pt>
                <c:pt idx="389">
                  <c:v>7.9215590563091062E-2</c:v>
                </c:pt>
                <c:pt idx="390">
                  <c:v>7.9291021382662724E-2</c:v>
                </c:pt>
                <c:pt idx="391">
                  <c:v>7.935766510414291E-2</c:v>
                </c:pt>
                <c:pt idx="392">
                  <c:v>7.9394491930975669E-2</c:v>
                </c:pt>
                <c:pt idx="393">
                  <c:v>7.9428356814631521E-2</c:v>
                </c:pt>
                <c:pt idx="394">
                  <c:v>7.9510205177753118E-2</c:v>
                </c:pt>
                <c:pt idx="395">
                  <c:v>7.959985332457388E-2</c:v>
                </c:pt>
                <c:pt idx="396">
                  <c:v>7.9683577585040841E-2</c:v>
                </c:pt>
                <c:pt idx="397">
                  <c:v>7.9756046461435595E-2</c:v>
                </c:pt>
                <c:pt idx="398">
                  <c:v>7.979484791705295E-2</c:v>
                </c:pt>
                <c:pt idx="399">
                  <c:v>7.9830292503736494E-2</c:v>
                </c:pt>
                <c:pt idx="400">
                  <c:v>7.9853099466198604E-2</c:v>
                </c:pt>
                <c:pt idx="401">
                  <c:v>7.9921520353584935E-2</c:v>
                </c:pt>
                <c:pt idx="402">
                  <c:v>7.9998037218988113E-2</c:v>
                </c:pt>
                <c:pt idx="403">
                  <c:v>8.0069321318112105E-2</c:v>
                </c:pt>
                <c:pt idx="404">
                  <c:v>8.0148109006617577E-2</c:v>
                </c:pt>
                <c:pt idx="405">
                  <c:v>8.0222552511796927E-2</c:v>
                </c:pt>
                <c:pt idx="406">
                  <c:v>8.0273497934439567E-2</c:v>
                </c:pt>
                <c:pt idx="407">
                  <c:v>8.0296601091219361E-2</c:v>
                </c:pt>
                <c:pt idx="408">
                  <c:v>8.0369464893371031E-2</c:v>
                </c:pt>
                <c:pt idx="409">
                  <c:v>8.0446080490213442E-2</c:v>
                </c:pt>
                <c:pt idx="410">
                  <c:v>8.0510354657152117E-2</c:v>
                </c:pt>
                <c:pt idx="411">
                  <c:v>8.0576702184314619E-2</c:v>
                </c:pt>
                <c:pt idx="412">
                  <c:v>8.0647690089120927E-2</c:v>
                </c:pt>
                <c:pt idx="413">
                  <c:v>8.0688959830719026E-2</c:v>
                </c:pt>
                <c:pt idx="414">
                  <c:v>8.0712754107573434E-2</c:v>
                </c:pt>
                <c:pt idx="415">
                  <c:v>8.0777719394586708E-2</c:v>
                </c:pt>
                <c:pt idx="416">
                  <c:v>8.0845350430459206E-2</c:v>
                </c:pt>
                <c:pt idx="417">
                  <c:v>8.0917128186779347E-2</c:v>
                </c:pt>
                <c:pt idx="418">
                  <c:v>8.0981599816596472E-2</c:v>
                </c:pt>
                <c:pt idx="419">
                  <c:v>8.1053772498673543E-2</c:v>
                </c:pt>
                <c:pt idx="420">
                  <c:v>8.1097214331934703E-2</c:v>
                </c:pt>
                <c:pt idx="421">
                  <c:v>8.1118441591369134E-2</c:v>
                </c:pt>
                <c:pt idx="422">
                  <c:v>8.1178667769299384E-2</c:v>
                </c:pt>
                <c:pt idx="423">
                  <c:v>8.1251037914254906E-2</c:v>
                </c:pt>
                <c:pt idx="424">
                  <c:v>8.1316595589903562E-2</c:v>
                </c:pt>
                <c:pt idx="425">
                  <c:v>8.1380672293963771E-2</c:v>
                </c:pt>
                <c:pt idx="426">
                  <c:v>8.1439911157501724E-2</c:v>
                </c:pt>
                <c:pt idx="427">
                  <c:v>8.1472393801008361E-2</c:v>
                </c:pt>
                <c:pt idx="428">
                  <c:v>8.1491843894536661E-2</c:v>
                </c:pt>
                <c:pt idx="429">
                  <c:v>8.1562239410707588E-2</c:v>
                </c:pt>
                <c:pt idx="430">
                  <c:v>8.1616837896601721E-2</c:v>
                </c:pt>
                <c:pt idx="431">
                  <c:v>8.1675681834382743E-2</c:v>
                </c:pt>
                <c:pt idx="432">
                  <c:v>8.1730675246033807E-2</c:v>
                </c:pt>
                <c:pt idx="433">
                  <c:v>8.1785569926245638E-2</c:v>
                </c:pt>
                <c:pt idx="434">
                  <c:v>8.1817558912556126E-2</c:v>
                </c:pt>
                <c:pt idx="435">
                  <c:v>8.1836712811766729E-2</c:v>
                </c:pt>
                <c:pt idx="436">
                  <c:v>8.1883511513961713E-2</c:v>
                </c:pt>
                <c:pt idx="437">
                  <c:v>8.1942947840378116E-2</c:v>
                </c:pt>
                <c:pt idx="438">
                  <c:v>8.2001791778159139E-2</c:v>
                </c:pt>
                <c:pt idx="439">
                  <c:v>8.2058661087155579E-2</c:v>
                </c:pt>
                <c:pt idx="440">
                  <c:v>8.2113950693124327E-2</c:v>
                </c:pt>
                <c:pt idx="441">
                  <c:v>8.2145347290799434E-2</c:v>
                </c:pt>
                <c:pt idx="442">
                  <c:v>8.2160551932440845E-2</c:v>
                </c:pt>
                <c:pt idx="443">
                  <c:v>8.2215347881213444E-2</c:v>
                </c:pt>
                <c:pt idx="444">
                  <c:v>8.2269255247032977E-2</c:v>
                </c:pt>
                <c:pt idx="445">
                  <c:v>8.2335800237073931E-2</c:v>
                </c:pt>
                <c:pt idx="446">
                  <c:v>8.2399482015377223E-2</c:v>
                </c:pt>
                <c:pt idx="447">
                  <c:v>8.2463756182315898E-2</c:v>
                </c:pt>
                <c:pt idx="448">
                  <c:v>8.2503347489447085E-2</c:v>
                </c:pt>
                <c:pt idx="449">
                  <c:v>8.2525463331834595E-2</c:v>
                </c:pt>
                <c:pt idx="450">
                  <c:v>8.2575421440084923E-2</c:v>
                </c:pt>
                <c:pt idx="451">
                  <c:v>8.2640781652855128E-2</c:v>
                </c:pt>
                <c:pt idx="452">
                  <c:v>8.2707326642896081E-2</c:v>
                </c:pt>
                <c:pt idx="453">
                  <c:v>8.2774562753011649E-2</c:v>
                </c:pt>
                <c:pt idx="454">
                  <c:v>8.2838738188511091E-2</c:v>
                </c:pt>
                <c:pt idx="455">
                  <c:v>8.288040285586612E-2</c:v>
                </c:pt>
                <c:pt idx="456">
                  <c:v>8.2915353785353502E-2</c:v>
                </c:pt>
                <c:pt idx="457">
                  <c:v>8.2987625198869805E-2</c:v>
                </c:pt>
                <c:pt idx="458">
                  <c:v>8.3062759824123769E-2</c:v>
                </c:pt>
                <c:pt idx="459">
                  <c:v>8.3152013045187601E-2</c:v>
                </c:pt>
                <c:pt idx="460">
                  <c:v>8.3191308158001104E-2</c:v>
                </c:pt>
                <c:pt idx="461">
                  <c:v>8.3258741730995137E-2</c:v>
                </c:pt>
                <c:pt idx="462">
                  <c:v>8.3311760513861605E-2</c:v>
                </c:pt>
                <c:pt idx="463">
                  <c:v>8.3343255842975944E-2</c:v>
                </c:pt>
                <c:pt idx="464">
                  <c:v>8.3422240994359867E-2</c:v>
                </c:pt>
                <c:pt idx="465">
                  <c:v>8.3509025929442954E-2</c:v>
                </c:pt>
                <c:pt idx="466">
                  <c:v>8.3609337071700554E-2</c:v>
                </c:pt>
                <c:pt idx="467">
                  <c:v>8.3654161145110928E-2</c:v>
                </c:pt>
                <c:pt idx="468">
                  <c:v>8.3737293016942507E-2</c:v>
                </c:pt>
                <c:pt idx="469">
                  <c:v>8.3799000166461204E-2</c:v>
                </c:pt>
                <c:pt idx="470">
                  <c:v>8.385458596674765E-2</c:v>
                </c:pt>
                <c:pt idx="471">
                  <c:v>8.3963486744218233E-2</c:v>
                </c:pt>
                <c:pt idx="472">
                  <c:v>8.4091936346656349E-2</c:v>
                </c:pt>
                <c:pt idx="473">
                  <c:v>8.4212092508199152E-2</c:v>
                </c:pt>
                <c:pt idx="474">
                  <c:v>8.434666345986952E-2</c:v>
                </c:pt>
                <c:pt idx="475">
                  <c:v>8.4479259782755292E-2</c:v>
                </c:pt>
                <c:pt idx="476">
                  <c:v>8.4564859940567616E-2</c:v>
                </c:pt>
                <c:pt idx="477">
                  <c:v>8.4632688439318565E-2</c:v>
                </c:pt>
                <c:pt idx="478">
                  <c:v>8.4756596395552108E-2</c:v>
                </c:pt>
                <c:pt idx="479">
                  <c:v>8.4909926320676163E-2</c:v>
                </c:pt>
                <c:pt idx="480">
                  <c:v>8.5068587743518623E-2</c:v>
                </c:pt>
                <c:pt idx="481">
                  <c:v>8.5226755509164948E-2</c:v>
                </c:pt>
                <c:pt idx="482">
                  <c:v>8.5387292829352784E-2</c:v>
                </c:pt>
                <c:pt idx="483">
                  <c:v>8.5513274145810142E-2</c:v>
                </c:pt>
                <c:pt idx="484">
                  <c:v>8.5592555491511763E-2</c:v>
                </c:pt>
                <c:pt idx="485">
                  <c:v>8.5785377992327772E-2</c:v>
                </c:pt>
                <c:pt idx="486">
                  <c:v>8.6005845296128161E-2</c:v>
                </c:pt>
                <c:pt idx="487">
                  <c:v>8.6231347903329286E-2</c:v>
                </c:pt>
                <c:pt idx="488">
                  <c:v>8.6469883060508748E-2</c:v>
                </c:pt>
                <c:pt idx="489">
                  <c:v>8.6737840186578721E-2</c:v>
                </c:pt>
                <c:pt idx="490">
                  <c:v>8.6909731622277997E-2</c:v>
                </c:pt>
                <c:pt idx="491">
                  <c:v>8.7043315259556067E-2</c:v>
                </c:pt>
                <c:pt idx="492">
                  <c:v>8.7297351252694624E-2</c:v>
                </c:pt>
                <c:pt idx="493">
                  <c:v>8.7617636041556451E-2</c:v>
                </c:pt>
                <c:pt idx="494">
                  <c:v>8.7952533083424309E-2</c:v>
                </c:pt>
                <c:pt idx="495">
                  <c:v>8.8275878546902276E-2</c:v>
                </c:pt>
                <c:pt idx="496">
                  <c:v>8.860959081149937E-2</c:v>
                </c:pt>
                <c:pt idx="497">
                  <c:v>8.8812088993359919E-2</c:v>
                </c:pt>
                <c:pt idx="498">
                  <c:v>8.8974304748014654E-2</c:v>
                </c:pt>
                <c:pt idx="499">
                  <c:v>8.9298242600127989E-2</c:v>
                </c:pt>
                <c:pt idx="500">
                  <c:v>8.9751419906193286E-2</c:v>
                </c:pt>
                <c:pt idx="501">
                  <c:v>9.015246701234518E-2</c:v>
                </c:pt>
                <c:pt idx="502">
                  <c:v>9.0556476061673982E-2</c:v>
                </c:pt>
                <c:pt idx="503">
                  <c:v>9.0978947890138759E-2</c:v>
                </c:pt>
                <c:pt idx="504">
                  <c:v>9.1284225500237653E-2</c:v>
                </c:pt>
                <c:pt idx="505">
                  <c:v>9.1523945434687864E-2</c:v>
                </c:pt>
                <c:pt idx="506">
                  <c:v>9.1847982018240432E-2</c:v>
                </c:pt>
                <c:pt idx="507">
                  <c:v>9.2266307126257566E-2</c:v>
                </c:pt>
                <c:pt idx="508">
                  <c:v>9.263852465215433E-2</c:v>
                </c:pt>
                <c:pt idx="509">
                  <c:v>9.3050432216621515E-2</c:v>
                </c:pt>
                <c:pt idx="510">
                  <c:v>9.3408827341026096E-2</c:v>
                </c:pt>
                <c:pt idx="511">
                  <c:v>9.3641438611851757E-2</c:v>
                </c:pt>
                <c:pt idx="512">
                  <c:v>9.3810269372934907E-2</c:v>
                </c:pt>
                <c:pt idx="513">
                  <c:v>9.4098466444047013E-2</c:v>
                </c:pt>
                <c:pt idx="514">
                  <c:v>9.4459428585871572E-2</c:v>
                </c:pt>
                <c:pt idx="515">
                  <c:v>9.4772505979669616E-2</c:v>
                </c:pt>
                <c:pt idx="516">
                  <c:v>9.5056062673137917E-2</c:v>
                </c:pt>
                <c:pt idx="517">
                  <c:v>9.5323229947694058E-2</c:v>
                </c:pt>
                <c:pt idx="518">
                  <c:v>9.5531059627273027E-2</c:v>
                </c:pt>
                <c:pt idx="519">
                  <c:v>9.5662076247131106E-2</c:v>
                </c:pt>
                <c:pt idx="520">
                  <c:v>9.5913249028532002E-2</c:v>
                </c:pt>
                <c:pt idx="521">
                  <c:v>9.6222673359078539E-2</c:v>
                </c:pt>
                <c:pt idx="522">
                  <c:v>9.6495863251427699E-2</c:v>
                </c:pt>
                <c:pt idx="523">
                  <c:v>9.6720576007114978E-2</c:v>
                </c:pt>
                <c:pt idx="524">
                  <c:v>9.6970761474123576E-2</c:v>
                </c:pt>
                <c:pt idx="525">
                  <c:v>9.715558672836197E-2</c:v>
                </c:pt>
                <c:pt idx="526">
                  <c:v>9.7249579058508839E-2</c:v>
                </c:pt>
                <c:pt idx="527">
                  <c:v>9.7507268114898904E-2</c:v>
                </c:pt>
                <c:pt idx="528">
                  <c:v>9.781649498256699E-2</c:v>
                </c:pt>
                <c:pt idx="529">
                  <c:v>9.8093634132485355E-2</c:v>
                </c:pt>
                <c:pt idx="530">
                  <c:v>9.8357839463864588E-2</c:v>
                </c:pt>
                <c:pt idx="531">
                  <c:v>9.8615528520254653E-2</c:v>
                </c:pt>
                <c:pt idx="532">
                  <c:v>9.8785544058608565E-2</c:v>
                </c:pt>
                <c:pt idx="533">
                  <c:v>9.8884078034960007E-2</c:v>
                </c:pt>
                <c:pt idx="534">
                  <c:v>9.9130807901595563E-2</c:v>
                </c:pt>
                <c:pt idx="535">
                  <c:v>9.9420387212856884E-2</c:v>
                </c:pt>
                <c:pt idx="536">
                  <c:v>9.9688640533244555E-2</c:v>
                </c:pt>
                <c:pt idx="537">
                  <c:v>9.9939714583206218E-2</c:v>
                </c:pt>
                <c:pt idx="538">
                  <c:v>0.10021853216759148</c:v>
                </c:pt>
                <c:pt idx="539">
                  <c:v>0.10040000055289607</c:v>
                </c:pt>
                <c:pt idx="540">
                  <c:v>0.10049606624326676</c:v>
                </c:pt>
                <c:pt idx="541">
                  <c:v>0.10076688658107441</c:v>
                </c:pt>
                <c:pt idx="542">
                  <c:v>0.10107532359722865</c:v>
                </c:pt>
                <c:pt idx="543">
                  <c:v>0.10134051624300018</c:v>
                </c:pt>
                <c:pt idx="544">
                  <c:v>0.10159267633879338</c:v>
                </c:pt>
                <c:pt idx="545">
                  <c:v>0.10183456836490666</c:v>
                </c:pt>
                <c:pt idx="546">
                  <c:v>0.10199392090782373</c:v>
                </c:pt>
                <c:pt idx="547">
                  <c:v>0.10209304727281057</c:v>
                </c:pt>
                <c:pt idx="548">
                  <c:v>0.1023235851834124</c:v>
                </c:pt>
                <c:pt idx="549">
                  <c:v>0.10257238841027178</c:v>
                </c:pt>
                <c:pt idx="550">
                  <c:v>0.10278604324476531</c:v>
                </c:pt>
                <c:pt idx="551">
                  <c:v>0.10298597440920587</c:v>
                </c:pt>
                <c:pt idx="552">
                  <c:v>0.10317415653237809</c:v>
                </c:pt>
                <c:pt idx="553">
                  <c:v>0.10327357909168261</c:v>
                </c:pt>
                <c:pt idx="554">
                  <c:v>0.10333321288097748</c:v>
                </c:pt>
                <c:pt idx="555">
                  <c:v>0.10349740326441681</c:v>
                </c:pt>
                <c:pt idx="556">
                  <c:v>0.10367640336374064</c:v>
                </c:pt>
                <c:pt idx="557">
                  <c:v>0.1038267713456878</c:v>
                </c:pt>
                <c:pt idx="558">
                  <c:v>0.10398089112232568</c:v>
                </c:pt>
                <c:pt idx="559">
                  <c:v>0.10410321937553155</c:v>
                </c:pt>
                <c:pt idx="560">
                  <c:v>0.1041813159439624</c:v>
                </c:pt>
                <c:pt idx="561">
                  <c:v>0.10422406665714895</c:v>
                </c:pt>
                <c:pt idx="562">
                  <c:v>0.10435113401943785</c:v>
                </c:pt>
                <c:pt idx="563">
                  <c:v>0.10447918869611904</c:v>
                </c:pt>
                <c:pt idx="564">
                  <c:v>0.10458808947358963</c:v>
                </c:pt>
                <c:pt idx="565">
                  <c:v>0.10470755451505782</c:v>
                </c:pt>
                <c:pt idx="566">
                  <c:v>0.1048140857379869</c:v>
                </c:pt>
                <c:pt idx="567">
                  <c:v>0.10487263348145023</c:v>
                </c:pt>
                <c:pt idx="568">
                  <c:v>0.10490472119919995</c:v>
                </c:pt>
                <c:pt idx="569">
                  <c:v>0.10502645706377044</c:v>
                </c:pt>
                <c:pt idx="570">
                  <c:v>0.10513703627570795</c:v>
                </c:pt>
                <c:pt idx="571">
                  <c:v>0.10524396242439393</c:v>
                </c:pt>
                <c:pt idx="572">
                  <c:v>0.10534259513218461</c:v>
                </c:pt>
                <c:pt idx="573">
                  <c:v>0.10543609380513534</c:v>
                </c:pt>
                <c:pt idx="574">
                  <c:v>0.10548763161641335</c:v>
                </c:pt>
                <c:pt idx="575">
                  <c:v>0.10551665865954694</c:v>
                </c:pt>
                <c:pt idx="576">
                  <c:v>0.10560058038289237</c:v>
                </c:pt>
                <c:pt idx="577">
                  <c:v>0.10568657546646162</c:v>
                </c:pt>
                <c:pt idx="578">
                  <c:v>0.10577306420722703</c:v>
                </c:pt>
                <c:pt idx="579">
                  <c:v>0.10584977853550866</c:v>
                </c:pt>
                <c:pt idx="580">
                  <c:v>0.10592106263463266</c:v>
                </c:pt>
                <c:pt idx="581">
                  <c:v>0.10595601356412004</c:v>
                </c:pt>
                <c:pt idx="582">
                  <c:v>0.10598612665308517</c:v>
                </c:pt>
                <c:pt idx="583">
                  <c:v>0.10606896233059906</c:v>
                </c:pt>
                <c:pt idx="584">
                  <c:v>0.10611181177522484</c:v>
                </c:pt>
                <c:pt idx="585">
                  <c:v>0.10619415379554259</c:v>
                </c:pt>
                <c:pt idx="586">
                  <c:v>0.10628153111926106</c:v>
                </c:pt>
                <c:pt idx="587">
                  <c:v>0.10636150358503729</c:v>
                </c:pt>
                <c:pt idx="588">
                  <c:v>0.10640534034405537</c:v>
                </c:pt>
                <c:pt idx="589">
                  <c:v>0.10643466358150665</c:v>
                </c:pt>
                <c:pt idx="590">
                  <c:v>0.10651374746432982</c:v>
                </c:pt>
                <c:pt idx="591">
                  <c:v>0.10660724613728054</c:v>
                </c:pt>
                <c:pt idx="592">
                  <c:v>0.10669956003296051</c:v>
                </c:pt>
                <c:pt idx="593">
                  <c:v>0.10677982869305443</c:v>
                </c:pt>
                <c:pt idx="594">
                  <c:v>0.1068563455584576</c:v>
                </c:pt>
                <c:pt idx="595">
                  <c:v>0.10690008358603645</c:v>
                </c:pt>
                <c:pt idx="596">
                  <c:v>0.10692595122311468</c:v>
                </c:pt>
                <c:pt idx="597">
                  <c:v>0.10701194630668394</c:v>
                </c:pt>
                <c:pt idx="598">
                  <c:v>0.10710741960841927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1-4E50-8C0A-968AB73BA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196367"/>
        <c:axId val="805207599"/>
      </c:lineChart>
      <c:catAx>
        <c:axId val="805196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Days from Beginning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07599"/>
        <c:crosses val="autoZero"/>
        <c:auto val="1"/>
        <c:lblAlgn val="ctr"/>
        <c:lblOffset val="100"/>
        <c:noMultiLvlLbl val="0"/>
      </c:catAx>
      <c:valAx>
        <c:axId val="8052075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19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Normalized data along with Waves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'Almost Horizontal'!$B$1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Pt>
            <c:idx val="452"/>
            <c:marker>
              <c:symbol val="none"/>
            </c:marker>
            <c:bubble3D val="0"/>
            <c:spPr>
              <a:ln w="12700" cap="rnd">
                <a:solidFill>
                  <a:srgbClr val="FFC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BB-4948-B39C-E0ACB5E226BC}"/>
              </c:ext>
            </c:extLst>
          </c:dPt>
          <c:val>
            <c:numRef>
              <c:f>'Almost Horizontal'!$B$2:$B$601</c:f>
              <c:numCache>
                <c:formatCode>General</c:formatCode>
                <c:ptCount val="600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  <c:pt idx="244">
                  <c:v>8.046738792117078E-3</c:v>
                </c:pt>
                <c:pt idx="245">
                  <c:v>8.3726782724244993E-3</c:v>
                </c:pt>
                <c:pt idx="246">
                  <c:v>8.7257185252035113E-3</c:v>
                </c:pt>
                <c:pt idx="247">
                  <c:v>9.007961536486012E-3</c:v>
                </c:pt>
                <c:pt idx="248">
                  <c:v>9.3728843079972091E-3</c:v>
                </c:pt>
                <c:pt idx="249">
                  <c:v>9.7875775734718451E-3</c:v>
                </c:pt>
                <c:pt idx="250">
                  <c:v>1.0232823516301165E-2</c:v>
                </c:pt>
                <c:pt idx="251">
                  <c:v>1.074860116948214E-2</c:v>
                </c:pt>
                <c:pt idx="252">
                  <c:v>1.1275614109229722E-2</c:v>
                </c:pt>
                <c:pt idx="253">
                  <c:v>1.1771908414657088E-2</c:v>
                </c:pt>
                <c:pt idx="254">
                  <c:v>1.2141212450058362E-2</c:v>
                </c:pt>
                <c:pt idx="255">
                  <c:v>1.2609891516420986E-2</c:v>
                </c:pt>
                <c:pt idx="256">
                  <c:v>1.3116856854732142E-2</c:v>
                </c:pt>
                <c:pt idx="257">
                  <c:v>1.3689441577215172E-2</c:v>
                </c:pt>
                <c:pt idx="258">
                  <c:v>1.4316792098324191E-2</c:v>
                </c:pt>
                <c:pt idx="259">
                  <c:v>1.4977450182415747E-2</c:v>
                </c:pt>
                <c:pt idx="260">
                  <c:v>1.5518702229806086E-2</c:v>
                </c:pt>
                <c:pt idx="261">
                  <c:v>1.593805888601221E-2</c:v>
                </c:pt>
                <c:pt idx="262">
                  <c:v>1.6520401878068598E-2</c:v>
                </c:pt>
                <c:pt idx="263">
                  <c:v>1.7067412632162941E-2</c:v>
                </c:pt>
                <c:pt idx="264">
                  <c:v>1.7697667400168794E-2</c:v>
                </c:pt>
                <c:pt idx="265">
                  <c:v>1.8376464580593142E-2</c:v>
                </c:pt>
                <c:pt idx="266">
                  <c:v>1.8994637681508171E-2</c:v>
                </c:pt>
                <c:pt idx="267">
                  <c:v>1.9558509663300701E-2</c:v>
                </c:pt>
                <c:pt idx="268">
                  <c:v>2.0012435155427413E-2</c:v>
                </c:pt>
                <c:pt idx="269">
                  <c:v>2.0546667223175691E-2</c:v>
                </c:pt>
                <c:pt idx="270">
                  <c:v>2.111556770102388E-2</c:v>
                </c:pt>
                <c:pt idx="271">
                  <c:v>2.1715933619537185E-2</c:v>
                </c:pt>
                <c:pt idx="272">
                  <c:v>2.233394076348668E-2</c:v>
                </c:pt>
                <c:pt idx="273">
                  <c:v>2.2910873558466681E-2</c:v>
                </c:pt>
                <c:pt idx="274">
                  <c:v>2.3381145811698423E-2</c:v>
                </c:pt>
                <c:pt idx="275">
                  <c:v>2.3761635346576646E-2</c:v>
                </c:pt>
                <c:pt idx="276">
                  <c:v>2.4147103590420865E-2</c:v>
                </c:pt>
                <c:pt idx="277">
                  <c:v>2.4576135537717578E-2</c:v>
                </c:pt>
                <c:pt idx="278">
                  <c:v>2.5057427333460731E-2</c:v>
                </c:pt>
                <c:pt idx="279">
                  <c:v>2.5527782565175242E-2</c:v>
                </c:pt>
                <c:pt idx="280">
                  <c:v>2.5964498319976149E-2</c:v>
                </c:pt>
                <c:pt idx="281">
                  <c:v>2.6307133071016221E-2</c:v>
                </c:pt>
                <c:pt idx="282">
                  <c:v>2.6578904197773572E-2</c:v>
                </c:pt>
                <c:pt idx="283">
                  <c:v>2.6899981138990867E-2</c:v>
                </c:pt>
                <c:pt idx="284">
                  <c:v>2.7243661418913798E-2</c:v>
                </c:pt>
                <c:pt idx="285">
                  <c:v>2.7628996897185593E-2</c:v>
                </c:pt>
                <c:pt idx="286">
                  <c:v>2.8029119141086405E-2</c:v>
                </c:pt>
                <c:pt idx="287">
                  <c:v>2.8378491744927133E-2</c:v>
                </c:pt>
                <c:pt idx="288">
                  <c:v>2.8691934665729894E-2</c:v>
                </c:pt>
                <c:pt idx="289">
                  <c:v>2.8918947198882911E-2</c:v>
                </c:pt>
                <c:pt idx="290">
                  <c:v>2.9165177548644682E-2</c:v>
                </c:pt>
                <c:pt idx="291">
                  <c:v>2.9376855658182422E-2</c:v>
                </c:pt>
                <c:pt idx="292">
                  <c:v>2.9658949308195941E-2</c:v>
                </c:pt>
                <c:pt idx="293">
                  <c:v>2.9969720321853618E-2</c:v>
                </c:pt>
                <c:pt idx="294">
                  <c:v>3.0300007874658013E-2</c:v>
                </c:pt>
                <c:pt idx="295">
                  <c:v>3.0597684883735113E-2</c:v>
                </c:pt>
                <c:pt idx="296">
                  <c:v>3.0797248134788919E-2</c:v>
                </c:pt>
                <c:pt idx="297">
                  <c:v>3.10435116759438E-2</c:v>
                </c:pt>
                <c:pt idx="298">
                  <c:v>3.1335064872992723E-2</c:v>
                </c:pt>
                <c:pt idx="299">
                  <c:v>3.1637654208249606E-2</c:v>
                </c:pt>
                <c:pt idx="300">
                  <c:v>3.1893244530867455E-2</c:v>
                </c:pt>
                <c:pt idx="301">
                  <c:v>3.2163837363169516E-2</c:v>
                </c:pt>
                <c:pt idx="302">
                  <c:v>3.2414465572517925E-2</c:v>
                </c:pt>
                <c:pt idx="303">
                  <c:v>3.2594844198356079E-2</c:v>
                </c:pt>
                <c:pt idx="304">
                  <c:v>3.2815832493660234E-2</c:v>
                </c:pt>
                <c:pt idx="305">
                  <c:v>3.3046645441323963E-2</c:v>
                </c:pt>
                <c:pt idx="306">
                  <c:v>3.3346015211449503E-2</c:v>
                </c:pt>
                <c:pt idx="307">
                  <c:v>3.3661947486735268E-2</c:v>
                </c:pt>
                <c:pt idx="308">
                  <c:v>3.383502400608996E-2</c:v>
                </c:pt>
                <c:pt idx="309">
                  <c:v>3.3982941449469797E-2</c:v>
                </c:pt>
                <c:pt idx="310">
                  <c:v>3.4125349121593929E-2</c:v>
                </c:pt>
                <c:pt idx="311">
                  <c:v>3.4311386879956773E-2</c:v>
                </c:pt>
                <c:pt idx="312">
                  <c:v>3.4580270355513844E-2</c:v>
                </c:pt>
                <c:pt idx="313">
                  <c:v>3.4969887523496397E-2</c:v>
                </c:pt>
                <c:pt idx="314">
                  <c:v>3.533847794394588E-2</c:v>
                </c:pt>
                <c:pt idx="315">
                  <c:v>3.5534722055689021E-2</c:v>
                </c:pt>
                <c:pt idx="316">
                  <c:v>3.5771127753091221E-2</c:v>
                </c:pt>
                <c:pt idx="317">
                  <c:v>3.5950328084474084E-2</c:v>
                </c:pt>
                <c:pt idx="318">
                  <c:v>3.6205486918981553E-2</c:v>
                </c:pt>
                <c:pt idx="319">
                  <c:v>3.6542811047124556E-2</c:v>
                </c:pt>
                <c:pt idx="320">
                  <c:v>3.6848437394850705E-2</c:v>
                </c:pt>
                <c:pt idx="321">
                  <c:v>3.7139343359734046E-2</c:v>
                </c:pt>
                <c:pt idx="322">
                  <c:v>3.7470858994083388E-2</c:v>
                </c:pt>
                <c:pt idx="323">
                  <c:v>3.7779953842389177E-2</c:v>
                </c:pt>
                <c:pt idx="324">
                  <c:v>3.7987897920202414E-2</c:v>
                </c:pt>
                <c:pt idx="325">
                  <c:v>3.8224253830514955E-2</c:v>
                </c:pt>
                <c:pt idx="326">
                  <c:v>3.8486017752250648E-2</c:v>
                </c:pt>
                <c:pt idx="327">
                  <c:v>3.8772177347919733E-2</c:v>
                </c:pt>
                <c:pt idx="328">
                  <c:v>3.9040098273076709E-2</c:v>
                </c:pt>
                <c:pt idx="329">
                  <c:v>3.9310774083861542E-2</c:v>
                </c:pt>
                <c:pt idx="330">
                  <c:v>3.9518950501426522E-2</c:v>
                </c:pt>
                <c:pt idx="331">
                  <c:v>3.9665407523509673E-2</c:v>
                </c:pt>
                <c:pt idx="332">
                  <c:v>3.9839595954533437E-2</c:v>
                </c:pt>
                <c:pt idx="333">
                  <c:v>4.0064766365369028E-2</c:v>
                </c:pt>
                <c:pt idx="334">
                  <c:v>4.0298018880426098E-2</c:v>
                </c:pt>
                <c:pt idx="335">
                  <c:v>4.0524268011537662E-2</c:v>
                </c:pt>
                <c:pt idx="336">
                  <c:v>4.074550524229012E-2</c:v>
                </c:pt>
                <c:pt idx="337">
                  <c:v>4.0938480001812251E-2</c:v>
                </c:pt>
                <c:pt idx="338">
                  <c:v>4.1080522568612207E-2</c:v>
                </c:pt>
                <c:pt idx="339">
                  <c:v>4.1256171420932665E-2</c:v>
                </c:pt>
                <c:pt idx="340">
                  <c:v>4.1508276647274321E-2</c:v>
                </c:pt>
                <c:pt idx="341">
                  <c:v>4.1746590849780156E-2</c:v>
                </c:pt>
                <c:pt idx="342">
                  <c:v>4.1971678282132982E-2</c:v>
                </c:pt>
                <c:pt idx="343">
                  <c:v>4.2182659372415478E-2</c:v>
                </c:pt>
                <c:pt idx="344">
                  <c:v>4.23693443629439E-2</c:v>
                </c:pt>
                <c:pt idx="345">
                  <c:v>4.2500865258129052E-2</c:v>
                </c:pt>
                <c:pt idx="346">
                  <c:v>4.2661030325565244E-2</c:v>
                </c:pt>
                <c:pt idx="347">
                  <c:v>4.2879794797531255E-2</c:v>
                </c:pt>
                <c:pt idx="348">
                  <c:v>4.3106425629663547E-2</c:v>
                </c:pt>
                <c:pt idx="349">
                  <c:v>4.3342300264776042E-2</c:v>
                </c:pt>
                <c:pt idx="350">
                  <c:v>4.3565329830756255E-2</c:v>
                </c:pt>
                <c:pt idx="351">
                  <c:v>4.3758503738637031E-2</c:v>
                </c:pt>
                <c:pt idx="352">
                  <c:v>4.3890754844470525E-2</c:v>
                </c:pt>
                <c:pt idx="353">
                  <c:v>4.4066868376294477E-2</c:v>
                </c:pt>
                <c:pt idx="354">
                  <c:v>4.4281732859570454E-2</c:v>
                </c:pt>
                <c:pt idx="355">
                  <c:v>4.4532941918298222E-2</c:v>
                </c:pt>
                <c:pt idx="356">
                  <c:v>4.4763505930513654E-2</c:v>
                </c:pt>
                <c:pt idx="357">
                  <c:v>4.4987929535004349E-2</c:v>
                </c:pt>
                <c:pt idx="358">
                  <c:v>4.5171477938884187E-2</c:v>
                </c:pt>
                <c:pt idx="359">
                  <c:v>4.5293356734371855E-2</c:v>
                </c:pt>
                <c:pt idx="360">
                  <c:v>4.5465420916236787E-2</c:v>
                </c:pt>
                <c:pt idx="361">
                  <c:v>4.5665664590849281E-2</c:v>
                </c:pt>
                <c:pt idx="362">
                  <c:v>4.5893938396940351E-2</c:v>
                </c:pt>
                <c:pt idx="363">
                  <c:v>4.6150673822620385E-2</c:v>
                </c:pt>
                <c:pt idx="364">
                  <c:v>4.6398182041016763E-2</c:v>
                </c:pt>
                <c:pt idx="365">
                  <c:v>4.6621394159659067E-2</c:v>
                </c:pt>
                <c:pt idx="366">
                  <c:v>4.6780994973412447E-2</c:v>
                </c:pt>
                <c:pt idx="367">
                  <c:v>4.7001701141875199E-2</c:v>
                </c:pt>
                <c:pt idx="368">
                  <c:v>4.7273903756742938E-2</c:v>
                </c:pt>
                <c:pt idx="369">
                  <c:v>4.7603676842954176E-2</c:v>
                </c:pt>
                <c:pt idx="370">
                  <c:v>4.7943689473938823E-2</c:v>
                </c:pt>
                <c:pt idx="371">
                  <c:v>4.8257381330189884E-2</c:v>
                </c:pt>
                <c:pt idx="372">
                  <c:v>4.8546810278079978E-2</c:v>
                </c:pt>
                <c:pt idx="373">
                  <c:v>4.876431347710794E-2</c:v>
                </c:pt>
                <c:pt idx="374">
                  <c:v>4.9047485847397425E-2</c:v>
                </c:pt>
                <c:pt idx="375">
                  <c:v>4.9393340163568847E-2</c:v>
                </c:pt>
                <c:pt idx="376">
                  <c:v>4.9772468851329695E-2</c:v>
                </c:pt>
                <c:pt idx="377">
                  <c:v>5.0170931525575169E-2</c:v>
                </c:pt>
                <c:pt idx="378">
                  <c:v>5.0563137622220047E-2</c:v>
                </c:pt>
                <c:pt idx="379">
                  <c:v>5.0907066837591275E-2</c:v>
                </c:pt>
                <c:pt idx="380">
                  <c:v>5.1137448297144616E-2</c:v>
                </c:pt>
                <c:pt idx="381">
                  <c:v>5.1464798411659074E-2</c:v>
                </c:pt>
                <c:pt idx="382">
                  <c:v>5.1834467552384522E-2</c:v>
                </c:pt>
                <c:pt idx="383">
                  <c:v>5.2260130573280911E-2</c:v>
                </c:pt>
                <c:pt idx="384">
                  <c:v>5.2704729283944651E-2</c:v>
                </c:pt>
                <c:pt idx="385">
                  <c:v>5.3136731860924415E-2</c:v>
                </c:pt>
                <c:pt idx="386">
                  <c:v>5.349028658029658E-2</c:v>
                </c:pt>
                <c:pt idx="387">
                  <c:v>5.3743404144127982E-2</c:v>
                </c:pt>
                <c:pt idx="388">
                  <c:v>5.4081558057098654E-2</c:v>
                </c:pt>
                <c:pt idx="389">
                  <c:v>5.4463922905687405E-2</c:v>
                </c:pt>
                <c:pt idx="390">
                  <c:v>5.48771723455619E-2</c:v>
                </c:pt>
                <c:pt idx="391">
                  <c:v>5.5303797916858383E-2</c:v>
                </c:pt>
                <c:pt idx="392">
                  <c:v>5.5700650808538185E-2</c:v>
                </c:pt>
                <c:pt idx="393">
                  <c:v>5.6033311545949711E-2</c:v>
                </c:pt>
                <c:pt idx="394">
                  <c:v>5.6439922707202869E-2</c:v>
                </c:pt>
                <c:pt idx="395">
                  <c:v>5.675090946491574E-2</c:v>
                </c:pt>
                <c:pt idx="396">
                  <c:v>5.7103501633887818E-2</c:v>
                </c:pt>
                <c:pt idx="397">
                  <c:v>5.749819708501569E-2</c:v>
                </c:pt>
                <c:pt idx="398">
                  <c:v>5.7896062314185245E-2</c:v>
                </c:pt>
                <c:pt idx="399">
                  <c:v>5.829055861695448E-2</c:v>
                </c:pt>
                <c:pt idx="400">
                  <c:v>5.8615900652185984E-2</c:v>
                </c:pt>
                <c:pt idx="401">
                  <c:v>5.8829985137723952E-2</c:v>
                </c:pt>
                <c:pt idx="402">
                  <c:v>5.9096362663101469E-2</c:v>
                </c:pt>
                <c:pt idx="403">
                  <c:v>5.9469749239854867E-2</c:v>
                </c:pt>
                <c:pt idx="404">
                  <c:v>5.9862054910679058E-2</c:v>
                </c:pt>
                <c:pt idx="405">
                  <c:v>6.0225782792038413E-2</c:v>
                </c:pt>
                <c:pt idx="406">
                  <c:v>6.0578391556707037E-2</c:v>
                </c:pt>
                <c:pt idx="407">
                  <c:v>6.0877396221508402E-2</c:v>
                </c:pt>
                <c:pt idx="408">
                  <c:v>6.1054638260697978E-2</c:v>
                </c:pt>
                <c:pt idx="409">
                  <c:v>6.1183470653041486E-2</c:v>
                </c:pt>
                <c:pt idx="410">
                  <c:v>6.1410599356070378E-2</c:v>
                </c:pt>
                <c:pt idx="411">
                  <c:v>6.169619469805665E-2</c:v>
                </c:pt>
                <c:pt idx="412">
                  <c:v>6.2010251659631886E-2</c:v>
                </c:pt>
                <c:pt idx="413">
                  <c:v>6.2301522729839402E-2</c:v>
                </c:pt>
                <c:pt idx="414">
                  <c:v>6.256268920649917E-2</c:v>
                </c:pt>
                <c:pt idx="415">
                  <c:v>6.2724995118790747E-2</c:v>
                </c:pt>
                <c:pt idx="416">
                  <c:v>6.2948024684770967E-2</c:v>
                </c:pt>
                <c:pt idx="417">
                  <c:v>6.3216211141072801E-2</c:v>
                </c:pt>
                <c:pt idx="418">
                  <c:v>6.3497723941706954E-2</c:v>
                </c:pt>
                <c:pt idx="419">
                  <c:v>6.3761977217925647E-2</c:v>
                </c:pt>
                <c:pt idx="420">
                  <c:v>6.4016953499771018E-2</c:v>
                </c:pt>
                <c:pt idx="421">
                  <c:v>6.4227519697639679E-2</c:v>
                </c:pt>
                <c:pt idx="422">
                  <c:v>6.4374607356191854E-2</c:v>
                </c:pt>
                <c:pt idx="423">
                  <c:v>6.4574900817894007E-2</c:v>
                </c:pt>
                <c:pt idx="424">
                  <c:v>6.4804518875405906E-2</c:v>
                </c:pt>
                <c:pt idx="425">
                  <c:v>6.5070813422300644E-2</c:v>
                </c:pt>
                <c:pt idx="426">
                  <c:v>6.531573271203471E-2</c:v>
                </c:pt>
                <c:pt idx="427">
                  <c:v>6.5544985664222427E-2</c:v>
                </c:pt>
                <c:pt idx="428">
                  <c:v>6.5763335243774604E-2</c:v>
                </c:pt>
                <c:pt idx="429">
                  <c:v>6.590340292268472E-2</c:v>
                </c:pt>
                <c:pt idx="430">
                  <c:v>6.6075964975446252E-2</c:v>
                </c:pt>
                <c:pt idx="431">
                  <c:v>6.6298048586722932E-2</c:v>
                </c:pt>
                <c:pt idx="432">
                  <c:v>6.6535599387187311E-2</c:v>
                </c:pt>
                <c:pt idx="433">
                  <c:v>6.675872852734685E-2</c:v>
                </c:pt>
                <c:pt idx="434">
                  <c:v>6.6973875137464223E-2</c:v>
                </c:pt>
                <c:pt idx="435">
                  <c:v>6.7125642782444442E-2</c:v>
                </c:pt>
                <c:pt idx="436">
                  <c:v>6.7224320794150555E-2</c:v>
                </c:pt>
                <c:pt idx="437">
                  <c:v>6.7375557376841047E-2</c:v>
                </c:pt>
                <c:pt idx="438">
                  <c:v>6.7551123250678746E-2</c:v>
                </c:pt>
                <c:pt idx="439">
                  <c:v>6.7746919278614939E-2</c:v>
                </c:pt>
                <c:pt idx="440">
                  <c:v>6.7921987281556032E-2</c:v>
                </c:pt>
                <c:pt idx="441">
                  <c:v>6.8090831898289628E-2</c:v>
                </c:pt>
                <c:pt idx="442">
                  <c:v>6.8228393627020184E-2</c:v>
                </c:pt>
                <c:pt idx="443">
                  <c:v>6.8312649978421444E-2</c:v>
                </c:pt>
                <c:pt idx="444">
                  <c:v>6.8427873899591221E-2</c:v>
                </c:pt>
                <c:pt idx="445">
                  <c:v>6.8558116926141763E-2</c:v>
                </c:pt>
                <c:pt idx="446">
                  <c:v>6.8692243345685786E-2</c:v>
                </c:pt>
                <c:pt idx="447">
                  <c:v>6.8817740003022071E-2</c:v>
                </c:pt>
                <c:pt idx="448">
                  <c:v>6.892813457649484E-2</c:v>
                </c:pt>
                <c:pt idx="449">
                  <c:v>6.9023526640283384E-2</c:v>
                </c:pt>
                <c:pt idx="450">
                  <c:v>6.9080848176178586E-2</c:v>
                </c:pt>
                <c:pt idx="451">
                  <c:v>6.915468243014436E-2</c:v>
                </c:pt>
                <c:pt idx="452">
                  <c:v>6.9245958761187679E-2</c:v>
                </c:pt>
                <c:pt idx="453">
                  <c:v>6.9341151676617585E-2</c:v>
                </c:pt>
                <c:pt idx="454">
                  <c:v>6.9427698234143201E-2</c:v>
                </c:pt>
                <c:pt idx="455">
                  <c:v>6.9505930347695602E-2</c:v>
                </c:pt>
                <c:pt idx="456">
                  <c:v>6.9572196964033065E-2</c:v>
                </c:pt>
                <c:pt idx="457">
                  <c:v>6.9613503652754302E-2</c:v>
                </c:pt>
                <c:pt idx="458">
                  <c:v>6.9666941795656023E-2</c:v>
                </c:pt>
                <c:pt idx="459">
                  <c:v>6.9732245861593378E-2</c:v>
                </c:pt>
                <c:pt idx="460">
                  <c:v>6.9801001832413834E-2</c:v>
                </c:pt>
                <c:pt idx="461">
                  <c:v>6.9863019950433633E-2</c:v>
                </c:pt>
                <c:pt idx="462">
                  <c:v>6.9918582342494179E-2</c:v>
                </c:pt>
                <c:pt idx="463">
                  <c:v>6.9967506455933401E-2</c:v>
                </c:pt>
                <c:pt idx="464">
                  <c:v>6.9997677432267355E-2</c:v>
                </c:pt>
                <c:pt idx="465">
                  <c:v>7.0038884546809288E-2</c:v>
                </c:pt>
                <c:pt idx="466">
                  <c:v>7.0086945684027735E-2</c:v>
                </c:pt>
                <c:pt idx="467">
                  <c:v>7.0119523036361917E-2</c:v>
                </c:pt>
                <c:pt idx="468">
                  <c:v>7.0161941636752226E-2</c:v>
                </c:pt>
                <c:pt idx="469">
                  <c:v>7.0202335562163043E-2</c:v>
                </c:pt>
                <c:pt idx="470">
                  <c:v>7.0240090771821861E-2</c:v>
                </c:pt>
                <c:pt idx="471">
                  <c:v>7.0261167306444605E-2</c:v>
                </c:pt>
                <c:pt idx="472">
                  <c:v>7.0292599555716609E-2</c:v>
                </c:pt>
                <c:pt idx="473">
                  <c:v>7.0329076896740825E-2</c:v>
                </c:pt>
                <c:pt idx="474">
                  <c:v>7.0363562754178655E-2</c:v>
                </c:pt>
                <c:pt idx="475">
                  <c:v>7.0394961812057552E-2</c:v>
                </c:pt>
                <c:pt idx="476">
                  <c:v>7.0423539601522395E-2</c:v>
                </c:pt>
                <c:pt idx="477">
                  <c:v>7.0446607619731524E-2</c:v>
                </c:pt>
                <c:pt idx="478">
                  <c:v>7.0461659916505395E-2</c:v>
                </c:pt>
                <c:pt idx="479">
                  <c:v>7.0482454324286709E-2</c:v>
                </c:pt>
                <c:pt idx="480">
                  <c:v>7.0505688299461383E-2</c:v>
                </c:pt>
                <c:pt idx="481">
                  <c:v>7.0527644406001441E-2</c:v>
                </c:pt>
                <c:pt idx="482">
                  <c:v>7.0546679669948112E-2</c:v>
                </c:pt>
                <c:pt idx="483">
                  <c:v>7.0566478335936225E-2</c:v>
                </c:pt>
                <c:pt idx="484">
                  <c:v>7.0581099144599715E-2</c:v>
                </c:pt>
                <c:pt idx="485">
                  <c:v>7.0589131461731527E-2</c:v>
                </c:pt>
                <c:pt idx="486">
                  <c:v>7.0602972272657008E-2</c:v>
                </c:pt>
                <c:pt idx="487">
                  <c:v>7.0621891366727807E-2</c:v>
                </c:pt>
                <c:pt idx="488">
                  <c:v>7.0626305822010987E-2</c:v>
                </c:pt>
                <c:pt idx="489">
                  <c:v>7.0638769190122547E-2</c:v>
                </c:pt>
                <c:pt idx="490">
                  <c:v>7.0652676383834226E-2</c:v>
                </c:pt>
                <c:pt idx="491">
                  <c:v>7.0665621027145825E-2</c:v>
                </c:pt>
                <c:pt idx="492">
                  <c:v>7.0672043561711972E-2</c:v>
                </c:pt>
                <c:pt idx="493">
                  <c:v>7.0683278848278575E-2</c:v>
                </c:pt>
                <c:pt idx="494">
                  <c:v>7.0696157108803961E-2</c:v>
                </c:pt>
                <c:pt idx="495">
                  <c:v>7.0710744726074332E-2</c:v>
                </c:pt>
                <c:pt idx="496">
                  <c:v>7.0723921709137688E-2</c:v>
                </c:pt>
                <c:pt idx="497">
                  <c:v>7.0739339111235727E-2</c:v>
                </c:pt>
                <c:pt idx="498">
                  <c:v>7.0752715242657707E-2</c:v>
                </c:pt>
                <c:pt idx="499">
                  <c:v>7.0760681177003307E-2</c:v>
                </c:pt>
                <c:pt idx="500">
                  <c:v>7.0775733473777178E-2</c:v>
                </c:pt>
                <c:pt idx="501">
                  <c:v>7.0792495127296046E-2</c:v>
                </c:pt>
                <c:pt idx="502">
                  <c:v>7.0815579741201728E-2</c:v>
                </c:pt>
                <c:pt idx="503">
                  <c:v>7.0838581376624646E-2</c:v>
                </c:pt>
                <c:pt idx="504">
                  <c:v>7.0861715777619988E-2</c:v>
                </c:pt>
                <c:pt idx="505">
                  <c:v>7.0884800391525671E-2</c:v>
                </c:pt>
                <c:pt idx="506">
                  <c:v>7.089952077436848E-2</c:v>
                </c:pt>
                <c:pt idx="507">
                  <c:v>7.0924912190095071E-2</c:v>
                </c:pt>
                <c:pt idx="508">
                  <c:v>7.0960642724774398E-2</c:v>
                </c:pt>
                <c:pt idx="509">
                  <c:v>7.1001683882350786E-2</c:v>
                </c:pt>
                <c:pt idx="510">
                  <c:v>7.104972842387268E-2</c:v>
                </c:pt>
                <c:pt idx="511">
                  <c:v>7.1101473805725957E-2</c:v>
                </c:pt>
                <c:pt idx="512">
                  <c:v>7.1153351953151672E-2</c:v>
                </c:pt>
                <c:pt idx="513">
                  <c:v>7.1187705045017077E-2</c:v>
                </c:pt>
                <c:pt idx="514">
                  <c:v>7.1246702746264157E-2</c:v>
                </c:pt>
                <c:pt idx="515">
                  <c:v>7.1317300839402034E-2</c:v>
                </c:pt>
                <c:pt idx="516">
                  <c:v>7.1401208681175679E-2</c:v>
                </c:pt>
                <c:pt idx="517">
                  <c:v>7.1486543752852905E-2</c:v>
                </c:pt>
                <c:pt idx="518">
                  <c:v>7.1571812441743918E-2</c:v>
                </c:pt>
                <c:pt idx="519">
                  <c:v>7.165050923479982E-2</c:v>
                </c:pt>
                <c:pt idx="520">
                  <c:v>7.1702204829563437E-2</c:v>
                </c:pt>
                <c:pt idx="521">
                  <c:v>7.1777150995198283E-2</c:v>
                </c:pt>
                <c:pt idx="522">
                  <c:v>7.1871630295676392E-2</c:v>
                </c:pt>
                <c:pt idx="523">
                  <c:v>7.1973975956320796E-2</c:v>
                </c:pt>
                <c:pt idx="524">
                  <c:v>7.2083723297627966E-2</c:v>
                </c:pt>
                <c:pt idx="525">
                  <c:v>7.21917446864936E-2</c:v>
                </c:pt>
                <c:pt idx="526">
                  <c:v>7.2280033792157319E-2</c:v>
                </c:pt>
                <c:pt idx="527">
                  <c:v>7.2332891085679682E-2</c:v>
                </c:pt>
                <c:pt idx="528">
                  <c:v>7.2413230852694355E-2</c:v>
                </c:pt>
                <c:pt idx="529">
                  <c:v>7.2522596492980804E-2</c:v>
                </c:pt>
                <c:pt idx="530">
                  <c:v>7.2642483804882071E-2</c:v>
                </c:pt>
                <c:pt idx="531">
                  <c:v>7.2751998806437498E-2</c:v>
                </c:pt>
                <c:pt idx="532">
                  <c:v>7.2866459325565833E-2</c:v>
                </c:pt>
                <c:pt idx="533">
                  <c:v>7.296160245390608E-2</c:v>
                </c:pt>
                <c:pt idx="534">
                  <c:v>7.3031304379430062E-2</c:v>
                </c:pt>
                <c:pt idx="535">
                  <c:v>7.3124638576845993E-2</c:v>
                </c:pt>
                <c:pt idx="536">
                  <c:v>7.3239497392691602E-2</c:v>
                </c:pt>
                <c:pt idx="537">
                  <c:v>7.3360098319544667E-2</c:v>
                </c:pt>
                <c:pt idx="538">
                  <c:v>7.3482873282646202E-2</c:v>
                </c:pt>
                <c:pt idx="539">
                  <c:v>7.3602046979595673E-2</c:v>
                </c:pt>
                <c:pt idx="540">
                  <c:v>7.3695995217784083E-2</c:v>
                </c:pt>
                <c:pt idx="541">
                  <c:v>7.3756884828438257E-2</c:v>
                </c:pt>
                <c:pt idx="542">
                  <c:v>7.3844310957881201E-2</c:v>
                </c:pt>
                <c:pt idx="543">
                  <c:v>7.3963119549506504E-2</c:v>
                </c:pt>
                <c:pt idx="544">
                  <c:v>7.4083272392552621E-2</c:v>
                </c:pt>
                <c:pt idx="545">
                  <c:v>7.4203093321667662E-2</c:v>
                </c:pt>
                <c:pt idx="546">
                  <c:v>7.4326996792134836E-2</c:v>
                </c:pt>
                <c:pt idx="547">
                  <c:v>7.4425276507123661E-2</c:v>
                </c:pt>
                <c:pt idx="548">
                  <c:v>7.4494414178964838E-2</c:v>
                </c:pt>
                <c:pt idx="549">
                  <c:v>7.4595282822615988E-2</c:v>
                </c:pt>
                <c:pt idx="550">
                  <c:v>7.4720397778931552E-2</c:v>
                </c:pt>
                <c:pt idx="551">
                  <c:v>7.4840135729563828E-2</c:v>
                </c:pt>
                <c:pt idx="552">
                  <c:v>7.4969963863700542E-2</c:v>
                </c:pt>
                <c:pt idx="553">
                  <c:v>7.5083777150663278E-2</c:v>
                </c:pt>
                <c:pt idx="554">
                  <c:v>7.5182587927941816E-2</c:v>
                </c:pt>
                <c:pt idx="555">
                  <c:v>7.525316942538314E-2</c:v>
                </c:pt>
                <c:pt idx="556">
                  <c:v>7.5344312990854034E-2</c:v>
                </c:pt>
                <c:pt idx="557">
                  <c:v>7.5452118635664464E-2</c:v>
                </c:pt>
                <c:pt idx="558">
                  <c:v>7.5564205970185663E-2</c:v>
                </c:pt>
                <c:pt idx="559">
                  <c:v>7.5675878412293035E-2</c:v>
                </c:pt>
                <c:pt idx="560">
                  <c:v>7.5778041520275341E-2</c:v>
                </c:pt>
                <c:pt idx="561">
                  <c:v>7.5866231051759742E-2</c:v>
                </c:pt>
                <c:pt idx="562">
                  <c:v>7.5921776848123734E-2</c:v>
                </c:pt>
                <c:pt idx="563">
                  <c:v>7.6000025557372689E-2</c:v>
                </c:pt>
                <c:pt idx="564">
                  <c:v>7.609828867666496E-2</c:v>
                </c:pt>
                <c:pt idx="565">
                  <c:v>7.6189863730246249E-2</c:v>
                </c:pt>
                <c:pt idx="566">
                  <c:v>7.6283081757786309E-2</c:v>
                </c:pt>
                <c:pt idx="567">
                  <c:v>7.636923001859465E-2</c:v>
                </c:pt>
                <c:pt idx="568">
                  <c:v>7.6446632347319382E-2</c:v>
                </c:pt>
                <c:pt idx="569">
                  <c:v>7.6492967532096279E-2</c:v>
                </c:pt>
                <c:pt idx="570">
                  <c:v>7.6559499679578591E-2</c:v>
                </c:pt>
                <c:pt idx="571">
                  <c:v>7.6639590511144967E-2</c:v>
                </c:pt>
                <c:pt idx="572">
                  <c:v>7.6724477499015259E-2</c:v>
                </c:pt>
                <c:pt idx="573">
                  <c:v>7.6799888344153591E-2</c:v>
                </c:pt>
                <c:pt idx="574">
                  <c:v>7.6875830251581637E-2</c:v>
                </c:pt>
                <c:pt idx="575">
                  <c:v>7.6939491343560207E-2</c:v>
                </c:pt>
                <c:pt idx="576">
                  <c:v>7.697940399377097E-2</c:v>
                </c:pt>
                <c:pt idx="577">
                  <c:v>7.703539787394191E-2</c:v>
                </c:pt>
                <c:pt idx="578">
                  <c:v>7.7101166619382766E-2</c:v>
                </c:pt>
                <c:pt idx="579">
                  <c:v>7.7168428977513415E-2</c:v>
                </c:pt>
                <c:pt idx="580">
                  <c:v>7.7231326667450542E-2</c:v>
                </c:pt>
                <c:pt idx="581">
                  <c:v>7.728972692362171E-2</c:v>
                </c:pt>
                <c:pt idx="582">
                  <c:v>7.7341156987240478E-2</c:v>
                </c:pt>
                <c:pt idx="583">
                  <c:v>7.7370581157229543E-2</c:v>
                </c:pt>
                <c:pt idx="584">
                  <c:v>7.7419737610420508E-2</c:v>
                </c:pt>
                <c:pt idx="585">
                  <c:v>7.7473042987749804E-2</c:v>
                </c:pt>
                <c:pt idx="586">
                  <c:v>7.7540985769439144E-2</c:v>
                </c:pt>
                <c:pt idx="587">
                  <c:v>7.7597460924810124E-2</c:v>
                </c:pt>
                <c:pt idx="588">
                  <c:v>7.7652376084705099E-2</c:v>
                </c:pt>
                <c:pt idx="589">
                  <c:v>7.770161551637883E-2</c:v>
                </c:pt>
                <c:pt idx="590">
                  <c:v>7.7728367779222804E-2</c:v>
                </c:pt>
                <c:pt idx="591">
                  <c:v>7.7769242979833661E-2</c:v>
                </c:pt>
                <c:pt idx="592">
                  <c:v>7.7822880271094019E-2</c:v>
                </c:pt>
                <c:pt idx="593">
                  <c:v>7.7871555449084945E-2</c:v>
                </c:pt>
                <c:pt idx="594">
                  <c:v>7.7921624665586345E-2</c:v>
                </c:pt>
                <c:pt idx="595">
                  <c:v>7.7967213044018338E-2</c:v>
                </c:pt>
                <c:pt idx="596">
                  <c:v>7.800501804076683E-2</c:v>
                </c:pt>
                <c:pt idx="597">
                  <c:v>7.8030177116741678E-2</c:v>
                </c:pt>
                <c:pt idx="598">
                  <c:v>7.8071434018373256E-2</c:v>
                </c:pt>
                <c:pt idx="599">
                  <c:v>7.8117387502129432E-2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0-4828-ABF9-E4D4DD75D1BD}"/>
            </c:ext>
          </c:extLst>
        </c:ser>
        <c:ser>
          <c:idx val="1"/>
          <c:order val="1"/>
          <c:tx>
            <c:strRef>
              <c:f>'Almost Horizontal'!$D$1</c:f>
              <c:strCache>
                <c:ptCount val="1"/>
                <c:pt idx="0">
                  <c:v>Spain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'Almost Horizontal'!$D$2:$D$601</c:f>
              <c:numCache>
                <c:formatCode>General</c:formatCode>
                <c:ptCount val="600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  <c:pt idx="154">
                  <c:v>6.5794318294540429E-3</c:v>
                </c:pt>
                <c:pt idx="155">
                  <c:v>6.6187937963317813E-3</c:v>
                </c:pt>
                <c:pt idx="156">
                  <c:v>6.678413713589593E-3</c:v>
                </c:pt>
                <c:pt idx="157">
                  <c:v>6.7731858759689468E-3</c:v>
                </c:pt>
                <c:pt idx="158">
                  <c:v>6.8656074322915404E-3</c:v>
                </c:pt>
                <c:pt idx="159">
                  <c:v>6.970166663525402E-3</c:v>
                </c:pt>
                <c:pt idx="160">
                  <c:v>7.0928255613963128E-3</c:v>
                </c:pt>
                <c:pt idx="161">
                  <c:v>7.1681518009424731E-3</c:v>
                </c:pt>
                <c:pt idx="162">
                  <c:v>7.2244167622829104E-3</c:v>
                </c:pt>
                <c:pt idx="163">
                  <c:v>7.3083761368011695E-3</c:v>
                </c:pt>
                <c:pt idx="164">
                  <c:v>7.4406511503588239E-3</c:v>
                </c:pt>
                <c:pt idx="165">
                  <c:v>7.5783539269929966E-3</c:v>
                </c:pt>
                <c:pt idx="166">
                  <c:v>7.7299466485080213E-3</c:v>
                </c:pt>
                <c:pt idx="167">
                  <c:v>7.9097466427041612E-3</c:v>
                </c:pt>
                <c:pt idx="168">
                  <c:v>8.0130664634717307E-3</c:v>
                </c:pt>
                <c:pt idx="169">
                  <c:v>8.0834991685906372E-3</c:v>
                </c:pt>
                <c:pt idx="170">
                  <c:v>8.190366267589318E-3</c:v>
                </c:pt>
                <c:pt idx="171">
                  <c:v>8.3729869890535689E-3</c:v>
                </c:pt>
                <c:pt idx="172">
                  <c:v>8.5587489749754907E-3</c:v>
                </c:pt>
                <c:pt idx="173">
                  <c:v>8.7521824843008363E-3</c:v>
                </c:pt>
                <c:pt idx="174">
                  <c:v>8.9770927456407912E-3</c:v>
                </c:pt>
                <c:pt idx="175">
                  <c:v>9.1065897702222749E-3</c:v>
                </c:pt>
                <c:pt idx="176">
                  <c:v>9.1982634064358988E-3</c:v>
                </c:pt>
                <c:pt idx="177">
                  <c:v>9.3277604310173842E-3</c:v>
                </c:pt>
                <c:pt idx="178">
                  <c:v>9.5487815077906994E-3</c:v>
                </c:pt>
                <c:pt idx="179">
                  <c:v>9.7695247856663982E-3</c:v>
                </c:pt>
                <c:pt idx="180">
                  <c:v>9.9906954464615075E-3</c:v>
                </c:pt>
                <c:pt idx="181">
                  <c:v>1.0246868768356364E-2</c:v>
                </c:pt>
                <c:pt idx="182">
                  <c:v>1.0394144922385339E-2</c:v>
                </c:pt>
                <c:pt idx="183">
                  <c:v>1.0505093528264392E-2</c:v>
                </c:pt>
                <c:pt idx="184">
                  <c:v>1.0647305194698349E-2</c:v>
                </c:pt>
                <c:pt idx="185">
                  <c:v>1.087208724116248E-2</c:v>
                </c:pt>
                <c:pt idx="186">
                  <c:v>1.1101549130594159E-2</c:v>
                </c:pt>
                <c:pt idx="187">
                  <c:v>1.1336631105416091E-2</c:v>
                </c:pt>
                <c:pt idx="188">
                  <c:v>1.1619003000270833E-2</c:v>
                </c:pt>
                <c:pt idx="189">
                  <c:v>1.178769103856229E-2</c:v>
                </c:pt>
                <c:pt idx="190">
                  <c:v>1.190517860310833E-2</c:v>
                </c:pt>
                <c:pt idx="191">
                  <c:v>1.2055980666222444E-2</c:v>
                </c:pt>
                <c:pt idx="192">
                  <c:v>1.2311918927511626E-2</c:v>
                </c:pt>
                <c:pt idx="193">
                  <c:v>1.2586149177751591E-2</c:v>
                </c:pt>
                <c:pt idx="194">
                  <c:v>1.2865144747542986E-2</c:v>
                </c:pt>
                <c:pt idx="195">
                  <c:v>1.3173587000481789E-2</c:v>
                </c:pt>
                <c:pt idx="196">
                  <c:v>1.3351549248124463E-2</c:v>
                </c:pt>
                <c:pt idx="197">
                  <c:v>1.3488439997211754E-2</c:v>
                </c:pt>
                <c:pt idx="198">
                  <c:v>1.3664008900505727E-2</c:v>
                </c:pt>
                <c:pt idx="199">
                  <c:v>1.3960121156219526E-2</c:v>
                </c:pt>
                <c:pt idx="200">
                  <c:v>1.4260485871981464E-2</c:v>
                </c:pt>
                <c:pt idx="201">
                  <c:v>1.4555786100148384E-2</c:v>
                </c:pt>
                <c:pt idx="202">
                  <c:v>1.491365518771705E-2</c:v>
                </c:pt>
                <c:pt idx="203">
                  <c:v>1.5091724281089574E-2</c:v>
                </c:pt>
                <c:pt idx="204">
                  <c:v>1.5217032953060834E-2</c:v>
                </c:pt>
                <c:pt idx="205">
                  <c:v>1.5388776779226079E-2</c:v>
                </c:pt>
                <c:pt idx="206">
                  <c:v>1.566281470715231E-2</c:v>
                </c:pt>
                <c:pt idx="207">
                  <c:v>1.5935933761801805E-2</c:v>
                </c:pt>
                <c:pt idx="208">
                  <c:v>1.6206595364664688E-2</c:v>
                </c:pt>
                <c:pt idx="209">
                  <c:v>1.6496190030857474E-2</c:v>
                </c:pt>
                <c:pt idx="210">
                  <c:v>1.6659941796429736E-2</c:v>
                </c:pt>
                <c:pt idx="211">
                  <c:v>1.6767727768705151E-2</c:v>
                </c:pt>
                <c:pt idx="212">
                  <c:v>1.6918444355235384E-2</c:v>
                </c:pt>
                <c:pt idx="213">
                  <c:v>1.7161219222606709E-2</c:v>
                </c:pt>
                <c:pt idx="214">
                  <c:v>1.7400938302104249E-2</c:v>
                </c:pt>
                <c:pt idx="215">
                  <c:v>1.7638028976647412E-2</c:v>
                </c:pt>
                <c:pt idx="216">
                  <c:v>1.7903284185579751E-2</c:v>
                </c:pt>
                <c:pt idx="217">
                  <c:v>1.8050603077900667E-2</c:v>
                </c:pt>
                <c:pt idx="218">
                  <c:v>1.8160483226481193E-2</c:v>
                </c:pt>
                <c:pt idx="219">
                  <c:v>1.8351074639392458E-2</c:v>
                </c:pt>
                <c:pt idx="220">
                  <c:v>1.861295352326145E-2</c:v>
                </c:pt>
                <c:pt idx="221">
                  <c:v>1.8879106236324546E-2</c:v>
                </c:pt>
                <c:pt idx="222">
                  <c:v>1.9175709982395671E-2</c:v>
                </c:pt>
                <c:pt idx="223">
                  <c:v>1.9492058819343572E-2</c:v>
                </c:pt>
                <c:pt idx="224">
                  <c:v>1.967882515512611E-2</c:v>
                </c:pt>
                <c:pt idx="225">
                  <c:v>1.9823451535054739E-2</c:v>
                </c:pt>
                <c:pt idx="226">
                  <c:v>1.9958910551362005E-2</c:v>
                </c:pt>
                <c:pt idx="227">
                  <c:v>2.0224251236878224E-2</c:v>
                </c:pt>
                <c:pt idx="228">
                  <c:v>2.0575239459444374E-2</c:v>
                </c:pt>
                <c:pt idx="229">
                  <c:v>2.0949990172329767E-2</c:v>
                </c:pt>
                <c:pt idx="230">
                  <c:v>2.1341451557364124E-2</c:v>
                </c:pt>
                <c:pt idx="231">
                  <c:v>2.1596941066587924E-2</c:v>
                </c:pt>
                <c:pt idx="232">
                  <c:v>2.1773151044261016E-2</c:v>
                </c:pt>
                <c:pt idx="233">
                  <c:v>2.2109138126355846E-2</c:v>
                </c:pt>
                <c:pt idx="234">
                  <c:v>2.255641572066526E-2</c:v>
                </c:pt>
                <c:pt idx="235">
                  <c:v>2.3053248364480361E-2</c:v>
                </c:pt>
                <c:pt idx="236">
                  <c:v>2.3562710173564049E-2</c:v>
                </c:pt>
                <c:pt idx="237">
                  <c:v>2.4097836326958361E-2</c:v>
                </c:pt>
                <c:pt idx="238">
                  <c:v>2.4427840048181441E-2</c:v>
                </c:pt>
                <c:pt idx="239">
                  <c:v>2.4668478000955715E-2</c:v>
                </c:pt>
                <c:pt idx="240">
                  <c:v>2.5096245564994023E-2</c:v>
                </c:pt>
                <c:pt idx="241">
                  <c:v>2.5616220993895218E-2</c:v>
                </c:pt>
                <c:pt idx="242">
                  <c:v>2.6142564428295639E-2</c:v>
                </c:pt>
                <c:pt idx="243">
                  <c:v>2.6659612284198872E-2</c:v>
                </c:pt>
                <c:pt idx="244">
                  <c:v>2.7192857952747774E-2</c:v>
                </c:pt>
                <c:pt idx="245">
                  <c:v>2.7535896853012887E-2</c:v>
                </c:pt>
                <c:pt idx="246">
                  <c:v>2.7770572814061378E-2</c:v>
                </c:pt>
                <c:pt idx="247">
                  <c:v>2.8102029637210452E-2</c:v>
                </c:pt>
                <c:pt idx="248">
                  <c:v>2.8574116809991664E-2</c:v>
                </c:pt>
                <c:pt idx="249">
                  <c:v>2.9091057820165047E-2</c:v>
                </c:pt>
                <c:pt idx="250">
                  <c:v>2.9595284188485952E-2</c:v>
                </c:pt>
                <c:pt idx="251">
                  <c:v>3.0098784005843864E-2</c:v>
                </c:pt>
                <c:pt idx="252">
                  <c:v>3.0410538476408098E-2</c:v>
                </c:pt>
                <c:pt idx="253">
                  <c:v>3.0620896349342116E-2</c:v>
                </c:pt>
                <c:pt idx="254">
                  <c:v>3.097481214490623E-2</c:v>
                </c:pt>
                <c:pt idx="255">
                  <c:v>3.1415401196526867E-2</c:v>
                </c:pt>
                <c:pt idx="256">
                  <c:v>3.18435106669007E-2</c:v>
                </c:pt>
                <c:pt idx="257">
                  <c:v>3.2253755531243163E-2</c:v>
                </c:pt>
                <c:pt idx="258">
                  <c:v>3.2647930797815784E-2</c:v>
                </c:pt>
                <c:pt idx="259">
                  <c:v>3.2874315530227703E-2</c:v>
                </c:pt>
                <c:pt idx="260">
                  <c:v>3.3016975948727045E-2</c:v>
                </c:pt>
                <c:pt idx="261">
                  <c:v>3.32913557829888E-2</c:v>
                </c:pt>
                <c:pt idx="262">
                  <c:v>3.3631232049650267E-2</c:v>
                </c:pt>
                <c:pt idx="263">
                  <c:v>3.3948051007809524E-2</c:v>
                </c:pt>
                <c:pt idx="264">
                  <c:v>3.4230145103766652E-2</c:v>
                </c:pt>
                <c:pt idx="265">
                  <c:v>3.450065712260774E-2</c:v>
                </c:pt>
                <c:pt idx="266">
                  <c:v>3.4655412477726404E-2</c:v>
                </c:pt>
                <c:pt idx="267">
                  <c:v>3.4754116562964336E-2</c:v>
                </c:pt>
                <c:pt idx="268">
                  <c:v>3.4949943416638388E-2</c:v>
                </c:pt>
                <c:pt idx="269">
                  <c:v>3.518425610220538E-2</c:v>
                </c:pt>
                <c:pt idx="270">
                  <c:v>3.5398545897997971E-2</c:v>
                </c:pt>
                <c:pt idx="271">
                  <c:v>3.5604651310883847E-2</c:v>
                </c:pt>
                <c:pt idx="272">
                  <c:v>3.5817017883539096E-2</c:v>
                </c:pt>
                <c:pt idx="273">
                  <c:v>3.5934526817231104E-2</c:v>
                </c:pt>
                <c:pt idx="274">
                  <c:v>3.6007438343282593E-2</c:v>
                </c:pt>
                <c:pt idx="275">
                  <c:v>3.6166488896741338E-2</c:v>
                </c:pt>
                <c:pt idx="276">
                  <c:v>3.6369837689797013E-2</c:v>
                </c:pt>
                <c:pt idx="277">
                  <c:v>3.6560407733562311E-2</c:v>
                </c:pt>
                <c:pt idx="278">
                  <c:v>3.6734886810411781E-2</c:v>
                </c:pt>
                <c:pt idx="279">
                  <c:v>3.6915221033257187E-2</c:v>
                </c:pt>
                <c:pt idx="280">
                  <c:v>3.7021340212146897E-2</c:v>
                </c:pt>
                <c:pt idx="281">
                  <c:v>3.7091473749222219E-2</c:v>
                </c:pt>
                <c:pt idx="282">
                  <c:v>3.7203512181545766E-2</c:v>
                </c:pt>
                <c:pt idx="283">
                  <c:v>3.729007859187243E-2</c:v>
                </c:pt>
                <c:pt idx="284">
                  <c:v>3.747043418386381E-2</c:v>
                </c:pt>
                <c:pt idx="285">
                  <c:v>3.7700772208280282E-2</c:v>
                </c:pt>
                <c:pt idx="286">
                  <c:v>3.7943226538462049E-2</c:v>
                </c:pt>
                <c:pt idx="287">
                  <c:v>3.8084241532721656E-2</c:v>
                </c:pt>
                <c:pt idx="288">
                  <c:v>3.8175017664804516E-2</c:v>
                </c:pt>
                <c:pt idx="289">
                  <c:v>3.8387042331124235E-2</c:v>
                </c:pt>
                <c:pt idx="290">
                  <c:v>3.8647553589651114E-2</c:v>
                </c:pt>
                <c:pt idx="291">
                  <c:v>3.8899153914308274E-2</c:v>
                </c:pt>
                <c:pt idx="292">
                  <c:v>3.9134064935962443E-2</c:v>
                </c:pt>
                <c:pt idx="293">
                  <c:v>3.9395345483744258E-2</c:v>
                </c:pt>
                <c:pt idx="294">
                  <c:v>3.9543540511049961E-2</c:v>
                </c:pt>
                <c:pt idx="295">
                  <c:v>3.9637286954422729E-2</c:v>
                </c:pt>
                <c:pt idx="296">
                  <c:v>3.9872839050456015E-2</c:v>
                </c:pt>
                <c:pt idx="297">
                  <c:v>4.0159997634008161E-2</c:v>
                </c:pt>
                <c:pt idx="298">
                  <c:v>4.0470619539835953E-2</c:v>
                </c:pt>
                <c:pt idx="299">
                  <c:v>4.0684246892103461E-2</c:v>
                </c:pt>
                <c:pt idx="300">
                  <c:v>4.0787331652265356E-2</c:v>
                </c:pt>
                <c:pt idx="301">
                  <c:v>4.0924799368293852E-2</c:v>
                </c:pt>
                <c:pt idx="302">
                  <c:v>4.1052309062300077E-2</c:v>
                </c:pt>
                <c:pt idx="303">
                  <c:v>4.137562424083438E-2</c:v>
                </c:pt>
                <c:pt idx="304">
                  <c:v>4.1781296107939146E-2</c:v>
                </c:pt>
                <c:pt idx="305">
                  <c:v>4.2232633839982964E-2</c:v>
                </c:pt>
                <c:pt idx="306">
                  <c:v>4.2566099362853271E-2</c:v>
                </c:pt>
                <c:pt idx="307">
                  <c:v>4.2730022081593294E-2</c:v>
                </c:pt>
                <c:pt idx="308">
                  <c:v>4.2955060557809073E-2</c:v>
                </c:pt>
                <c:pt idx="309">
                  <c:v>4.316793998996761E-2</c:v>
                </c:pt>
                <c:pt idx="310">
                  <c:v>4.3642035862470056E-2</c:v>
                </c:pt>
                <c:pt idx="311">
                  <c:v>4.4299585853129604E-2</c:v>
                </c:pt>
                <c:pt idx="312">
                  <c:v>4.4612045505510865E-2</c:v>
                </c:pt>
                <c:pt idx="313">
                  <c:v>4.5184930939835125E-2</c:v>
                </c:pt>
                <c:pt idx="314">
                  <c:v>4.588821090287163E-2</c:v>
                </c:pt>
                <c:pt idx="315">
                  <c:v>4.6301105541314447E-2</c:v>
                </c:pt>
                <c:pt idx="316">
                  <c:v>4.6599098281873655E-2</c:v>
                </c:pt>
                <c:pt idx="317">
                  <c:v>4.7294428922609114E-2</c:v>
                </c:pt>
                <c:pt idx="318">
                  <c:v>4.8093870042513059E-2</c:v>
                </c:pt>
                <c:pt idx="319">
                  <c:v>4.8927565903407785E-2</c:v>
                </c:pt>
                <c:pt idx="320">
                  <c:v>4.9748953136223475E-2</c:v>
                </c:pt>
                <c:pt idx="321">
                  <c:v>5.0668146950146341E-2</c:v>
                </c:pt>
                <c:pt idx="322">
                  <c:v>5.1203144888664828E-2</c:v>
                </c:pt>
                <c:pt idx="323">
                  <c:v>5.1602213689664694E-2</c:v>
                </c:pt>
                <c:pt idx="324">
                  <c:v>5.2367571021745628E-2</c:v>
                </c:pt>
                <c:pt idx="325">
                  <c:v>5.327569561805575E-2</c:v>
                </c:pt>
                <c:pt idx="326">
                  <c:v>5.4172943319066864E-2</c:v>
                </c:pt>
                <c:pt idx="327">
                  <c:v>5.5047112342429795E-2</c:v>
                </c:pt>
                <c:pt idx="328">
                  <c:v>5.595109132442163E-2</c:v>
                </c:pt>
                <c:pt idx="329">
                  <c:v>5.646085230154891E-2</c:v>
                </c:pt>
                <c:pt idx="330">
                  <c:v>5.6831649722429753E-2</c:v>
                </c:pt>
                <c:pt idx="331">
                  <c:v>5.7533775751583846E-2</c:v>
                </c:pt>
                <c:pt idx="332">
                  <c:v>5.8336593196551143E-2</c:v>
                </c:pt>
                <c:pt idx="333">
                  <c:v>5.9103510476287917E-2</c:v>
                </c:pt>
                <c:pt idx="334">
                  <c:v>5.9818308409002548E-2</c:v>
                </c:pt>
                <c:pt idx="335">
                  <c:v>6.0511267074535281E-2</c:v>
                </c:pt>
                <c:pt idx="336">
                  <c:v>6.0900954820454087E-2</c:v>
                </c:pt>
                <c:pt idx="337">
                  <c:v>6.1152149131337805E-2</c:v>
                </c:pt>
                <c:pt idx="338">
                  <c:v>6.1634536232476819E-2</c:v>
                </c:pt>
                <c:pt idx="339">
                  <c:v>6.2192335049745875E-2</c:v>
                </c:pt>
                <c:pt idx="340">
                  <c:v>6.2702459302354657E-2</c:v>
                </c:pt>
                <c:pt idx="341">
                  <c:v>6.3155442458638203E-2</c:v>
                </c:pt>
                <c:pt idx="342">
                  <c:v>6.3587804389060171E-2</c:v>
                </c:pt>
                <c:pt idx="343">
                  <c:v>6.3809039157293204E-2</c:v>
                </c:pt>
                <c:pt idx="344">
                  <c:v>6.3939668746611125E-2</c:v>
                </c:pt>
                <c:pt idx="345">
                  <c:v>6.4235310881113575E-2</c:v>
                </c:pt>
                <c:pt idx="346">
                  <c:v>6.4564481205643801E-2</c:v>
                </c:pt>
                <c:pt idx="347">
                  <c:v>6.4850806392503083E-2</c:v>
                </c:pt>
                <c:pt idx="348">
                  <c:v>6.5105184706136424E-2</c:v>
                </c:pt>
                <c:pt idx="349">
                  <c:v>6.535610121812252E-2</c:v>
                </c:pt>
                <c:pt idx="350">
                  <c:v>6.5479465297810457E-2</c:v>
                </c:pt>
                <c:pt idx="351">
                  <c:v>6.5556116424406799E-2</c:v>
                </c:pt>
                <c:pt idx="352">
                  <c:v>6.5746045393792973E-2</c:v>
                </c:pt>
                <c:pt idx="353">
                  <c:v>6.5957578569755371E-2</c:v>
                </c:pt>
                <c:pt idx="354">
                  <c:v>6.614242168240056E-2</c:v>
                </c:pt>
                <c:pt idx="355">
                  <c:v>6.6318118800570355E-2</c:v>
                </c:pt>
                <c:pt idx="356">
                  <c:v>6.648896512260484E-2</c:v>
                </c:pt>
                <c:pt idx="357">
                  <c:v>6.6575082780866116E-2</c:v>
                </c:pt>
                <c:pt idx="358">
                  <c:v>6.6632373461213146E-2</c:v>
                </c:pt>
                <c:pt idx="359">
                  <c:v>6.6779029910008975E-2</c:v>
                </c:pt>
                <c:pt idx="360">
                  <c:v>6.6937204328482922E-2</c:v>
                </c:pt>
                <c:pt idx="361">
                  <c:v>6.7076445683626973E-2</c:v>
                </c:pt>
                <c:pt idx="362">
                  <c:v>6.7208955757790304E-2</c:v>
                </c:pt>
                <c:pt idx="363">
                  <c:v>6.734779109916092E-2</c:v>
                </c:pt>
                <c:pt idx="364">
                  <c:v>6.7416663856623968E-2</c:v>
                </c:pt>
                <c:pt idx="365">
                  <c:v>6.7464723065911725E-2</c:v>
                </c:pt>
                <c:pt idx="366">
                  <c:v>6.7580266038174436E-2</c:v>
                </c:pt>
                <c:pt idx="367">
                  <c:v>6.7706579060006308E-2</c:v>
                </c:pt>
                <c:pt idx="368">
                  <c:v>6.7834473398640002E-2</c:v>
                </c:pt>
                <c:pt idx="369">
                  <c:v>6.795505948935178E-2</c:v>
                </c:pt>
                <c:pt idx="370">
                  <c:v>6.8078188508434043E-2</c:v>
                </c:pt>
                <c:pt idx="371">
                  <c:v>6.8139817125413088E-2</c:v>
                </c:pt>
                <c:pt idx="372">
                  <c:v>6.8183837566112404E-2</c:v>
                </c:pt>
                <c:pt idx="373">
                  <c:v>6.8293867298714714E-2</c:v>
                </c:pt>
                <c:pt idx="374">
                  <c:v>6.8415692799892777E-2</c:v>
                </c:pt>
                <c:pt idx="375">
                  <c:v>6.8534163345153457E-2</c:v>
                </c:pt>
                <c:pt idx="376">
                  <c:v>6.8649492625956474E-2</c:v>
                </c:pt>
                <c:pt idx="377">
                  <c:v>6.8774715821343854E-2</c:v>
                </c:pt>
                <c:pt idx="378">
                  <c:v>6.8835489672484068E-2</c:v>
                </c:pt>
                <c:pt idx="379">
                  <c:v>6.887805701125739E-2</c:v>
                </c:pt>
                <c:pt idx="380">
                  <c:v>6.8998172980757805E-2</c:v>
                </c:pt>
                <c:pt idx="381">
                  <c:v>6.9129358167870969E-2</c:v>
                </c:pt>
                <c:pt idx="382">
                  <c:v>6.9255072853615665E-2</c:v>
                </c:pt>
                <c:pt idx="383">
                  <c:v>6.9392540569644168E-2</c:v>
                </c:pt>
                <c:pt idx="384">
                  <c:v>6.9493467046063032E-2</c:v>
                </c:pt>
                <c:pt idx="385">
                  <c:v>6.9556655610697918E-2</c:v>
                </c:pt>
                <c:pt idx="386">
                  <c:v>6.9606189291057635E-2</c:v>
                </c:pt>
                <c:pt idx="387">
                  <c:v>6.9738528412053205E-2</c:v>
                </c:pt>
                <c:pt idx="388">
                  <c:v>6.9897536227220003E-2</c:v>
                </c:pt>
                <c:pt idx="389">
                  <c:v>7.0046756973532298E-2</c:v>
                </c:pt>
                <c:pt idx="390">
                  <c:v>7.0204482639940877E-2</c:v>
                </c:pt>
                <c:pt idx="391">
                  <c:v>7.0369366970249578E-2</c:v>
                </c:pt>
                <c:pt idx="392">
                  <c:v>7.0458027556881353E-2</c:v>
                </c:pt>
                <c:pt idx="393">
                  <c:v>7.0521686242727602E-2</c:v>
                </c:pt>
                <c:pt idx="394">
                  <c:v>7.0680758165332314E-2</c:v>
                </c:pt>
                <c:pt idx="395">
                  <c:v>7.0857630586530496E-2</c:v>
                </c:pt>
                <c:pt idx="396">
                  <c:v>7.1051341894753456E-2</c:v>
                </c:pt>
                <c:pt idx="397">
                  <c:v>7.117408626920825E-2</c:v>
                </c:pt>
                <c:pt idx="398">
                  <c:v>7.1257190877887677E-2</c:v>
                </c:pt>
                <c:pt idx="399">
                  <c:v>7.1355916332271591E-2</c:v>
                </c:pt>
                <c:pt idx="400">
                  <c:v>7.1447675445069095E-2</c:v>
                </c:pt>
                <c:pt idx="401">
                  <c:v>7.1613393172070647E-2</c:v>
                </c:pt>
                <c:pt idx="402">
                  <c:v>7.1847363951302104E-2</c:v>
                </c:pt>
                <c:pt idx="403">
                  <c:v>7.2075778752581227E-2</c:v>
                </c:pt>
                <c:pt idx="404">
                  <c:v>7.2298765790783842E-2</c:v>
                </c:pt>
                <c:pt idx="405">
                  <c:v>7.2525364214655469E-2</c:v>
                </c:pt>
                <c:pt idx="406">
                  <c:v>7.2646976024373824E-2</c:v>
                </c:pt>
                <c:pt idx="407">
                  <c:v>7.2731918379606728E-2</c:v>
                </c:pt>
                <c:pt idx="408">
                  <c:v>7.2925629687829688E-2</c:v>
                </c:pt>
                <c:pt idx="409">
                  <c:v>7.3144321527692208E-2</c:v>
                </c:pt>
                <c:pt idx="410">
                  <c:v>7.3366368323472111E-2</c:v>
                </c:pt>
                <c:pt idx="411">
                  <c:v>7.3575807323129391E-2</c:v>
                </c:pt>
                <c:pt idx="412">
                  <c:v>7.3792127187789186E-2</c:v>
                </c:pt>
                <c:pt idx="413">
                  <c:v>7.3907050454818768E-2</c:v>
                </c:pt>
                <c:pt idx="414">
                  <c:v>7.3991650903716136E-2</c:v>
                </c:pt>
                <c:pt idx="415">
                  <c:v>7.4179250636191532E-2</c:v>
                </c:pt>
                <c:pt idx="416">
                  <c:v>7.4407900498076329E-2</c:v>
                </c:pt>
                <c:pt idx="417">
                  <c:v>7.4617574558339284E-2</c:v>
                </c:pt>
                <c:pt idx="418">
                  <c:v>7.482694945055865E-2</c:v>
                </c:pt>
                <c:pt idx="419">
                  <c:v>7.5040576802826164E-2</c:v>
                </c:pt>
                <c:pt idx="420">
                  <c:v>7.5148640573999198E-2</c:v>
                </c:pt>
                <c:pt idx="421">
                  <c:v>7.5231296430613256E-2</c:v>
                </c:pt>
                <c:pt idx="422">
                  <c:v>7.5421545937188986E-2</c:v>
                </c:pt>
                <c:pt idx="423">
                  <c:v>7.5630365231613123E-2</c:v>
                </c:pt>
                <c:pt idx="424">
                  <c:v>7.5828948705117374E-2</c:v>
                </c:pt>
                <c:pt idx="425">
                  <c:v>7.6019155473401157E-2</c:v>
                </c:pt>
                <c:pt idx="426">
                  <c:v>7.6212247076390974E-2</c:v>
                </c:pt>
                <c:pt idx="427">
                  <c:v>7.6296227820055212E-2</c:v>
                </c:pt>
                <c:pt idx="428">
                  <c:v>7.6363027770359124E-2</c:v>
                </c:pt>
                <c:pt idx="429">
                  <c:v>7.6491969197145376E-2</c:v>
                </c:pt>
                <c:pt idx="430">
                  <c:v>7.6653648155558488E-2</c:v>
                </c:pt>
                <c:pt idx="431">
                  <c:v>7.6822934529937131E-2</c:v>
                </c:pt>
                <c:pt idx="432">
                  <c:v>7.6972048430519566E-2</c:v>
                </c:pt>
                <c:pt idx="433">
                  <c:v>7.7132936730531773E-2</c:v>
                </c:pt>
                <c:pt idx="434">
                  <c:v>7.7206660284130146E-2</c:v>
                </c:pt>
                <c:pt idx="435">
                  <c:v>7.7258779631152297E-2</c:v>
                </c:pt>
                <c:pt idx="436">
                  <c:v>7.7387485997332875E-2</c:v>
                </c:pt>
                <c:pt idx="437">
                  <c:v>7.7515594027426277E-2</c:v>
                </c:pt>
                <c:pt idx="438">
                  <c:v>7.7642484016199345E-2</c:v>
                </c:pt>
                <c:pt idx="439">
                  <c:v>7.7764074456771734E-2</c:v>
                </c:pt>
                <c:pt idx="440">
                  <c:v>7.7891797842237667E-2</c:v>
                </c:pt>
                <c:pt idx="441">
                  <c:v>7.7953127291173124E-2</c:v>
                </c:pt>
                <c:pt idx="442">
                  <c:v>7.8000481318643844E-2</c:v>
                </c:pt>
                <c:pt idx="443">
                  <c:v>7.8110660635267962E-2</c:v>
                </c:pt>
                <c:pt idx="444">
                  <c:v>7.8238426759025828E-2</c:v>
                </c:pt>
                <c:pt idx="445">
                  <c:v>7.835416205360228E-2</c:v>
                </c:pt>
                <c:pt idx="446">
                  <c:v>7.8470816221455464E-2</c:v>
                </c:pt>
                <c:pt idx="447">
                  <c:v>7.8591487788751122E-2</c:v>
                </c:pt>
                <c:pt idx="448">
                  <c:v>7.8649419543477261E-2</c:v>
                </c:pt>
                <c:pt idx="449">
                  <c:v>7.869192277481267E-2</c:v>
                </c:pt>
                <c:pt idx="450">
                  <c:v>7.8789173758124609E-2</c:v>
                </c:pt>
                <c:pt idx="451">
                  <c:v>7.890546465049629E-2</c:v>
                </c:pt>
                <c:pt idx="452">
                  <c:v>7.9018293741220755E-2</c:v>
                </c:pt>
                <c:pt idx="453">
                  <c:v>7.9132533195579266E-2</c:v>
                </c:pt>
                <c:pt idx="454">
                  <c:v>7.924666580420793E-2</c:v>
                </c:pt>
                <c:pt idx="455">
                  <c:v>7.9309085079587893E-2</c:v>
                </c:pt>
                <c:pt idx="456">
                  <c:v>7.9350861759960298E-2</c:v>
                </c:pt>
                <c:pt idx="457">
                  <c:v>7.945413884243592E-2</c:v>
                </c:pt>
                <c:pt idx="458">
                  <c:v>7.9563933514432569E-2</c:v>
                </c:pt>
                <c:pt idx="459">
                  <c:v>7.9673514494969511E-2</c:v>
                </c:pt>
                <c:pt idx="460">
                  <c:v>7.9768906362582007E-2</c:v>
                </c:pt>
                <c:pt idx="461">
                  <c:v>7.9866841158565002E-2</c:v>
                </c:pt>
                <c:pt idx="462">
                  <c:v>7.9919045982171033E-2</c:v>
                </c:pt>
                <c:pt idx="463">
                  <c:v>7.9955694067510519E-2</c:v>
                </c:pt>
                <c:pt idx="464">
                  <c:v>8.004486751364559E-2</c:v>
                </c:pt>
                <c:pt idx="465">
                  <c:v>8.0133656315153193E-2</c:v>
                </c:pt>
                <c:pt idx="466">
                  <c:v>8.0221504874238084E-2</c:v>
                </c:pt>
                <c:pt idx="467">
                  <c:v>8.0309673970512543E-2</c:v>
                </c:pt>
                <c:pt idx="468">
                  <c:v>8.039525740012457E-2</c:v>
                </c:pt>
                <c:pt idx="469">
                  <c:v>8.0442568689303343E-2</c:v>
                </c:pt>
                <c:pt idx="470">
                  <c:v>8.0475776342141564E-2</c:v>
                </c:pt>
                <c:pt idx="471">
                  <c:v>8.0553132650554929E-2</c:v>
                </c:pt>
                <c:pt idx="472">
                  <c:v>8.0640083705509069E-2</c:v>
                </c:pt>
                <c:pt idx="473">
                  <c:v>8.0725111537325853E-2</c:v>
                </c:pt>
                <c:pt idx="474">
                  <c:v>8.0810438537186224E-2</c:v>
                </c:pt>
                <c:pt idx="475">
                  <c:v>8.0896192919966012E-2</c:v>
                </c:pt>
                <c:pt idx="476">
                  <c:v>8.0944636773881223E-2</c:v>
                </c:pt>
                <c:pt idx="477">
                  <c:v>8.0980301878506064E-2</c:v>
                </c:pt>
                <c:pt idx="478">
                  <c:v>8.1062914996828175E-2</c:v>
                </c:pt>
                <c:pt idx="479">
                  <c:v>8.115747346774782E-2</c:v>
                </c:pt>
                <c:pt idx="480">
                  <c:v>8.1264917533687711E-2</c:v>
                </c:pt>
                <c:pt idx="481">
                  <c:v>8.1348107618951032E-2</c:v>
                </c:pt>
                <c:pt idx="482">
                  <c:v>8.1469740797815354E-2</c:v>
                </c:pt>
                <c:pt idx="483">
                  <c:v>8.1550003310080707E-2</c:v>
                </c:pt>
                <c:pt idx="484">
                  <c:v>8.1616739152946718E-2</c:v>
                </c:pt>
                <c:pt idx="485">
                  <c:v>8.1790555786271105E-2</c:v>
                </c:pt>
                <c:pt idx="486">
                  <c:v>8.2019889460826959E-2</c:v>
                </c:pt>
                <c:pt idx="487">
                  <c:v>8.230008170279271E-2</c:v>
                </c:pt>
                <c:pt idx="488">
                  <c:v>8.2600660110014351E-2</c:v>
                </c:pt>
                <c:pt idx="489">
                  <c:v>8.2920705809215151E-2</c:v>
                </c:pt>
                <c:pt idx="490">
                  <c:v>8.3140679797835917E-2</c:v>
                </c:pt>
                <c:pt idx="491">
                  <c:v>8.3303982811342797E-2</c:v>
                </c:pt>
                <c:pt idx="492">
                  <c:v>8.3665805190916015E-2</c:v>
                </c:pt>
                <c:pt idx="493">
                  <c:v>8.4104171851355713E-2</c:v>
                </c:pt>
                <c:pt idx="494">
                  <c:v>8.4597606800961497E-2</c:v>
                </c:pt>
                <c:pt idx="495">
                  <c:v>8.5084994282257617E-2</c:v>
                </c:pt>
                <c:pt idx="496">
                  <c:v>8.5610226521067562E-2</c:v>
                </c:pt>
                <c:pt idx="497">
                  <c:v>8.5932686933763047E-2</c:v>
                </c:pt>
                <c:pt idx="498">
                  <c:v>8.6195698382368471E-2</c:v>
                </c:pt>
                <c:pt idx="499">
                  <c:v>8.6748112174852954E-2</c:v>
                </c:pt>
                <c:pt idx="500">
                  <c:v>8.7356427653196372E-2</c:v>
                </c:pt>
                <c:pt idx="501">
                  <c:v>8.7996006192094689E-2</c:v>
                </c:pt>
                <c:pt idx="502">
                  <c:v>8.8628319221363022E-2</c:v>
                </c:pt>
                <c:pt idx="503">
                  <c:v>8.9263987206548739E-2</c:v>
                </c:pt>
                <c:pt idx="504">
                  <c:v>8.9660833616367674E-2</c:v>
                </c:pt>
                <c:pt idx="505">
                  <c:v>8.997081444781635E-2</c:v>
                </c:pt>
                <c:pt idx="506">
                  <c:v>9.0608768931620912E-2</c:v>
                </c:pt>
                <c:pt idx="507">
                  <c:v>9.1289889090285972E-2</c:v>
                </c:pt>
                <c:pt idx="508">
                  <c:v>9.1971714430768042E-2</c:v>
                </c:pt>
                <c:pt idx="509">
                  <c:v>9.2636423085327727E-2</c:v>
                </c:pt>
                <c:pt idx="510">
                  <c:v>9.3282348260579295E-2</c:v>
                </c:pt>
                <c:pt idx="511">
                  <c:v>9.3671501777848831E-2</c:v>
                </c:pt>
                <c:pt idx="512">
                  <c:v>9.3943039515696519E-2</c:v>
                </c:pt>
                <c:pt idx="513">
                  <c:v>9.4494406220028443E-2</c:v>
                </c:pt>
                <c:pt idx="514">
                  <c:v>9.5113278056481301E-2</c:v>
                </c:pt>
                <c:pt idx="515">
                  <c:v>9.5692488758012839E-2</c:v>
                </c:pt>
                <c:pt idx="516">
                  <c:v>9.6241141580806502E-2</c:v>
                </c:pt>
                <c:pt idx="517">
                  <c:v>9.6792871560619928E-2</c:v>
                </c:pt>
                <c:pt idx="518">
                  <c:v>9.7109754626217099E-2</c:v>
                </c:pt>
                <c:pt idx="519">
                  <c:v>9.7315454025329526E-2</c:v>
                </c:pt>
                <c:pt idx="520">
                  <c:v>9.7739952110034348E-2</c:v>
                </c:pt>
                <c:pt idx="521">
                  <c:v>9.8202743704318377E-2</c:v>
                </c:pt>
                <c:pt idx="522">
                  <c:v>9.8643631923982594E-2</c:v>
                </c:pt>
                <c:pt idx="523">
                  <c:v>9.9063236474260158E-2</c:v>
                </c:pt>
                <c:pt idx="524">
                  <c:v>9.9473652291770381E-2</c:v>
                </c:pt>
                <c:pt idx="525">
                  <c:v>9.9709097542073813E-2</c:v>
                </c:pt>
                <c:pt idx="526">
                  <c:v>9.98644939715716E-2</c:v>
                </c:pt>
                <c:pt idx="527">
                  <c:v>0.1001881724255874</c:v>
                </c:pt>
                <c:pt idx="528">
                  <c:v>0.10055723894564463</c:v>
                </c:pt>
                <c:pt idx="529">
                  <c:v>0.10089587580183981</c:v>
                </c:pt>
                <c:pt idx="530">
                  <c:v>0.10121444702996865</c:v>
                </c:pt>
                <c:pt idx="531">
                  <c:v>0.10151226881736009</c:v>
                </c:pt>
                <c:pt idx="532">
                  <c:v>0.10168467508705042</c:v>
                </c:pt>
                <c:pt idx="533">
                  <c:v>0.10180389355242007</c:v>
                </c:pt>
                <c:pt idx="534">
                  <c:v>0.10200993485786804</c:v>
                </c:pt>
                <c:pt idx="535">
                  <c:v>0.10226736895937516</c:v>
                </c:pt>
                <c:pt idx="536">
                  <c:v>0.1025376245484646</c:v>
                </c:pt>
                <c:pt idx="537">
                  <c:v>0.10278933171885161</c:v>
                </c:pt>
                <c:pt idx="538">
                  <c:v>0.10304118847326042</c:v>
                </c:pt>
                <c:pt idx="539">
                  <c:v>0.10318045119755044</c:v>
                </c:pt>
                <c:pt idx="540">
                  <c:v>0.10326827838748938</c:v>
                </c:pt>
                <c:pt idx="541">
                  <c:v>0.10347874310615324</c:v>
                </c:pt>
                <c:pt idx="542">
                  <c:v>0.10369004122150996</c:v>
                </c:pt>
                <c:pt idx="543">
                  <c:v>0.10388452181898786</c:v>
                </c:pt>
                <c:pt idx="544">
                  <c:v>0.10405981292338422</c:v>
                </c:pt>
                <c:pt idx="545">
                  <c:v>0.10423369366414652</c:v>
                </c:pt>
                <c:pt idx="546">
                  <c:v>0.10431998227557557</c:v>
                </c:pt>
                <c:pt idx="547">
                  <c:v>0.10437757212396617</c:v>
                </c:pt>
                <c:pt idx="548">
                  <c:v>0.10451177036066119</c:v>
                </c:pt>
                <c:pt idx="549">
                  <c:v>0.10466460249264249</c:v>
                </c:pt>
                <c:pt idx="550">
                  <c:v>0.10479215492494066</c:v>
                </c:pt>
                <c:pt idx="551">
                  <c:v>0.10490496264651915</c:v>
                </c:pt>
                <c:pt idx="552">
                  <c:v>0.10501014158298616</c:v>
                </c:pt>
                <c:pt idx="553">
                  <c:v>0.10506837250575589</c:v>
                </c:pt>
                <c:pt idx="554">
                  <c:v>0.10510914483626768</c:v>
                </c:pt>
                <c:pt idx="555">
                  <c:v>0.10519970727689083</c:v>
                </c:pt>
                <c:pt idx="556">
                  <c:v>0.10530061238416373</c:v>
                </c:pt>
                <c:pt idx="557">
                  <c:v>0.10538016971461206</c:v>
                </c:pt>
                <c:pt idx="558">
                  <c:v>0.10545962019933054</c:v>
                </c:pt>
                <c:pt idx="559">
                  <c:v>0.10554048104768307</c:v>
                </c:pt>
                <c:pt idx="560">
                  <c:v>0.10557744967021211</c:v>
                </c:pt>
                <c:pt idx="561">
                  <c:v>0.1056048021770544</c:v>
                </c:pt>
                <c:pt idx="562">
                  <c:v>0.10567677346068319</c:v>
                </c:pt>
                <c:pt idx="563">
                  <c:v>0.10574992004734035</c:v>
                </c:pt>
                <c:pt idx="564">
                  <c:v>0.10581195467809283</c:v>
                </c:pt>
                <c:pt idx="565">
                  <c:v>0.10587396793969935</c:v>
                </c:pt>
                <c:pt idx="566">
                  <c:v>0.10593739156493992</c:v>
                </c:pt>
                <c:pt idx="567">
                  <c:v>0.10596720152356882</c:v>
                </c:pt>
                <c:pt idx="568">
                  <c:v>0.10598647649323426</c:v>
                </c:pt>
                <c:pt idx="569">
                  <c:v>0.10603778381270952</c:v>
                </c:pt>
                <c:pt idx="570">
                  <c:v>0.1060961215812091</c:v>
                </c:pt>
                <c:pt idx="571">
                  <c:v>0.10614967266101127</c:v>
                </c:pt>
                <c:pt idx="572">
                  <c:v>0.10619901401905726</c:v>
                </c:pt>
                <c:pt idx="573">
                  <c:v>0.10625166759472868</c:v>
                </c:pt>
                <c:pt idx="574">
                  <c:v>0.10627803712085633</c:v>
                </c:pt>
                <c:pt idx="575">
                  <c:v>0.10629560255884411</c:v>
                </c:pt>
                <c:pt idx="576">
                  <c:v>0.10634838434939135</c:v>
                </c:pt>
                <c:pt idx="577">
                  <c:v>0.10639601617575968</c:v>
                </c:pt>
                <c:pt idx="578">
                  <c:v>0.10643975881756139</c:v>
                </c:pt>
                <c:pt idx="579">
                  <c:v>0.10647933447589883</c:v>
                </c:pt>
                <c:pt idx="580">
                  <c:v>0.10651927340971777</c:v>
                </c:pt>
                <c:pt idx="581">
                  <c:v>0.10654027928020682</c:v>
                </c:pt>
                <c:pt idx="582">
                  <c:v>0.10655504536007246</c:v>
                </c:pt>
                <c:pt idx="583">
                  <c:v>0.1065951338779132</c:v>
                </c:pt>
                <c:pt idx="584">
                  <c:v>0.10663370518639002</c:v>
                </c:pt>
                <c:pt idx="585">
                  <c:v>0.10667116529927638</c:v>
                </c:pt>
                <c:pt idx="586">
                  <c:v>0.10670676629646331</c:v>
                </c:pt>
                <c:pt idx="587">
                  <c:v>0.10674563677298372</c:v>
                </c:pt>
                <c:pt idx="588">
                  <c:v>0.10676474078948139</c:v>
                </c:pt>
                <c:pt idx="589">
                  <c:v>0.10677602369855384</c:v>
                </c:pt>
                <c:pt idx="590">
                  <c:v>0.10681829186928357</c:v>
                </c:pt>
                <c:pt idx="591">
                  <c:v>0.10683598552214718</c:v>
                </c:pt>
                <c:pt idx="592">
                  <c:v>0.10687600993255</c:v>
                </c:pt>
                <c:pt idx="593">
                  <c:v>0.10691951751374602</c:v>
                </c:pt>
                <c:pt idx="594">
                  <c:v>0.10696259771202264</c:v>
                </c:pt>
                <c:pt idx="595">
                  <c:v>0.10698640294063382</c:v>
                </c:pt>
                <c:pt idx="596">
                  <c:v>0.10700292129046905</c:v>
                </c:pt>
                <c:pt idx="597">
                  <c:v>0.10704833072565645</c:v>
                </c:pt>
                <c:pt idx="598">
                  <c:v>0.10709318456304862</c:v>
                </c:pt>
                <c:pt idx="599">
                  <c:v>0.10713812387702466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0-4828-ABF9-E4D4DD75D1BD}"/>
            </c:ext>
          </c:extLst>
        </c:ser>
        <c:ser>
          <c:idx val="2"/>
          <c:order val="2"/>
          <c:tx>
            <c:strRef>
              <c:f>'Almost Horizontal'!$F$1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'Almost Horizontal'!$F$2:$F$601</c:f>
              <c:numCache>
                <c:formatCode>General</c:formatCode>
                <c:ptCount val="600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  <c:pt idx="212">
                  <c:v>7.4832507049918421E-3</c:v>
                </c:pt>
                <c:pt idx="213">
                  <c:v>7.5622358563757703E-3</c:v>
                </c:pt>
                <c:pt idx="214">
                  <c:v>7.6379628702651116E-3</c:v>
                </c:pt>
                <c:pt idx="215">
                  <c:v>7.7156645129390512E-3</c:v>
                </c:pt>
                <c:pt idx="216">
                  <c:v>7.8136061006551221E-3</c:v>
                </c:pt>
                <c:pt idx="217">
                  <c:v>7.8913077433290617E-3</c:v>
                </c:pt>
                <c:pt idx="218">
                  <c:v>7.9516326526985377E-3</c:v>
                </c:pt>
                <c:pt idx="219">
                  <c:v>7.998826280650434E-3</c:v>
                </c:pt>
                <c:pt idx="220">
                  <c:v>8.0898566676204115E-3</c:v>
                </c:pt>
                <c:pt idx="221">
                  <c:v>8.1927348272979785E-3</c:v>
                </c:pt>
                <c:pt idx="222">
                  <c:v>8.3334271282006021E-3</c:v>
                </c:pt>
                <c:pt idx="223">
                  <c:v>8.4875469048384927E-3</c:v>
                </c:pt>
                <c:pt idx="224">
                  <c:v>8.5823290864992068E-3</c:v>
                </c:pt>
                <c:pt idx="225">
                  <c:v>8.6930070298759359E-3</c:v>
                </c:pt>
                <c:pt idx="226">
                  <c:v>8.8316259705547313E-3</c:v>
                </c:pt>
                <c:pt idx="227">
                  <c:v>9.0228687683430678E-3</c:v>
                </c:pt>
                <c:pt idx="228">
                  <c:v>9.2227012013444062E-3</c:v>
                </c:pt>
                <c:pt idx="229">
                  <c:v>9.4464266426393835E-3</c:v>
                </c:pt>
                <c:pt idx="230">
                  <c:v>9.6473451214722523E-3</c:v>
                </c:pt>
                <c:pt idx="231">
                  <c:v>9.8151885681630989E-3</c:v>
                </c:pt>
                <c:pt idx="232">
                  <c:v>9.9734550652486459E-3</c:v>
                </c:pt>
                <c:pt idx="233">
                  <c:v>1.0170424286512318E-2</c:v>
                </c:pt>
                <c:pt idx="234">
                  <c:v>1.0406392426271805E-2</c:v>
                </c:pt>
                <c:pt idx="235">
                  <c:v>1.0692911062917004E-2</c:v>
                </c:pt>
                <c:pt idx="236">
                  <c:v>1.0959683411716223E-2</c:v>
                </c:pt>
                <c:pt idx="237">
                  <c:v>1.1279672006260363E-2</c:v>
                </c:pt>
                <c:pt idx="238">
                  <c:v>1.1498460875593844E-2</c:v>
                </c:pt>
                <c:pt idx="239">
                  <c:v>1.1700959057454392E-2</c:v>
                </c:pt>
                <c:pt idx="240">
                  <c:v>1.1999917855442561E-2</c:v>
                </c:pt>
                <c:pt idx="241">
                  <c:v>1.2342022292374201E-2</c:v>
                </c:pt>
                <c:pt idx="242">
                  <c:v>1.272964192279083E-2</c:v>
                </c:pt>
                <c:pt idx="243">
                  <c:v>1.3134737017951153E-2</c:v>
                </c:pt>
                <c:pt idx="244">
                  <c:v>1.3502906554839489E-2</c:v>
                </c:pt>
                <c:pt idx="245">
                  <c:v>1.377826853885171E-2</c:v>
                </c:pt>
                <c:pt idx="246">
                  <c:v>1.4001105397193618E-2</c:v>
                </c:pt>
                <c:pt idx="247">
                  <c:v>1.4278836935747356E-2</c:v>
                </c:pt>
                <c:pt idx="248">
                  <c:v>1.5030479382604666E-2</c:v>
                </c:pt>
                <c:pt idx="249">
                  <c:v>1.552216194996962E-2</c:v>
                </c:pt>
                <c:pt idx="250">
                  <c:v>1.5997948755618559E-2</c:v>
                </c:pt>
                <c:pt idx="251">
                  <c:v>1.6491211026011192E-2</c:v>
                </c:pt>
                <c:pt idx="252">
                  <c:v>1.6862539968954888E-2</c:v>
                </c:pt>
                <c:pt idx="253">
                  <c:v>1.7184700655162085E-2</c:v>
                </c:pt>
                <c:pt idx="254">
                  <c:v>1.759957016280617E-2</c:v>
                </c:pt>
                <c:pt idx="255">
                  <c:v>1.8067754647634406E-2</c:v>
                </c:pt>
                <c:pt idx="256">
                  <c:v>1.8580861937312249E-2</c:v>
                </c:pt>
                <c:pt idx="257">
                  <c:v>1.9164463474600251E-2</c:v>
                </c:pt>
                <c:pt idx="258">
                  <c:v>1.9756457184222795E-2</c:v>
                </c:pt>
                <c:pt idx="259">
                  <c:v>2.0261073570126867E-2</c:v>
                </c:pt>
                <c:pt idx="260">
                  <c:v>2.0610484133561521E-2</c:v>
                </c:pt>
                <c:pt idx="261">
                  <c:v>2.1091997362685796E-2</c:v>
                </c:pt>
                <c:pt idx="262">
                  <c:v>2.161547145348278E-2</c:v>
                </c:pt>
                <c:pt idx="263">
                  <c:v>2.2237775714948907E-2</c:v>
                </c:pt>
                <c:pt idx="264">
                  <c:v>2.2830756738963752E-2</c:v>
                </c:pt>
                <c:pt idx="265">
                  <c:v>2.3437362701592322E-2</c:v>
                </c:pt>
                <c:pt idx="266">
                  <c:v>2.3902683974682891E-2</c:v>
                </c:pt>
                <c:pt idx="267">
                  <c:v>2.425535267561213E-2</c:v>
                </c:pt>
                <c:pt idx="268">
                  <c:v>2.4659954113576302E-2</c:v>
                </c:pt>
                <c:pt idx="269">
                  <c:v>2.518234215854176E-2</c:v>
                </c:pt>
                <c:pt idx="270">
                  <c:v>2.5745999945105319E-2</c:v>
                </c:pt>
                <c:pt idx="271">
                  <c:v>2.6258317383269326E-2</c:v>
                </c:pt>
                <c:pt idx="272">
                  <c:v>2.6710704837820776E-2</c:v>
                </c:pt>
                <c:pt idx="273">
                  <c:v>2.7109579852309613E-2</c:v>
                </c:pt>
                <c:pt idx="274">
                  <c:v>2.7551403042863465E-2</c:v>
                </c:pt>
                <c:pt idx="275">
                  <c:v>2.7872971340435284E-2</c:v>
                </c:pt>
                <c:pt idx="276">
                  <c:v>2.8167092297901188E-2</c:v>
                </c:pt>
                <c:pt idx="277">
                  <c:v>2.8567053358221555E-2</c:v>
                </c:pt>
                <c:pt idx="278">
                  <c:v>2.902645074495833E-2</c:v>
                </c:pt>
                <c:pt idx="279">
                  <c:v>2.9524748318751688E-2</c:v>
                </c:pt>
                <c:pt idx="280">
                  <c:v>2.9896077261695381E-2</c:v>
                </c:pt>
                <c:pt idx="281">
                  <c:v>3.0169168422605315E-2</c:v>
                </c:pt>
                <c:pt idx="282">
                  <c:v>3.0534968404952133E-2</c:v>
                </c:pt>
                <c:pt idx="283">
                  <c:v>3.0897115324047444E-2</c:v>
                </c:pt>
                <c:pt idx="284">
                  <c:v>3.1244452527258271E-2</c:v>
                </c:pt>
                <c:pt idx="285">
                  <c:v>3.1716685001094931E-2</c:v>
                </c:pt>
                <c:pt idx="286">
                  <c:v>3.2161568866264909E-2</c:v>
                </c:pt>
                <c:pt idx="287">
                  <c:v>3.2534773706553971E-2</c:v>
                </c:pt>
                <c:pt idx="288">
                  <c:v>3.2742504654693701E-2</c:v>
                </c:pt>
                <c:pt idx="289">
                  <c:v>3.306742982119934E-2</c:v>
                </c:pt>
                <c:pt idx="290">
                  <c:v>3.3535614306027577E-2</c:v>
                </c:pt>
                <c:pt idx="291">
                  <c:v>3.397003263863918E-2</c:v>
                </c:pt>
                <c:pt idx="292">
                  <c:v>3.4404648434129249E-2</c:v>
                </c:pt>
                <c:pt idx="293">
                  <c:v>3.4808657483458044E-2</c:v>
                </c:pt>
                <c:pt idx="294">
                  <c:v>3.5114922407949223E-2</c:v>
                </c:pt>
                <c:pt idx="295">
                  <c:v>3.53300582140312E-2</c:v>
                </c:pt>
                <c:pt idx="296">
                  <c:v>3.5638692693063898E-2</c:v>
                </c:pt>
                <c:pt idx="297">
                  <c:v>3.6077257746123165E-2</c:v>
                </c:pt>
                <c:pt idx="298">
                  <c:v>3.6478502315153517E-2</c:v>
                </c:pt>
                <c:pt idx="299">
                  <c:v>3.6832454524792745E-2</c:v>
                </c:pt>
                <c:pt idx="300">
                  <c:v>3.6958929498446265E-2</c:v>
                </c:pt>
                <c:pt idx="301">
                  <c:v>3.7128550111043247E-2</c:v>
                </c:pt>
                <c:pt idx="302">
                  <c:v>3.7315942382701618E-2</c:v>
                </c:pt>
                <c:pt idx="303">
                  <c:v>3.7673942581349276E-2</c:v>
                </c:pt>
                <c:pt idx="304">
                  <c:v>3.8215978182721481E-2</c:v>
                </c:pt>
                <c:pt idx="305">
                  <c:v>3.8866420904368135E-2</c:v>
                </c:pt>
                <c:pt idx="306">
                  <c:v>3.9550432315352956E-2</c:v>
                </c:pt>
                <c:pt idx="307">
                  <c:v>3.9842776106912718E-2</c:v>
                </c:pt>
                <c:pt idx="308">
                  <c:v>4.0163060895774552E-2</c:v>
                </c:pt>
                <c:pt idx="309">
                  <c:v>4.0533599987204405E-2</c:v>
                </c:pt>
                <c:pt idx="310">
                  <c:v>4.1049866682937607E-2</c:v>
                </c:pt>
                <c:pt idx="311">
                  <c:v>4.1936672470100668E-2</c:v>
                </c:pt>
                <c:pt idx="312">
                  <c:v>4.283641207580284E-2</c:v>
                </c:pt>
                <c:pt idx="313">
                  <c:v>4.3771398805310092E-2</c:v>
                </c:pt>
                <c:pt idx="314">
                  <c:v>4.4646850476961708E-2</c:v>
                </c:pt>
                <c:pt idx="315">
                  <c:v>4.5304204399354453E-2</c:v>
                </c:pt>
                <c:pt idx="316">
                  <c:v>4.582066855796612E-2</c:v>
                </c:pt>
                <c:pt idx="317">
                  <c:v>4.6579715862765672E-2</c:v>
                </c:pt>
                <c:pt idx="318">
                  <c:v>4.7556762185384863E-2</c:v>
                </c:pt>
                <c:pt idx="319">
                  <c:v>4.8540522245871694E-2</c:v>
                </c:pt>
                <c:pt idx="320">
                  <c:v>4.9547188000259861E-2</c:v>
                </c:pt>
                <c:pt idx="321">
                  <c:v>5.0584756695126992E-2</c:v>
                </c:pt>
                <c:pt idx="322">
                  <c:v>5.1449051714145627E-2</c:v>
                </c:pt>
                <c:pt idx="323">
                  <c:v>5.2044007366945068E-2</c:v>
                </c:pt>
                <c:pt idx="324">
                  <c:v>5.3100828692462035E-2</c:v>
                </c:pt>
                <c:pt idx="325">
                  <c:v>5.4454535455743337E-2</c:v>
                </c:pt>
                <c:pt idx="326">
                  <c:v>5.5725307810071519E-2</c:v>
                </c:pt>
                <c:pt idx="327">
                  <c:v>5.7050777381733066E-2</c:v>
                </c:pt>
                <c:pt idx="328">
                  <c:v>5.849146654297592E-2</c:v>
                </c:pt>
                <c:pt idx="329">
                  <c:v>5.9511164847342438E-2</c:v>
                </c:pt>
                <c:pt idx="330">
                  <c:v>6.0141960012582332E-2</c:v>
                </c:pt>
                <c:pt idx="331">
                  <c:v>6.1271052751615589E-2</c:v>
                </c:pt>
                <c:pt idx="332">
                  <c:v>6.2776904662750183E-2</c:v>
                </c:pt>
                <c:pt idx="333">
                  <c:v>6.4156873988866644E-2</c:v>
                </c:pt>
                <c:pt idx="334">
                  <c:v>6.5414515061777243E-2</c:v>
                </c:pt>
                <c:pt idx="335">
                  <c:v>6.65996872582931E-2</c:v>
                </c:pt>
                <c:pt idx="336">
                  <c:v>6.7429130079263572E-2</c:v>
                </c:pt>
                <c:pt idx="337">
                  <c:v>6.7974917475326524E-2</c:v>
                </c:pt>
                <c:pt idx="338">
                  <c:v>6.8676700545372726E-2</c:v>
                </c:pt>
                <c:pt idx="339">
                  <c:v>6.9572490893505701E-2</c:v>
                </c:pt>
                <c:pt idx="340">
                  <c:v>7.0401538788719256E-2</c:v>
                </c:pt>
                <c:pt idx="341">
                  <c:v>7.1115564557229977E-2</c:v>
                </c:pt>
                <c:pt idx="342">
                  <c:v>7.1773214673940405E-2</c:v>
                </c:pt>
                <c:pt idx="343">
                  <c:v>7.2117392471095873E-2</c:v>
                </c:pt>
                <c:pt idx="344">
                  <c:v>7.2372810704383658E-2</c:v>
                </c:pt>
                <c:pt idx="345">
                  <c:v>7.2768526312817133E-2</c:v>
                </c:pt>
                <c:pt idx="346">
                  <c:v>7.3239475277943805E-2</c:v>
                </c:pt>
                <c:pt idx="347">
                  <c:v>7.366747606700548E-2</c:v>
                </c:pt>
                <c:pt idx="348">
                  <c:v>7.400049721152796E-2</c:v>
                </c:pt>
                <c:pt idx="349">
                  <c:v>7.4322262971978234E-2</c:v>
                </c:pt>
                <c:pt idx="350">
                  <c:v>7.4501361802741292E-2</c:v>
                </c:pt>
                <c:pt idx="351">
                  <c:v>7.4635834022972442E-2</c:v>
                </c:pt>
                <c:pt idx="352">
                  <c:v>7.4865384619181977E-2</c:v>
                </c:pt>
                <c:pt idx="353">
                  <c:v>7.5153482958854864E-2</c:v>
                </c:pt>
                <c:pt idx="354">
                  <c:v>7.5385008183848995E-2</c:v>
                </c:pt>
                <c:pt idx="355">
                  <c:v>7.5613374002787781E-2</c:v>
                </c:pt>
                <c:pt idx="356">
                  <c:v>7.5825251671375174E-2</c:v>
                </c:pt>
                <c:pt idx="357">
                  <c:v>7.5942248426862619E-2</c:v>
                </c:pt>
                <c:pt idx="358">
                  <c:v>7.6006226399483595E-2</c:v>
                </c:pt>
                <c:pt idx="359">
                  <c:v>7.6156495649991524E-2</c:v>
                </c:pt>
                <c:pt idx="360">
                  <c:v>7.6322759393654682E-2</c:v>
                </c:pt>
                <c:pt idx="361">
                  <c:v>7.647460834719029E-2</c:v>
                </c:pt>
                <c:pt idx="362">
                  <c:v>7.66119437791591E-2</c:v>
                </c:pt>
                <c:pt idx="363">
                  <c:v>7.6757770114901674E-2</c:v>
                </c:pt>
                <c:pt idx="364">
                  <c:v>7.6831917425763341E-2</c:v>
                </c:pt>
                <c:pt idx="365">
                  <c:v>7.6876544036295263E-2</c:v>
                </c:pt>
                <c:pt idx="366">
                  <c:v>7.699482430049269E-2</c:v>
                </c:pt>
                <c:pt idx="367">
                  <c:v>7.7138083618815287E-2</c:v>
                </c:pt>
                <c:pt idx="368">
                  <c:v>7.727176598753259E-2</c:v>
                </c:pt>
                <c:pt idx="369">
                  <c:v>7.7426873078562775E-2</c:v>
                </c:pt>
                <c:pt idx="370">
                  <c:v>7.7585040844209099E-2</c:v>
                </c:pt>
                <c:pt idx="371">
                  <c:v>7.7693546695922766E-2</c:v>
                </c:pt>
                <c:pt idx="372">
                  <c:v>7.7745973090153853E-2</c:v>
                </c:pt>
                <c:pt idx="373">
                  <c:v>7.8046511591169695E-2</c:v>
                </c:pt>
                <c:pt idx="374">
                  <c:v>7.8148402436454961E-2</c:v>
                </c:pt>
                <c:pt idx="375">
                  <c:v>7.8239729017742635E-2</c:v>
                </c:pt>
                <c:pt idx="376">
                  <c:v>7.8327303804339568E-2</c:v>
                </c:pt>
                <c:pt idx="377">
                  <c:v>7.8409250898900384E-2</c:v>
                </c:pt>
                <c:pt idx="378">
                  <c:v>7.8461381098813787E-2</c:v>
                </c:pt>
                <c:pt idx="379">
                  <c:v>7.8489223364676619E-2</c:v>
                </c:pt>
                <c:pt idx="380">
                  <c:v>7.8561988435389057E-2</c:v>
                </c:pt>
                <c:pt idx="381">
                  <c:v>7.8661114800375895E-2</c:v>
                </c:pt>
                <c:pt idx="382">
                  <c:v>7.872825217905223E-2</c:v>
                </c:pt>
                <c:pt idx="383">
                  <c:v>7.8806546210361553E-2</c:v>
                </c:pt>
                <c:pt idx="384">
                  <c:v>7.8878422698120926E-2</c:v>
                </c:pt>
                <c:pt idx="385">
                  <c:v>7.8919692439719025E-2</c:v>
                </c:pt>
                <c:pt idx="386">
                  <c:v>7.8948324557095703E-2</c:v>
                </c:pt>
                <c:pt idx="387">
                  <c:v>7.902800082855424E-2</c:v>
                </c:pt>
                <c:pt idx="388">
                  <c:v>7.9128015776494143E-2</c:v>
                </c:pt>
                <c:pt idx="389">
                  <c:v>7.9215590563091062E-2</c:v>
                </c:pt>
                <c:pt idx="390">
                  <c:v>7.9291021382662724E-2</c:v>
                </c:pt>
                <c:pt idx="391">
                  <c:v>7.935766510414291E-2</c:v>
                </c:pt>
                <c:pt idx="392">
                  <c:v>7.9394491930975669E-2</c:v>
                </c:pt>
                <c:pt idx="393">
                  <c:v>7.9428356814631521E-2</c:v>
                </c:pt>
                <c:pt idx="394">
                  <c:v>7.9510205177753118E-2</c:v>
                </c:pt>
                <c:pt idx="395">
                  <c:v>7.959985332457388E-2</c:v>
                </c:pt>
                <c:pt idx="396">
                  <c:v>7.9683577585040841E-2</c:v>
                </c:pt>
                <c:pt idx="397">
                  <c:v>7.9756046461435595E-2</c:v>
                </c:pt>
                <c:pt idx="398">
                  <c:v>7.979484791705295E-2</c:v>
                </c:pt>
                <c:pt idx="399">
                  <c:v>7.9830292503736494E-2</c:v>
                </c:pt>
                <c:pt idx="400">
                  <c:v>7.9853099466198604E-2</c:v>
                </c:pt>
                <c:pt idx="401">
                  <c:v>7.9921520353584935E-2</c:v>
                </c:pt>
                <c:pt idx="402">
                  <c:v>7.9998037218988113E-2</c:v>
                </c:pt>
                <c:pt idx="403">
                  <c:v>8.0069321318112105E-2</c:v>
                </c:pt>
                <c:pt idx="404">
                  <c:v>8.0148109006617577E-2</c:v>
                </c:pt>
                <c:pt idx="405">
                  <c:v>8.0222552511796927E-2</c:v>
                </c:pt>
                <c:pt idx="406">
                  <c:v>8.0273497934439567E-2</c:v>
                </c:pt>
                <c:pt idx="407">
                  <c:v>8.0296601091219361E-2</c:v>
                </c:pt>
                <c:pt idx="408">
                  <c:v>8.0369464893371031E-2</c:v>
                </c:pt>
                <c:pt idx="409">
                  <c:v>8.0446080490213442E-2</c:v>
                </c:pt>
                <c:pt idx="410">
                  <c:v>8.0510354657152117E-2</c:v>
                </c:pt>
                <c:pt idx="411">
                  <c:v>8.0576702184314619E-2</c:v>
                </c:pt>
                <c:pt idx="412">
                  <c:v>8.0647690089120927E-2</c:v>
                </c:pt>
                <c:pt idx="413">
                  <c:v>8.0688959830719026E-2</c:v>
                </c:pt>
                <c:pt idx="414">
                  <c:v>8.0712754107573434E-2</c:v>
                </c:pt>
                <c:pt idx="415">
                  <c:v>8.0777719394586708E-2</c:v>
                </c:pt>
                <c:pt idx="416">
                  <c:v>8.0845350430459206E-2</c:v>
                </c:pt>
                <c:pt idx="417">
                  <c:v>8.0917128186779347E-2</c:v>
                </c:pt>
                <c:pt idx="418">
                  <c:v>8.0981599816596472E-2</c:v>
                </c:pt>
                <c:pt idx="419">
                  <c:v>8.1053772498673543E-2</c:v>
                </c:pt>
                <c:pt idx="420">
                  <c:v>8.1097214331934703E-2</c:v>
                </c:pt>
                <c:pt idx="421">
                  <c:v>8.1118441591369134E-2</c:v>
                </c:pt>
                <c:pt idx="422">
                  <c:v>8.1178667769299384E-2</c:v>
                </c:pt>
                <c:pt idx="423">
                  <c:v>8.1251037914254906E-2</c:v>
                </c:pt>
                <c:pt idx="424">
                  <c:v>8.1316595589903562E-2</c:v>
                </c:pt>
                <c:pt idx="425">
                  <c:v>8.1380672293963771E-2</c:v>
                </c:pt>
                <c:pt idx="426">
                  <c:v>8.1439911157501724E-2</c:v>
                </c:pt>
                <c:pt idx="427">
                  <c:v>8.1472393801008361E-2</c:v>
                </c:pt>
                <c:pt idx="428">
                  <c:v>8.1491843894536661E-2</c:v>
                </c:pt>
                <c:pt idx="429">
                  <c:v>8.1562239410707588E-2</c:v>
                </c:pt>
                <c:pt idx="430">
                  <c:v>8.1616837896601721E-2</c:v>
                </c:pt>
                <c:pt idx="431">
                  <c:v>8.1675681834382743E-2</c:v>
                </c:pt>
                <c:pt idx="432">
                  <c:v>8.1730675246033807E-2</c:v>
                </c:pt>
                <c:pt idx="433">
                  <c:v>8.1785569926245638E-2</c:v>
                </c:pt>
                <c:pt idx="434">
                  <c:v>8.1817558912556126E-2</c:v>
                </c:pt>
                <c:pt idx="435">
                  <c:v>8.1836712811766729E-2</c:v>
                </c:pt>
                <c:pt idx="436">
                  <c:v>8.1883511513961713E-2</c:v>
                </c:pt>
                <c:pt idx="437">
                  <c:v>8.1942947840378116E-2</c:v>
                </c:pt>
                <c:pt idx="438">
                  <c:v>8.2001791778159139E-2</c:v>
                </c:pt>
                <c:pt idx="439">
                  <c:v>8.2058661087155579E-2</c:v>
                </c:pt>
                <c:pt idx="440">
                  <c:v>8.2113950693124327E-2</c:v>
                </c:pt>
                <c:pt idx="441">
                  <c:v>8.2145347290799434E-2</c:v>
                </c:pt>
                <c:pt idx="442">
                  <c:v>8.2160551932440845E-2</c:v>
                </c:pt>
                <c:pt idx="443">
                  <c:v>8.2215347881213444E-2</c:v>
                </c:pt>
                <c:pt idx="444">
                  <c:v>8.2269255247032977E-2</c:v>
                </c:pt>
                <c:pt idx="445">
                  <c:v>8.2335800237073931E-2</c:v>
                </c:pt>
                <c:pt idx="446">
                  <c:v>8.2399482015377223E-2</c:v>
                </c:pt>
                <c:pt idx="447">
                  <c:v>8.2463756182315898E-2</c:v>
                </c:pt>
                <c:pt idx="448">
                  <c:v>8.2503347489447085E-2</c:v>
                </c:pt>
                <c:pt idx="449">
                  <c:v>8.2525463331834595E-2</c:v>
                </c:pt>
                <c:pt idx="450">
                  <c:v>8.2575421440084923E-2</c:v>
                </c:pt>
                <c:pt idx="451">
                  <c:v>8.2640781652855128E-2</c:v>
                </c:pt>
                <c:pt idx="452">
                  <c:v>8.2707326642896081E-2</c:v>
                </c:pt>
                <c:pt idx="453">
                  <c:v>8.2774562753011649E-2</c:v>
                </c:pt>
                <c:pt idx="454">
                  <c:v>8.2838738188511091E-2</c:v>
                </c:pt>
                <c:pt idx="455">
                  <c:v>8.288040285586612E-2</c:v>
                </c:pt>
                <c:pt idx="456">
                  <c:v>8.2915353785353502E-2</c:v>
                </c:pt>
                <c:pt idx="457">
                  <c:v>8.2987625198869805E-2</c:v>
                </c:pt>
                <c:pt idx="458">
                  <c:v>8.3062759824123769E-2</c:v>
                </c:pt>
                <c:pt idx="459">
                  <c:v>8.3152013045187601E-2</c:v>
                </c:pt>
                <c:pt idx="460">
                  <c:v>8.3191308158001104E-2</c:v>
                </c:pt>
                <c:pt idx="461">
                  <c:v>8.3258741730995137E-2</c:v>
                </c:pt>
                <c:pt idx="462">
                  <c:v>8.3311760513861605E-2</c:v>
                </c:pt>
                <c:pt idx="463">
                  <c:v>8.3343255842975944E-2</c:v>
                </c:pt>
                <c:pt idx="464">
                  <c:v>8.3422240994359867E-2</c:v>
                </c:pt>
                <c:pt idx="465">
                  <c:v>8.3509025929442954E-2</c:v>
                </c:pt>
                <c:pt idx="466">
                  <c:v>8.3609337071700554E-2</c:v>
                </c:pt>
                <c:pt idx="467">
                  <c:v>8.3654161145110928E-2</c:v>
                </c:pt>
                <c:pt idx="468">
                  <c:v>8.3737293016942507E-2</c:v>
                </c:pt>
                <c:pt idx="469">
                  <c:v>8.3799000166461204E-2</c:v>
                </c:pt>
                <c:pt idx="470">
                  <c:v>8.385458596674765E-2</c:v>
                </c:pt>
                <c:pt idx="471">
                  <c:v>8.3963486744218233E-2</c:v>
                </c:pt>
                <c:pt idx="472">
                  <c:v>8.4091936346656349E-2</c:v>
                </c:pt>
                <c:pt idx="473">
                  <c:v>8.4212092508199152E-2</c:v>
                </c:pt>
                <c:pt idx="474">
                  <c:v>8.434666345986952E-2</c:v>
                </c:pt>
                <c:pt idx="475">
                  <c:v>8.4479259782755292E-2</c:v>
                </c:pt>
                <c:pt idx="476">
                  <c:v>8.4564859940567616E-2</c:v>
                </c:pt>
                <c:pt idx="477">
                  <c:v>8.4632688439318565E-2</c:v>
                </c:pt>
                <c:pt idx="478">
                  <c:v>8.4756596395552108E-2</c:v>
                </c:pt>
                <c:pt idx="479">
                  <c:v>8.4909926320676163E-2</c:v>
                </c:pt>
                <c:pt idx="480">
                  <c:v>8.5068587743518623E-2</c:v>
                </c:pt>
                <c:pt idx="481">
                  <c:v>8.5226755509164948E-2</c:v>
                </c:pt>
                <c:pt idx="482">
                  <c:v>8.5387292829352784E-2</c:v>
                </c:pt>
                <c:pt idx="483">
                  <c:v>8.5513274145810142E-2</c:v>
                </c:pt>
                <c:pt idx="484">
                  <c:v>8.5592555491511763E-2</c:v>
                </c:pt>
                <c:pt idx="485">
                  <c:v>8.5785377992327772E-2</c:v>
                </c:pt>
                <c:pt idx="486">
                  <c:v>8.6005845296128161E-2</c:v>
                </c:pt>
                <c:pt idx="487">
                  <c:v>8.6231347903329286E-2</c:v>
                </c:pt>
                <c:pt idx="488">
                  <c:v>8.6469883060508748E-2</c:v>
                </c:pt>
                <c:pt idx="489">
                  <c:v>8.6737840186578721E-2</c:v>
                </c:pt>
                <c:pt idx="490">
                  <c:v>8.6909731622277997E-2</c:v>
                </c:pt>
                <c:pt idx="491">
                  <c:v>8.7043315259556067E-2</c:v>
                </c:pt>
                <c:pt idx="492">
                  <c:v>8.7297351252694624E-2</c:v>
                </c:pt>
                <c:pt idx="493">
                  <c:v>8.7617636041556451E-2</c:v>
                </c:pt>
                <c:pt idx="494">
                  <c:v>8.7952533083424309E-2</c:v>
                </c:pt>
                <c:pt idx="495">
                  <c:v>8.8275878546902276E-2</c:v>
                </c:pt>
                <c:pt idx="496">
                  <c:v>8.860959081149937E-2</c:v>
                </c:pt>
                <c:pt idx="497">
                  <c:v>8.8812088993359919E-2</c:v>
                </c:pt>
                <c:pt idx="498">
                  <c:v>8.8974304748014654E-2</c:v>
                </c:pt>
                <c:pt idx="499">
                  <c:v>8.9298242600127989E-2</c:v>
                </c:pt>
                <c:pt idx="500">
                  <c:v>8.9751419906193286E-2</c:v>
                </c:pt>
                <c:pt idx="501">
                  <c:v>9.015246701234518E-2</c:v>
                </c:pt>
                <c:pt idx="502">
                  <c:v>9.0556476061673982E-2</c:v>
                </c:pt>
                <c:pt idx="503">
                  <c:v>9.0978947890138759E-2</c:v>
                </c:pt>
                <c:pt idx="504">
                  <c:v>9.1284225500237653E-2</c:v>
                </c:pt>
                <c:pt idx="505">
                  <c:v>9.1523945434687864E-2</c:v>
                </c:pt>
                <c:pt idx="506">
                  <c:v>9.1847982018240432E-2</c:v>
                </c:pt>
                <c:pt idx="507">
                  <c:v>9.2266307126257566E-2</c:v>
                </c:pt>
                <c:pt idx="508">
                  <c:v>9.263852465215433E-2</c:v>
                </c:pt>
                <c:pt idx="509">
                  <c:v>9.3050432216621515E-2</c:v>
                </c:pt>
                <c:pt idx="510">
                  <c:v>9.3408827341026096E-2</c:v>
                </c:pt>
                <c:pt idx="511">
                  <c:v>9.3641438611851757E-2</c:v>
                </c:pt>
                <c:pt idx="512">
                  <c:v>9.3810269372934907E-2</c:v>
                </c:pt>
                <c:pt idx="513">
                  <c:v>9.4098466444047013E-2</c:v>
                </c:pt>
                <c:pt idx="514">
                  <c:v>9.4459428585871572E-2</c:v>
                </c:pt>
                <c:pt idx="515">
                  <c:v>9.4772505979669616E-2</c:v>
                </c:pt>
                <c:pt idx="516">
                  <c:v>9.5056062673137917E-2</c:v>
                </c:pt>
                <c:pt idx="517">
                  <c:v>9.5323229947694058E-2</c:v>
                </c:pt>
                <c:pt idx="518">
                  <c:v>9.5531059627273027E-2</c:v>
                </c:pt>
                <c:pt idx="519">
                  <c:v>9.5662076247131106E-2</c:v>
                </c:pt>
                <c:pt idx="520">
                  <c:v>9.5913249028532002E-2</c:v>
                </c:pt>
                <c:pt idx="521">
                  <c:v>9.6222673359078539E-2</c:v>
                </c:pt>
                <c:pt idx="522">
                  <c:v>9.6495863251427699E-2</c:v>
                </c:pt>
                <c:pt idx="523">
                  <c:v>9.6720576007114978E-2</c:v>
                </c:pt>
                <c:pt idx="524">
                  <c:v>9.6970761474123576E-2</c:v>
                </c:pt>
                <c:pt idx="525">
                  <c:v>9.715558672836197E-2</c:v>
                </c:pt>
                <c:pt idx="526">
                  <c:v>9.7249579058508839E-2</c:v>
                </c:pt>
                <c:pt idx="527">
                  <c:v>9.7507268114898904E-2</c:v>
                </c:pt>
                <c:pt idx="528">
                  <c:v>9.781649498256699E-2</c:v>
                </c:pt>
                <c:pt idx="529">
                  <c:v>9.8093634132485355E-2</c:v>
                </c:pt>
                <c:pt idx="530">
                  <c:v>9.8357839463864588E-2</c:v>
                </c:pt>
                <c:pt idx="531">
                  <c:v>9.8615528520254653E-2</c:v>
                </c:pt>
                <c:pt idx="532">
                  <c:v>9.8785544058608565E-2</c:v>
                </c:pt>
                <c:pt idx="533">
                  <c:v>9.8884078034960007E-2</c:v>
                </c:pt>
                <c:pt idx="534">
                  <c:v>9.9130807901595563E-2</c:v>
                </c:pt>
                <c:pt idx="535">
                  <c:v>9.9420387212856884E-2</c:v>
                </c:pt>
                <c:pt idx="536">
                  <c:v>9.9688640533244555E-2</c:v>
                </c:pt>
                <c:pt idx="537">
                  <c:v>9.9939714583206218E-2</c:v>
                </c:pt>
                <c:pt idx="538">
                  <c:v>0.10021853216759148</c:v>
                </c:pt>
                <c:pt idx="539">
                  <c:v>0.10040000055289607</c:v>
                </c:pt>
                <c:pt idx="540">
                  <c:v>0.10049606624326676</c:v>
                </c:pt>
                <c:pt idx="541">
                  <c:v>0.10076688658107441</c:v>
                </c:pt>
                <c:pt idx="542">
                  <c:v>0.10107532359722865</c:v>
                </c:pt>
                <c:pt idx="543">
                  <c:v>0.10134051624300018</c:v>
                </c:pt>
                <c:pt idx="544">
                  <c:v>0.10159267633879338</c:v>
                </c:pt>
                <c:pt idx="545">
                  <c:v>0.10183456836490666</c:v>
                </c:pt>
                <c:pt idx="546">
                  <c:v>0.10199392090782373</c:v>
                </c:pt>
                <c:pt idx="547">
                  <c:v>0.10209304727281057</c:v>
                </c:pt>
                <c:pt idx="548">
                  <c:v>0.1023235851834124</c:v>
                </c:pt>
                <c:pt idx="549">
                  <c:v>0.10257238841027178</c:v>
                </c:pt>
                <c:pt idx="550">
                  <c:v>0.10278604324476531</c:v>
                </c:pt>
                <c:pt idx="551">
                  <c:v>0.10298597440920587</c:v>
                </c:pt>
                <c:pt idx="552">
                  <c:v>0.10317415653237809</c:v>
                </c:pt>
                <c:pt idx="553">
                  <c:v>0.10327357909168261</c:v>
                </c:pt>
                <c:pt idx="554">
                  <c:v>0.10333321288097748</c:v>
                </c:pt>
                <c:pt idx="555">
                  <c:v>0.10349740326441681</c:v>
                </c:pt>
                <c:pt idx="556">
                  <c:v>0.10367640336374064</c:v>
                </c:pt>
                <c:pt idx="557">
                  <c:v>0.1038267713456878</c:v>
                </c:pt>
                <c:pt idx="558">
                  <c:v>0.10398089112232568</c:v>
                </c:pt>
                <c:pt idx="559">
                  <c:v>0.10410321937553155</c:v>
                </c:pt>
                <c:pt idx="560">
                  <c:v>0.1041813159439624</c:v>
                </c:pt>
                <c:pt idx="561">
                  <c:v>0.10422406665714895</c:v>
                </c:pt>
                <c:pt idx="562">
                  <c:v>0.10435113401943785</c:v>
                </c:pt>
                <c:pt idx="563">
                  <c:v>0.10447918869611904</c:v>
                </c:pt>
                <c:pt idx="564">
                  <c:v>0.10458808947358963</c:v>
                </c:pt>
                <c:pt idx="565">
                  <c:v>0.10470755451505782</c:v>
                </c:pt>
                <c:pt idx="566">
                  <c:v>0.1048140857379869</c:v>
                </c:pt>
                <c:pt idx="567">
                  <c:v>0.10487263348145023</c:v>
                </c:pt>
                <c:pt idx="568">
                  <c:v>0.10490472119919995</c:v>
                </c:pt>
                <c:pt idx="569">
                  <c:v>0.10502645706377044</c:v>
                </c:pt>
                <c:pt idx="570">
                  <c:v>0.10513703627570795</c:v>
                </c:pt>
                <c:pt idx="571">
                  <c:v>0.10524396242439393</c:v>
                </c:pt>
                <c:pt idx="572">
                  <c:v>0.10534259513218461</c:v>
                </c:pt>
                <c:pt idx="573">
                  <c:v>0.10543609380513534</c:v>
                </c:pt>
                <c:pt idx="574">
                  <c:v>0.10548763161641335</c:v>
                </c:pt>
                <c:pt idx="575">
                  <c:v>0.10551665865954694</c:v>
                </c:pt>
                <c:pt idx="576">
                  <c:v>0.10560058038289237</c:v>
                </c:pt>
                <c:pt idx="577">
                  <c:v>0.10568657546646162</c:v>
                </c:pt>
                <c:pt idx="578">
                  <c:v>0.10577306420722703</c:v>
                </c:pt>
                <c:pt idx="579">
                  <c:v>0.10584977853550866</c:v>
                </c:pt>
                <c:pt idx="580">
                  <c:v>0.10592106263463266</c:v>
                </c:pt>
                <c:pt idx="581">
                  <c:v>0.10595601356412004</c:v>
                </c:pt>
                <c:pt idx="582">
                  <c:v>0.10598612665308517</c:v>
                </c:pt>
                <c:pt idx="583">
                  <c:v>0.10606896233059906</c:v>
                </c:pt>
                <c:pt idx="584">
                  <c:v>0.10611181177522484</c:v>
                </c:pt>
                <c:pt idx="585">
                  <c:v>0.10619415379554259</c:v>
                </c:pt>
                <c:pt idx="586">
                  <c:v>0.10628153111926106</c:v>
                </c:pt>
                <c:pt idx="587">
                  <c:v>0.10636150358503729</c:v>
                </c:pt>
                <c:pt idx="588">
                  <c:v>0.10640534034405537</c:v>
                </c:pt>
                <c:pt idx="589">
                  <c:v>0.10643466358150665</c:v>
                </c:pt>
                <c:pt idx="590">
                  <c:v>0.10651374746432982</c:v>
                </c:pt>
                <c:pt idx="591">
                  <c:v>0.10660724613728054</c:v>
                </c:pt>
                <c:pt idx="592">
                  <c:v>0.10669956003296051</c:v>
                </c:pt>
                <c:pt idx="593">
                  <c:v>0.10677982869305443</c:v>
                </c:pt>
                <c:pt idx="594">
                  <c:v>0.1068563455584576</c:v>
                </c:pt>
                <c:pt idx="595">
                  <c:v>0.10690008358603645</c:v>
                </c:pt>
                <c:pt idx="596">
                  <c:v>0.10692595122311468</c:v>
                </c:pt>
                <c:pt idx="597">
                  <c:v>0.10701194630668394</c:v>
                </c:pt>
                <c:pt idx="598">
                  <c:v>0.10710741960841927</c:v>
                </c:pt>
                <c:pt idx="599">
                  <c:v>0.10719479693213774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C0-4828-ABF9-E4D4DD75D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2845039"/>
        <c:axId val="2062848367"/>
      </c:lineChart>
      <c:catAx>
        <c:axId val="206284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Start of epidemic in countries in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48367"/>
        <c:crosses val="autoZero"/>
        <c:auto val="1"/>
        <c:lblAlgn val="ctr"/>
        <c:lblOffset val="100"/>
        <c:noMultiLvlLbl val="0"/>
      </c:catAx>
      <c:valAx>
        <c:axId val="2062848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4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WAVE1'!$B$2:$B$245</c:f>
              <c:numCache>
                <c:formatCode>General</c:formatCode>
                <c:ptCount val="244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6-4A1D-AEFA-D82F5A30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'ITA WAVE1'!$C$2:$C$245</c:f>
              <c:numCache>
                <c:formatCode>General</c:formatCode>
                <c:ptCount val="244"/>
                <c:pt idx="0">
                  <c:v>-13.544674566501605</c:v>
                </c:pt>
                <c:pt idx="1">
                  <c:v>-13.031320496382257</c:v>
                </c:pt>
                <c:pt idx="2">
                  <c:v>-12.480400415414387</c:v>
                </c:pt>
                <c:pt idx="3">
                  <c:v>-12.139570873424219</c:v>
                </c:pt>
                <c:pt idx="4">
                  <c:v>-11.922657871860645</c:v>
                </c:pt>
                <c:pt idx="5">
                  <c:v>-11.437150056078945</c:v>
                </c:pt>
                <c:pt idx="6">
                  <c:v>-11.125150675976457</c:v>
                </c:pt>
                <c:pt idx="7">
                  <c:v>-10.885920986910623</c:v>
                </c:pt>
                <c:pt idx="8">
                  <c:v>-10.479274543756627</c:v>
                </c:pt>
                <c:pt idx="9">
                  <c:v>-10.295380041298214</c:v>
                </c:pt>
                <c:pt idx="10">
                  <c:v>-10.089276727941771</c:v>
                </c:pt>
                <c:pt idx="11">
                  <c:v>-9.8785197260500457</c:v>
                </c:pt>
                <c:pt idx="12">
                  <c:v>-9.6562182255029523</c:v>
                </c:pt>
                <c:pt idx="13">
                  <c:v>-9.4725152145089844</c:v>
                </c:pt>
                <c:pt idx="14">
                  <c:v>-9.2343003041041705</c:v>
                </c:pt>
                <c:pt idx="15">
                  <c:v>-9.0082712377606065</c:v>
                </c:pt>
                <c:pt idx="16">
                  <c:v>-8.7902117749908317</c:v>
                </c:pt>
                <c:pt idx="17">
                  <c:v>-8.6889919615198092</c:v>
                </c:pt>
                <c:pt idx="18">
                  <c:v>-8.4836831258644594</c:v>
                </c:pt>
                <c:pt idx="19">
                  <c:v>-8.290811839398506</c:v>
                </c:pt>
                <c:pt idx="20">
                  <c:v>-8.1350649448106758</c:v>
                </c:pt>
                <c:pt idx="21">
                  <c:v>-7.9543963199853094</c:v>
                </c:pt>
                <c:pt idx="22">
                  <c:v>-7.7976628704397859</c:v>
                </c:pt>
                <c:pt idx="23">
                  <c:v>-7.6748771707491548</c:v>
                </c:pt>
                <c:pt idx="24">
                  <c:v>-7.5561891361027129</c:v>
                </c:pt>
                <c:pt idx="25">
                  <c:v>-7.430852371827573</c:v>
                </c:pt>
                <c:pt idx="26">
                  <c:v>-7.2919417789048149</c:v>
                </c:pt>
                <c:pt idx="27">
                  <c:v>-7.1557728295549925</c:v>
                </c:pt>
                <c:pt idx="28">
                  <c:v>-7.0252286039276663</c:v>
                </c:pt>
                <c:pt idx="29">
                  <c:v>-6.9264934441928458</c:v>
                </c:pt>
                <c:pt idx="30">
                  <c:v>-6.8486253326345983</c:v>
                </c:pt>
                <c:pt idx="31">
                  <c:v>-6.7697131583283614</c:v>
                </c:pt>
                <c:pt idx="32">
                  <c:v>-6.6970993878970351</c:v>
                </c:pt>
                <c:pt idx="33">
                  <c:v>-6.6176256008309764</c:v>
                </c:pt>
                <c:pt idx="34">
                  <c:v>-6.5462458477032435</c:v>
                </c:pt>
                <c:pt idx="35">
                  <c:v>-6.4794612439945238</c:v>
                </c:pt>
                <c:pt idx="36">
                  <c:v>-6.4245781768363104</c:v>
                </c:pt>
                <c:pt idx="37">
                  <c:v>-6.3839564296159965</c:v>
                </c:pt>
                <c:pt idx="38">
                  <c:v>-6.3448922377879313</c:v>
                </c:pt>
                <c:pt idx="39">
                  <c:v>-6.3006821599085354</c:v>
                </c:pt>
                <c:pt idx="40">
                  <c:v>-6.25933287483572</c:v>
                </c:pt>
                <c:pt idx="41">
                  <c:v>-6.2203181040723692</c:v>
                </c:pt>
                <c:pt idx="42">
                  <c:v>-6.1810017447763625</c:v>
                </c:pt>
                <c:pt idx="43">
                  <c:v>-6.1469579176669695</c:v>
                </c:pt>
                <c:pt idx="44">
                  <c:v>-6.1194298404762764</c:v>
                </c:pt>
                <c:pt idx="45">
                  <c:v>-6.0967610146480684</c:v>
                </c:pt>
                <c:pt idx="46">
                  <c:v>-6.0688618348869596</c:v>
                </c:pt>
                <c:pt idx="47">
                  <c:v>-6.0391544412656559</c:v>
                </c:pt>
                <c:pt idx="48">
                  <c:v>-6.0120170665206034</c:v>
                </c:pt>
                <c:pt idx="49">
                  <c:v>-5.9807053118736118</c:v>
                </c:pt>
                <c:pt idx="50">
                  <c:v>-5.9541869127530855</c:v>
                </c:pt>
                <c:pt idx="51">
                  <c:v>-5.9342229093130276</c:v>
                </c:pt>
                <c:pt idx="52">
                  <c:v>-5.9157629870973061</c:v>
                </c:pt>
                <c:pt idx="53">
                  <c:v>-5.8994827131008707</c:v>
                </c:pt>
                <c:pt idx="54">
                  <c:v>-5.8768175984433819</c:v>
                </c:pt>
                <c:pt idx="55">
                  <c:v>-5.8563525854241103</c:v>
                </c:pt>
                <c:pt idx="56">
                  <c:v>-5.8363093721338775</c:v>
                </c:pt>
                <c:pt idx="57">
                  <c:v>-5.8191377709623415</c:v>
                </c:pt>
                <c:pt idx="58">
                  <c:v>-5.8066112329291153</c:v>
                </c:pt>
                <c:pt idx="59">
                  <c:v>-5.7916651053407628</c:v>
                </c:pt>
                <c:pt idx="60">
                  <c:v>-5.7735113871615882</c:v>
                </c:pt>
                <c:pt idx="61">
                  <c:v>-5.7594851831870715</c:v>
                </c:pt>
                <c:pt idx="62">
                  <c:v>-5.7437080396477507</c:v>
                </c:pt>
                <c:pt idx="63">
                  <c:v>-5.7315691994813642</c:v>
                </c:pt>
                <c:pt idx="64">
                  <c:v>-5.7197428720294994</c:v>
                </c:pt>
                <c:pt idx="65">
                  <c:v>-5.7109840742915079</c:v>
                </c:pt>
                <c:pt idx="66">
                  <c:v>-5.7005529450118306</c:v>
                </c:pt>
                <c:pt idx="67">
                  <c:v>-5.6902540606093632</c:v>
                </c:pt>
                <c:pt idx="68">
                  <c:v>-5.6811011709227079</c:v>
                </c:pt>
                <c:pt idx="69">
                  <c:v>-5.6715828484817932</c:v>
                </c:pt>
                <c:pt idx="70">
                  <c:v>-5.6624647402179695</c:v>
                </c:pt>
                <c:pt idx="71">
                  <c:v>-5.6558511389949153</c:v>
                </c:pt>
                <c:pt idx="72">
                  <c:v>-5.650073360917335</c:v>
                </c:pt>
                <c:pt idx="73">
                  <c:v>-5.6450139432756448</c:v>
                </c:pt>
                <c:pt idx="74">
                  <c:v>-5.6382578879149197</c:v>
                </c:pt>
                <c:pt idx="75">
                  <c:v>-5.6317463558967358</c:v>
                </c:pt>
                <c:pt idx="76">
                  <c:v>-5.6256176150849955</c:v>
                </c:pt>
                <c:pt idx="77">
                  <c:v>-5.6206434744407865</c:v>
                </c:pt>
                <c:pt idx="78">
                  <c:v>-5.6169758265390826</c:v>
                </c:pt>
                <c:pt idx="79">
                  <c:v>-5.6135854057778474</c:v>
                </c:pt>
                <c:pt idx="80">
                  <c:v>-5.6072275402236356</c:v>
                </c:pt>
                <c:pt idx="81">
                  <c:v>-5.6032213993428366</c:v>
                </c:pt>
                <c:pt idx="82">
                  <c:v>-5.5987649678884734</c:v>
                </c:pt>
                <c:pt idx="83">
                  <c:v>-5.5952346128198291</c:v>
                </c:pt>
                <c:pt idx="84">
                  <c:v>-5.5913339737424925</c:v>
                </c:pt>
                <c:pt idx="85">
                  <c:v>-5.5883352709323226</c:v>
                </c:pt>
                <c:pt idx="86">
                  <c:v>-5.5863366927579428</c:v>
                </c:pt>
                <c:pt idx="87">
                  <c:v>-5.582743993598748</c:v>
                </c:pt>
                <c:pt idx="88">
                  <c:v>-5.5798148825482645</c:v>
                </c:pt>
                <c:pt idx="89">
                  <c:v>-5.5769951955888297</c:v>
                </c:pt>
                <c:pt idx="90">
                  <c:v>-5.5741397025216068</c:v>
                </c:pt>
                <c:pt idx="91">
                  <c:v>-5.571218207381663</c:v>
                </c:pt>
                <c:pt idx="92">
                  <c:v>-5.5689054130321347</c:v>
                </c:pt>
                <c:pt idx="93">
                  <c:v>-5.5676011103881828</c:v>
                </c:pt>
                <c:pt idx="94">
                  <c:v>-5.5658776942993686</c:v>
                </c:pt>
                <c:pt idx="95">
                  <c:v>-5.5633478788308333</c:v>
                </c:pt>
                <c:pt idx="96">
                  <c:v>-5.5607856084599012</c:v>
                </c:pt>
                <c:pt idx="97">
                  <c:v>-5.5585613737397388</c:v>
                </c:pt>
                <c:pt idx="98">
                  <c:v>-5.5567717872759603</c:v>
                </c:pt>
                <c:pt idx="99">
                  <c:v>-5.5552471446810303</c:v>
                </c:pt>
                <c:pt idx="100">
                  <c:v>-5.5544835500868981</c:v>
                </c:pt>
                <c:pt idx="101">
                  <c:v>-5.553120825112134</c:v>
                </c:pt>
                <c:pt idx="102">
                  <c:v>-5.5517471250431125</c:v>
                </c:pt>
                <c:pt idx="103">
                  <c:v>-5.5509904706163864</c:v>
                </c:pt>
                <c:pt idx="104">
                  <c:v>-5.5487793646752523</c:v>
                </c:pt>
                <c:pt idx="105">
                  <c:v>-5.5476287930978359</c:v>
                </c:pt>
                <c:pt idx="106">
                  <c:v>-5.5467901365168446</c:v>
                </c:pt>
                <c:pt idx="107">
                  <c:v>-5.5455993462869104</c:v>
                </c:pt>
                <c:pt idx="108">
                  <c:v>-5.5443972367162102</c:v>
                </c:pt>
                <c:pt idx="109">
                  <c:v>-5.543540076833124</c:v>
                </c:pt>
                <c:pt idx="110">
                  <c:v>-5.5419338209914324</c:v>
                </c:pt>
                <c:pt idx="111">
                  <c:v>-5.541243796474534</c:v>
                </c:pt>
                <c:pt idx="112">
                  <c:v>-5.5397806579934681</c:v>
                </c:pt>
                <c:pt idx="113">
                  <c:v>-5.5383534134306087</c:v>
                </c:pt>
                <c:pt idx="114">
                  <c:v>-5.5370841181828236</c:v>
                </c:pt>
                <c:pt idx="115">
                  <c:v>-5.5361995165117941</c:v>
                </c:pt>
                <c:pt idx="116">
                  <c:v>-5.534819416656279</c:v>
                </c:pt>
                <c:pt idx="117">
                  <c:v>-5.5334286221456956</c:v>
                </c:pt>
                <c:pt idx="118">
                  <c:v>-5.534050248895662</c:v>
                </c:pt>
                <c:pt idx="119">
                  <c:v>-5.532941671162801</c:v>
                </c:pt>
                <c:pt idx="120">
                  <c:v>-5.5320020225390021</c:v>
                </c:pt>
                <c:pt idx="121">
                  <c:v>-5.5310758229710943</c:v>
                </c:pt>
                <c:pt idx="122">
                  <c:v>-5.5306025770607601</c:v>
                </c:pt>
                <c:pt idx="123">
                  <c:v>-5.5281895766406031</c:v>
                </c:pt>
                <c:pt idx="124">
                  <c:v>-5.5269539675703179</c:v>
                </c:pt>
                <c:pt idx="125">
                  <c:v>-5.5258907298490545</c:v>
                </c:pt>
                <c:pt idx="126">
                  <c:v>-5.5251617104727595</c:v>
                </c:pt>
                <c:pt idx="127">
                  <c:v>-5.5244373834615761</c:v>
                </c:pt>
                <c:pt idx="128">
                  <c:v>-5.5239131981209386</c:v>
                </c:pt>
                <c:pt idx="129">
                  <c:v>-5.5233227786981152</c:v>
                </c:pt>
                <c:pt idx="130">
                  <c:v>-5.5225665533069206</c:v>
                </c:pt>
                <c:pt idx="131">
                  <c:v>-5.5217320453171723</c:v>
                </c:pt>
                <c:pt idx="132">
                  <c:v>-5.5208070123254309</c:v>
                </c:pt>
                <c:pt idx="133">
                  <c:v>-5.5198331268809815</c:v>
                </c:pt>
                <c:pt idx="134">
                  <c:v>-5.5190381451609563</c:v>
                </c:pt>
                <c:pt idx="135">
                  <c:v>-5.5181776275561933</c:v>
                </c:pt>
                <c:pt idx="136">
                  <c:v>-5.5176112485425515</c:v>
                </c:pt>
                <c:pt idx="137">
                  <c:v>-5.5168139008174704</c:v>
                </c:pt>
                <c:pt idx="138">
                  <c:v>-5.5159305377060681</c:v>
                </c:pt>
                <c:pt idx="139">
                  <c:v>-5.514792397946672</c:v>
                </c:pt>
                <c:pt idx="140">
                  <c:v>-5.5140178843477878</c:v>
                </c:pt>
                <c:pt idx="141">
                  <c:v>-5.5130546993418168</c:v>
                </c:pt>
                <c:pt idx="142">
                  <c:v>-5.5123596422389554</c:v>
                </c:pt>
                <c:pt idx="143">
                  <c:v>-5.5118910598564774</c:v>
                </c:pt>
                <c:pt idx="144">
                  <c:v>-5.5112255571103379</c:v>
                </c:pt>
                <c:pt idx="145">
                  <c:v>-5.5102814676554734</c:v>
                </c:pt>
                <c:pt idx="146">
                  <c:v>-5.5093341697414795</c:v>
                </c:pt>
                <c:pt idx="147">
                  <c:v>-5.5083140603907115</c:v>
                </c:pt>
                <c:pt idx="148">
                  <c:v>-5.5074218061618652</c:v>
                </c:pt>
                <c:pt idx="149">
                  <c:v>-5.5066448021682328</c:v>
                </c:pt>
                <c:pt idx="150">
                  <c:v>-5.5061216870055807</c:v>
                </c:pt>
                <c:pt idx="151">
                  <c:v>-5.5049783257259017</c:v>
                </c:pt>
                <c:pt idx="152">
                  <c:v>-5.5037302883675041</c:v>
                </c:pt>
                <c:pt idx="153">
                  <c:v>-5.5027036611548246</c:v>
                </c:pt>
                <c:pt idx="154">
                  <c:v>-5.5015886024580185</c:v>
                </c:pt>
                <c:pt idx="155">
                  <c:v>-5.5005560442645587</c:v>
                </c:pt>
                <c:pt idx="156">
                  <c:v>-5.4998736777260309</c:v>
                </c:pt>
                <c:pt idx="157">
                  <c:v>-5.4990538292303128</c:v>
                </c:pt>
                <c:pt idx="158">
                  <c:v>-5.4978860974164103</c:v>
                </c:pt>
                <c:pt idx="159">
                  <c:v>-5.4963393317507112</c:v>
                </c:pt>
                <c:pt idx="160">
                  <c:v>-5.4948070742015069</c:v>
                </c:pt>
                <c:pt idx="161">
                  <c:v>-5.4936160427285126</c:v>
                </c:pt>
                <c:pt idx="162">
                  <c:v>-5.4926561755843055</c:v>
                </c:pt>
                <c:pt idx="163">
                  <c:v>-5.4920154327843402</c:v>
                </c:pt>
                <c:pt idx="164">
                  <c:v>-5.4912503033193305</c:v>
                </c:pt>
                <c:pt idx="165">
                  <c:v>-5.4897057213163478</c:v>
                </c:pt>
                <c:pt idx="166">
                  <c:v>-5.4880953018376477</c:v>
                </c:pt>
                <c:pt idx="167">
                  <c:v>-5.4858826987223752</c:v>
                </c:pt>
                <c:pt idx="168">
                  <c:v>-5.4844943069729393</c:v>
                </c:pt>
                <c:pt idx="169">
                  <c:v>-5.4826447811106087</c:v>
                </c:pt>
                <c:pt idx="170">
                  <c:v>-5.481611655174814</c:v>
                </c:pt>
                <c:pt idx="171">
                  <c:v>-5.4799704232453639</c:v>
                </c:pt>
                <c:pt idx="172">
                  <c:v>-5.4780775903907326</c:v>
                </c:pt>
                <c:pt idx="173">
                  <c:v>-5.4760059473375247</c:v>
                </c:pt>
                <c:pt idx="174">
                  <c:v>-5.4737328770816749</c:v>
                </c:pt>
                <c:pt idx="175">
                  <c:v>-5.4712479228057083</c:v>
                </c:pt>
                <c:pt idx="176">
                  <c:v>-5.4693675746436021</c:v>
                </c:pt>
                <c:pt idx="177">
                  <c:v>-5.4681081038483628</c:v>
                </c:pt>
                <c:pt idx="178">
                  <c:v>-5.4665320655871783</c:v>
                </c:pt>
                <c:pt idx="179">
                  <c:v>-5.4640139925818207</c:v>
                </c:pt>
                <c:pt idx="180">
                  <c:v>-5.4607288642059846</c:v>
                </c:pt>
                <c:pt idx="181">
                  <c:v>-5.4570381687817715</c:v>
                </c:pt>
                <c:pt idx="182">
                  <c:v>-5.4528805621670804</c:v>
                </c:pt>
                <c:pt idx="183">
                  <c:v>-5.4482079183415699</c:v>
                </c:pt>
                <c:pt idx="184">
                  <c:v>-5.4445400114576703</c:v>
                </c:pt>
                <c:pt idx="185">
                  <c:v>-5.4411802881206359</c:v>
                </c:pt>
                <c:pt idx="186">
                  <c:v>-5.4359636886112286</c:v>
                </c:pt>
                <c:pt idx="187">
                  <c:v>-5.4306112373203668</c:v>
                </c:pt>
                <c:pt idx="188">
                  <c:v>-5.4250951075857321</c:v>
                </c:pt>
                <c:pt idx="189">
                  <c:v>-5.4196691949987912</c:v>
                </c:pt>
                <c:pt idx="190">
                  <c:v>-5.4145670572970026</c:v>
                </c:pt>
                <c:pt idx="191">
                  <c:v>-5.410860537624643</c:v>
                </c:pt>
                <c:pt idx="192">
                  <c:v>-5.4072454258738425</c:v>
                </c:pt>
                <c:pt idx="193">
                  <c:v>-5.4023497535198644</c:v>
                </c:pt>
                <c:pt idx="194">
                  <c:v>-5.3972177410879736</c:v>
                </c:pt>
                <c:pt idx="195">
                  <c:v>-5.3908914264222876</c:v>
                </c:pt>
                <c:pt idx="196">
                  <c:v>-5.3847460046085436</c:v>
                </c:pt>
                <c:pt idx="197">
                  <c:v>-5.3800634404675387</c:v>
                </c:pt>
                <c:pt idx="198">
                  <c:v>-5.375929851556104</c:v>
                </c:pt>
                <c:pt idx="199">
                  <c:v>-5.3710312574835415</c:v>
                </c:pt>
                <c:pt idx="200">
                  <c:v>-5.3659398868430852</c:v>
                </c:pt>
                <c:pt idx="201">
                  <c:v>-5.3602844021296656</c:v>
                </c:pt>
                <c:pt idx="202">
                  <c:v>-5.354594005491121</c:v>
                </c:pt>
                <c:pt idx="203">
                  <c:v>-5.3493374064563568</c:v>
                </c:pt>
                <c:pt idx="204">
                  <c:v>-5.3442646667220775</c:v>
                </c:pt>
                <c:pt idx="205">
                  <c:v>-5.3407677836379968</c:v>
                </c:pt>
                <c:pt idx="206">
                  <c:v>-5.3365207003591353</c:v>
                </c:pt>
                <c:pt idx="207">
                  <c:v>-5.3315261248337471</c:v>
                </c:pt>
                <c:pt idx="208">
                  <c:v>-5.3261092103772461</c:v>
                </c:pt>
                <c:pt idx="209">
                  <c:v>-5.3196223186924083</c:v>
                </c:pt>
                <c:pt idx="210">
                  <c:v>-5.3140872336142158</c:v>
                </c:pt>
                <c:pt idx="211">
                  <c:v>-5.308750300521254</c:v>
                </c:pt>
                <c:pt idx="212">
                  <c:v>-5.3042326892426699</c:v>
                </c:pt>
                <c:pt idx="213">
                  <c:v>-5.2995991264899232</c:v>
                </c:pt>
                <c:pt idx="214">
                  <c:v>-5.2941635559457607</c:v>
                </c:pt>
                <c:pt idx="215">
                  <c:v>-5.2882775026338908</c:v>
                </c:pt>
                <c:pt idx="216">
                  <c:v>-5.2820143589189295</c:v>
                </c:pt>
                <c:pt idx="217">
                  <c:v>-5.2759297516703505</c:v>
                </c:pt>
                <c:pt idx="218">
                  <c:v>-5.2702142852998382</c:v>
                </c:pt>
                <c:pt idx="219">
                  <c:v>-5.2654044942060052</c:v>
                </c:pt>
                <c:pt idx="220">
                  <c:v>-5.2601288062938965</c:v>
                </c:pt>
                <c:pt idx="221">
                  <c:v>-5.2542358683903139</c:v>
                </c:pt>
                <c:pt idx="222">
                  <c:v>-5.2461759769086642</c:v>
                </c:pt>
                <c:pt idx="223">
                  <c:v>-5.2383336855287661</c:v>
                </c:pt>
                <c:pt idx="224">
                  <c:v>-5.2294860118911846</c:v>
                </c:pt>
                <c:pt idx="225">
                  <c:v>-5.2215301620023462</c:v>
                </c:pt>
                <c:pt idx="226">
                  <c:v>-5.2146165239634792</c:v>
                </c:pt>
                <c:pt idx="227">
                  <c:v>-5.2064778332407098</c:v>
                </c:pt>
                <c:pt idx="228">
                  <c:v>-5.195405803865679</c:v>
                </c:pt>
                <c:pt idx="229">
                  <c:v>-5.1821444224373723</c:v>
                </c:pt>
                <c:pt idx="230">
                  <c:v>-5.1663943108800234</c:v>
                </c:pt>
                <c:pt idx="231">
                  <c:v>-5.1498807458419611</c:v>
                </c:pt>
                <c:pt idx="232">
                  <c:v>-5.134390205501095</c:v>
                </c:pt>
                <c:pt idx="233">
                  <c:v>-5.1214610480016045</c:v>
                </c:pt>
                <c:pt idx="234">
                  <c:v>-5.1051911521505007</c:v>
                </c:pt>
                <c:pt idx="235">
                  <c:v>-5.0853277395820857</c:v>
                </c:pt>
                <c:pt idx="236">
                  <c:v>-5.0619889593359462</c:v>
                </c:pt>
                <c:pt idx="237">
                  <c:v>-5.0360981398370077</c:v>
                </c:pt>
                <c:pt idx="238">
                  <c:v>-5.0085826061336904</c:v>
                </c:pt>
                <c:pt idx="239">
                  <c:v>-4.9799192099266945</c:v>
                </c:pt>
                <c:pt idx="240">
                  <c:v>-4.9576294633964286</c:v>
                </c:pt>
                <c:pt idx="241">
                  <c:v>-4.9322885784647719</c:v>
                </c:pt>
                <c:pt idx="242">
                  <c:v>-4.8979020855397835</c:v>
                </c:pt>
                <c:pt idx="243">
                  <c:v>-4.8627696616231582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B-4D82-9158-480CEF00C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1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WAVE1'!$B$2:$B$246</c:f>
              <c:numCache>
                <c:formatCode>General</c:formatCode>
                <c:ptCount val="245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  <c:pt idx="244">
                  <c:v>8.046738792117078E-3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6-4F0A-BE52-7D05204BF367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WAVE1'!$F$2:$F$246</c:f>
              <c:numCache>
                <c:formatCode>General</c:formatCode>
                <c:ptCount val="245"/>
                <c:pt idx="0">
                  <c:v>4.5468752594551468E-4</c:v>
                </c:pt>
                <c:pt idx="1">
                  <c:v>4.6093626747504147E-4</c:v>
                </c:pt>
                <c:pt idx="2">
                  <c:v>4.6727088505894528E-4</c:v>
                </c:pt>
                <c:pt idx="3">
                  <c:v>4.7369255888633874E-4</c:v>
                </c:pt>
                <c:pt idx="4">
                  <c:v>4.8020248536559602E-4</c:v>
                </c:pt>
                <c:pt idx="5">
                  <c:v>4.8680187734725678E-4</c:v>
                </c:pt>
                <c:pt idx="6">
                  <c:v>4.9349196434998602E-4</c:v>
                </c:pt>
                <c:pt idx="7">
                  <c:v>5.002739927896469E-4</c:v>
                </c:pt>
                <c:pt idx="8">
                  <c:v>5.0714922621151396E-4</c:v>
                </c:pt>
                <c:pt idx="9">
                  <c:v>5.1411894552568546E-4</c:v>
                </c:pt>
                <c:pt idx="10">
                  <c:v>5.2118444924572293E-4</c:v>
                </c:pt>
                <c:pt idx="11">
                  <c:v>5.2834705373057866E-4</c:v>
                </c:pt>
                <c:pt idx="12">
                  <c:v>5.3560809342983974E-4</c:v>
                </c:pt>
                <c:pt idx="13">
                  <c:v>5.429689211323502E-4</c:v>
                </c:pt>
                <c:pt idx="14">
                  <c:v>5.5043090821824277E-4</c:v>
                </c:pt>
                <c:pt idx="15">
                  <c:v>5.5799544491444062E-4</c:v>
                </c:pt>
                <c:pt idx="16">
                  <c:v>5.6566394055366674E-4</c:v>
                </c:pt>
                <c:pt idx="17">
                  <c:v>5.7343782383701151E-4</c:v>
                </c:pt>
                <c:pt idx="18">
                  <c:v>5.8131854310011527E-4</c:v>
                </c:pt>
                <c:pt idx="19">
                  <c:v>5.8930756658299999E-4</c:v>
                </c:pt>
                <c:pt idx="20">
                  <c:v>5.9740638270361834E-4</c:v>
                </c:pt>
                <c:pt idx="21">
                  <c:v>6.056165003351532E-4</c:v>
                </c:pt>
                <c:pt idx="22">
                  <c:v>6.1393944908713725E-4</c:v>
                </c:pt>
                <c:pt idx="23">
                  <c:v>6.2237677959042683E-4</c:v>
                </c:pt>
                <c:pt idx="24">
                  <c:v>6.3093006378610078E-4</c:v>
                </c:pt>
                <c:pt idx="25">
                  <c:v>6.3960089521832128E-4</c:v>
                </c:pt>
                <c:pt idx="26">
                  <c:v>6.4839088933122812E-4</c:v>
                </c:pt>
                <c:pt idx="27">
                  <c:v>6.5730168376990398E-4</c:v>
                </c:pt>
                <c:pt idx="28">
                  <c:v>6.6633493868548544E-4</c:v>
                </c:pt>
                <c:pt idx="29">
                  <c:v>6.7549233704445732E-4</c:v>
                </c:pt>
                <c:pt idx="30">
                  <c:v>6.8477558494220729E-4</c:v>
                </c:pt>
                <c:pt idx="31">
                  <c:v>6.9418641192088017E-4</c:v>
                </c:pt>
                <c:pt idx="32">
                  <c:v>7.0372657129160973E-4</c:v>
                </c:pt>
                <c:pt idx="33">
                  <c:v>7.1339784046117196E-4</c:v>
                </c:pt>
                <c:pt idx="34">
                  <c:v>7.2320202126312857E-4</c:v>
                </c:pt>
                <c:pt idx="35">
                  <c:v>7.3314094029352703E-4</c:v>
                </c:pt>
                <c:pt idx="36">
                  <c:v>7.4321644925120437E-4</c:v>
                </c:pt>
                <c:pt idx="37">
                  <c:v>7.5343042528277907E-4</c:v>
                </c:pt>
                <c:pt idx="38">
                  <c:v>7.637847713323722E-4</c:v>
                </c:pt>
                <c:pt idx="39">
                  <c:v>7.7428141649614707E-4</c:v>
                </c:pt>
                <c:pt idx="40">
                  <c:v>7.8492231638170888E-4</c:v>
                </c:pt>
                <c:pt idx="41">
                  <c:v>7.9570945347245568E-4</c:v>
                </c:pt>
                <c:pt idx="42">
                  <c:v>8.0664483749692502E-4</c:v>
                </c:pt>
                <c:pt idx="43">
                  <c:v>8.1773050580322712E-4</c:v>
                </c:pt>
                <c:pt idx="44">
                  <c:v>8.2896852373861673E-4</c:v>
                </c:pt>
                <c:pt idx="45">
                  <c:v>8.4036098503428185E-4</c:v>
                </c:pt>
                <c:pt idx="46">
                  <c:v>8.5191001219542435E-4</c:v>
                </c:pt>
                <c:pt idx="47">
                  <c:v>8.6361775689670038E-4</c:v>
                </c:pt>
                <c:pt idx="48">
                  <c:v>8.7548640038309297E-4</c:v>
                </c:pt>
                <c:pt idx="49">
                  <c:v>8.875181538762929E-4</c:v>
                </c:pt>
                <c:pt idx="50">
                  <c:v>8.9971525898667221E-4</c:v>
                </c:pt>
                <c:pt idx="51">
                  <c:v>9.1207998813090728E-4</c:v>
                </c:pt>
                <c:pt idx="52">
                  <c:v>9.2461464495535435E-4</c:v>
                </c:pt>
                <c:pt idx="53">
                  <c:v>9.3732156476523097E-4</c:v>
                </c:pt>
                <c:pt idx="54">
                  <c:v>9.502031149597076E-4</c:v>
                </c:pt>
                <c:pt idx="55">
                  <c:v>9.6326169547296663E-4</c:v>
                </c:pt>
                <c:pt idx="56">
                  <c:v>9.7649973922133554E-4</c:v>
                </c:pt>
                <c:pt idx="57">
                  <c:v>9.8991971255655144E-4</c:v>
                </c:pt>
                <c:pt idx="58">
                  <c:v>1.0035241157252677E-3</c:v>
                </c:pt>
                <c:pt idx="59">
                  <c:v>1.0173154833348678E-3</c:v>
                </c:pt>
                <c:pt idx="60">
                  <c:v>1.0312963848256797E-3</c:v>
                </c:pt>
                <c:pt idx="61">
                  <c:v>1.0454694249496853E-3</c:v>
                </c:pt>
                <c:pt idx="62">
                  <c:v>1.0598372442558082E-3</c:v>
                </c:pt>
                <c:pt idx="63">
                  <c:v>1.0744025195818662E-3</c:v>
                </c:pt>
                <c:pt idx="64">
                  <c:v>1.0891679645532847E-3</c:v>
                </c:pt>
                <c:pt idx="65">
                  <c:v>1.1041363300886742E-3</c:v>
                </c:pt>
                <c:pt idx="66">
                  <c:v>1.1193104049123383E-3</c:v>
                </c:pt>
                <c:pt idx="67">
                  <c:v>1.1346930160738447E-3</c:v>
                </c:pt>
                <c:pt idx="68">
                  <c:v>1.1502870294747179E-3</c:v>
                </c:pt>
                <c:pt idx="69">
                  <c:v>1.1660953504023872E-3</c:v>
                </c:pt>
                <c:pt idx="70">
                  <c:v>1.1821209240714572E-3</c:v>
                </c:pt>
                <c:pt idx="71">
                  <c:v>1.198366736172432E-3</c:v>
                </c:pt>
                <c:pt idx="72">
                  <c:v>1.2148358134279646E-3</c:v>
                </c:pt>
                <c:pt idx="73">
                  <c:v>1.2315312241567668E-3</c:v>
                </c:pt>
                <c:pt idx="74">
                  <c:v>1.248456078845258E-3</c:v>
                </c:pt>
                <c:pt idx="75">
                  <c:v>1.2656135307270706E-3</c:v>
                </c:pt>
                <c:pt idx="76">
                  <c:v>1.2830067763705247E-3</c:v>
                </c:pt>
                <c:pt idx="77">
                  <c:v>1.3006390562741766E-3</c:v>
                </c:pt>
                <c:pt idx="78">
                  <c:v>1.3185136554705462E-3</c:v>
                </c:pt>
                <c:pt idx="79">
                  <c:v>1.3366339041381416E-3</c:v>
                </c:pt>
                <c:pt idx="80">
                  <c:v>1.3550031782219054E-3</c:v>
                </c:pt>
                <c:pt idx="81">
                  <c:v>1.3736249000621699E-3</c:v>
                </c:pt>
                <c:pt idx="82">
                  <c:v>1.392502539032277E-3</c:v>
                </c:pt>
                <c:pt idx="83">
                  <c:v>1.4116396121849385E-3</c:v>
                </c:pt>
                <c:pt idx="84">
                  <c:v>1.4310396849075012E-3</c:v>
                </c:pt>
                <c:pt idx="85">
                  <c:v>1.4507063715861971E-3</c:v>
                </c:pt>
                <c:pt idx="86">
                  <c:v>1.4706433362795415E-3</c:v>
                </c:pt>
                <c:pt idx="87">
                  <c:v>1.4908542934009656E-3</c:v>
                </c:pt>
                <c:pt idx="88">
                  <c:v>1.5113430084108506E-3</c:v>
                </c:pt>
                <c:pt idx="89">
                  <c:v>1.5321132985180585E-3</c:v>
                </c:pt>
                <c:pt idx="90">
                  <c:v>1.5531690333911046E-3</c:v>
                </c:pt>
                <c:pt idx="91">
                  <c:v>1.5745141358791117E-3</c:v>
                </c:pt>
                <c:pt idx="92">
                  <c:v>1.5961525827426686E-3</c:v>
                </c:pt>
                <c:pt idx="93">
                  <c:v>1.6180884053947305E-3</c:v>
                </c:pt>
                <c:pt idx="94">
                  <c:v>1.6403256906516979E-3</c:v>
                </c:pt>
                <c:pt idx="95">
                  <c:v>1.6628685814948333E-3</c:v>
                </c:pt>
                <c:pt idx="96">
                  <c:v>1.6857212778421189E-3</c:v>
                </c:pt>
                <c:pt idx="97">
                  <c:v>1.708888037330747E-3</c:v>
                </c:pt>
                <c:pt idx="98">
                  <c:v>1.7323731761103385E-3</c:v>
                </c:pt>
                <c:pt idx="99">
                  <c:v>1.7561810696470881E-3</c:v>
                </c:pt>
                <c:pt idx="100">
                  <c:v>1.7803161535389362E-3</c:v>
                </c:pt>
                <c:pt idx="101">
                  <c:v>1.8047829243419673E-3</c:v>
                </c:pt>
                <c:pt idx="102">
                  <c:v>1.8295859404081419E-3</c:v>
                </c:pt>
                <c:pt idx="103">
                  <c:v>1.8547298227345639E-3</c:v>
                </c:pt>
                <c:pt idx="104">
                  <c:v>1.8802192558244044E-3</c:v>
                </c:pt>
                <c:pt idx="105">
                  <c:v>1.9060589885596586E-3</c:v>
                </c:pt>
                <c:pt idx="106">
                  <c:v>1.9322538350859013E-3</c:v>
                </c:pt>
                <c:pt idx="107">
                  <c:v>1.9588086757092063E-3</c:v>
                </c:pt>
                <c:pt idx="108">
                  <c:v>1.9857284578053799E-3</c:v>
                </c:pt>
                <c:pt idx="109">
                  <c:v>2.013018196741692E-3</c:v>
                </c:pt>
                <c:pt idx="110">
                  <c:v>2.0406829768112918E-3</c:v>
                </c:pt>
                <c:pt idx="111">
                  <c:v>2.0687279521804341E-3</c:v>
                </c:pt>
                <c:pt idx="112">
                  <c:v>2.0971583478487594E-3</c:v>
                </c:pt>
                <c:pt idx="113">
                  <c:v>2.1259794606227345E-3</c:v>
                </c:pt>
                <c:pt idx="114">
                  <c:v>2.1551966601025072E-3</c:v>
                </c:pt>
                <c:pt idx="115">
                  <c:v>2.1848153896822865E-3</c:v>
                </c:pt>
                <c:pt idx="116">
                  <c:v>2.2148411675645082E-3</c:v>
                </c:pt>
                <c:pt idx="117">
                  <c:v>2.2452795877879028E-3</c:v>
                </c:pt>
                <c:pt idx="118">
                  <c:v>2.2761363212697211E-3</c:v>
                </c:pt>
                <c:pt idx="119">
                  <c:v>2.3074171168622681E-3</c:v>
                </c:pt>
                <c:pt idx="120">
                  <c:v>2.3391278024239518E-3</c:v>
                </c:pt>
                <c:pt idx="121">
                  <c:v>2.3712742859050666E-3</c:v>
                </c:pt>
                <c:pt idx="122">
                  <c:v>2.4038625564484916E-3</c:v>
                </c:pt>
                <c:pt idx="123">
                  <c:v>2.4368986855055142E-3</c:v>
                </c:pt>
                <c:pt idx="124">
                  <c:v>2.4703888279669797E-3</c:v>
                </c:pt>
                <c:pt idx="125">
                  <c:v>2.5043392233100137E-3</c:v>
                </c:pt>
                <c:pt idx="126">
                  <c:v>2.5387561967604674E-3</c:v>
                </c:pt>
                <c:pt idx="127">
                  <c:v>2.5736461604713733E-3</c:v>
                </c:pt>
                <c:pt idx="128">
                  <c:v>2.6090156147175643E-3</c:v>
                </c:pt>
                <c:pt idx="129">
                  <c:v>2.6448711491067422E-3</c:v>
                </c:pt>
                <c:pt idx="130">
                  <c:v>2.6812194438071554E-3</c:v>
                </c:pt>
                <c:pt idx="131">
                  <c:v>2.7180672707921875E-3</c:v>
                </c:pt>
                <c:pt idx="132">
                  <c:v>2.7554214951020068E-3</c:v>
                </c:pt>
                <c:pt idx="133">
                  <c:v>2.7932890761225974E-3</c:v>
                </c:pt>
                <c:pt idx="134">
                  <c:v>2.8316770688823381E-3</c:v>
                </c:pt>
                <c:pt idx="135">
                  <c:v>2.8705926253664062E-3</c:v>
                </c:pt>
                <c:pt idx="136">
                  <c:v>2.9100429958492523E-3</c:v>
                </c:pt>
                <c:pt idx="137">
                  <c:v>2.9500355302453899E-3</c:v>
                </c:pt>
                <c:pt idx="138">
                  <c:v>2.9905776794787362E-3</c:v>
                </c:pt>
                <c:pt idx="139">
                  <c:v>3.03167699687077E-3</c:v>
                </c:pt>
                <c:pt idx="140">
                  <c:v>3.0733411395477955E-3</c:v>
                </c:pt>
                <c:pt idx="141">
                  <c:v>3.1155778698674997E-3</c:v>
                </c:pt>
                <c:pt idx="142">
                  <c:v>3.1583950568651667E-3</c:v>
                </c:pt>
                <c:pt idx="143">
                  <c:v>3.2018006777197166E-3</c:v>
                </c:pt>
                <c:pt idx="144">
                  <c:v>3.2458028192399388E-3</c:v>
                </c:pt>
                <c:pt idx="145">
                  <c:v>3.2904096793711069E-3</c:v>
                </c:pt>
                <c:pt idx="146">
                  <c:v>3.3356295687223428E-3</c:v>
                </c:pt>
                <c:pt idx="147">
                  <c:v>3.3814709121149241E-3</c:v>
                </c:pt>
                <c:pt idx="148">
                  <c:v>3.4279422501519168E-3</c:v>
                </c:pt>
                <c:pt idx="149">
                  <c:v>3.4750522408093483E-3</c:v>
                </c:pt>
                <c:pt idx="150">
                  <c:v>3.5228096610492488E-3</c:v>
                </c:pt>
                <c:pt idx="151">
                  <c:v>3.5712234084548751E-3</c:v>
                </c:pt>
                <c:pt idx="152">
                  <c:v>3.6203025028884069E-3</c:v>
                </c:pt>
                <c:pt idx="153">
                  <c:v>3.6700560881714117E-3</c:v>
                </c:pt>
                <c:pt idx="154">
                  <c:v>3.7204934337884046E-3</c:v>
                </c:pt>
                <c:pt idx="155">
                  <c:v>3.7716239366138325E-3</c:v>
                </c:pt>
                <c:pt idx="156">
                  <c:v>3.8234571226627915E-3</c:v>
                </c:pt>
                <c:pt idx="157">
                  <c:v>3.876002648865793E-3</c:v>
                </c:pt>
                <c:pt idx="158">
                  <c:v>3.929270304867916E-3</c:v>
                </c:pt>
                <c:pt idx="159">
                  <c:v>3.9832700148527134E-3</c:v>
                </c:pt>
                <c:pt idx="160">
                  <c:v>4.0380118393911583E-3</c:v>
                </c:pt>
                <c:pt idx="161">
                  <c:v>4.093505977315998E-3</c:v>
                </c:pt>
                <c:pt idx="162">
                  <c:v>4.1497627676218849E-3</c:v>
                </c:pt>
                <c:pt idx="163">
                  <c:v>4.2067926913916176E-3</c:v>
                </c:pt>
                <c:pt idx="164">
                  <c:v>4.2646063737488476E-3</c:v>
                </c:pt>
                <c:pt idx="165">
                  <c:v>4.3232145858376099E-3</c:v>
                </c:pt>
                <c:pt idx="166">
                  <c:v>4.382628246829081E-3</c:v>
                </c:pt>
                <c:pt idx="167">
                  <c:v>4.4428584259559173E-3</c:v>
                </c:pt>
                <c:pt idx="168">
                  <c:v>4.5039163445745288E-3</c:v>
                </c:pt>
                <c:pt idx="169">
                  <c:v>4.5658133782556986E-3</c:v>
                </c:pt>
                <c:pt idx="170">
                  <c:v>4.6285610589039518E-3</c:v>
                </c:pt>
                <c:pt idx="171">
                  <c:v>4.692171076906046E-3</c:v>
                </c:pt>
                <c:pt idx="172">
                  <c:v>4.7566552833089746E-3</c:v>
                </c:pt>
                <c:pt idx="173">
                  <c:v>4.8220256920278965E-3</c:v>
                </c:pt>
                <c:pt idx="174">
                  <c:v>4.8882944820844527E-3</c:v>
                </c:pt>
                <c:pt idx="175">
                  <c:v>4.9554739998757943E-3</c:v>
                </c:pt>
                <c:pt idx="176">
                  <c:v>5.0235767614748112E-3</c:v>
                </c:pt>
                <c:pt idx="177">
                  <c:v>5.0926154549619795E-3</c:v>
                </c:pt>
                <c:pt idx="178">
                  <c:v>5.1626029427892621E-3</c:v>
                </c:pt>
                <c:pt idx="179">
                  <c:v>5.2335522641764739E-3</c:v>
                </c:pt>
                <c:pt idx="180">
                  <c:v>5.3054766375405836E-3</c:v>
                </c:pt>
                <c:pt idx="181">
                  <c:v>5.3783894629584172E-3</c:v>
                </c:pt>
                <c:pt idx="182">
                  <c:v>5.4523043246632067E-3</c:v>
                </c:pt>
                <c:pt idx="183">
                  <c:v>5.5272349935754309E-3</c:v>
                </c:pt>
                <c:pt idx="184">
                  <c:v>5.603195429868436E-3</c:v>
                </c:pt>
                <c:pt idx="185">
                  <c:v>5.6801997855693382E-3</c:v>
                </c:pt>
                <c:pt idx="186">
                  <c:v>5.7582624071956618E-3</c:v>
                </c:pt>
                <c:pt idx="187">
                  <c:v>5.8373978384282056E-3</c:v>
                </c:pt>
                <c:pt idx="188">
                  <c:v>5.9176208228206226E-3</c:v>
                </c:pt>
                <c:pt idx="189">
                  <c:v>5.9989463065462977E-3</c:v>
                </c:pt>
                <c:pt idx="190">
                  <c:v>6.081389441182917E-3</c:v>
                </c:pt>
                <c:pt idx="191">
                  <c:v>6.1649655865353174E-3</c:v>
                </c:pt>
                <c:pt idx="192">
                  <c:v>6.2496903134971488E-3</c:v>
                </c:pt>
                <c:pt idx="193">
                  <c:v>6.3355794069518655E-3</c:v>
                </c:pt>
                <c:pt idx="194">
                  <c:v>6.4226488687135659E-3</c:v>
                </c:pt>
                <c:pt idx="195">
                  <c:v>6.5109149205082395E-3</c:v>
                </c:pt>
                <c:pt idx="196">
                  <c:v>6.6003940069960182E-3</c:v>
                </c:pt>
                <c:pt idx="197">
                  <c:v>6.6911027988349556E-3</c:v>
                </c:pt>
                <c:pt idx="198">
                  <c:v>6.7830581957868908E-3</c:v>
                </c:pt>
                <c:pt idx="199">
                  <c:v>6.876277329865994E-3</c:v>
                </c:pt>
                <c:pt idx="200">
                  <c:v>6.9707775685306098E-3</c:v>
                </c:pt>
                <c:pt idx="201">
                  <c:v>7.0665765179189592E-3</c:v>
                </c:pt>
                <c:pt idx="202">
                  <c:v>7.1636920261292951E-3</c:v>
                </c:pt>
                <c:pt idx="203">
                  <c:v>7.2621421865451223E-3</c:v>
                </c:pt>
                <c:pt idx="204">
                  <c:v>7.3619453412061718E-3</c:v>
                </c:pt>
                <c:pt idx="205">
                  <c:v>7.4631200842256535E-3</c:v>
                </c:pt>
                <c:pt idx="206">
                  <c:v>7.5656852652544702E-3</c:v>
                </c:pt>
                <c:pt idx="207">
                  <c:v>7.6696599929930677E-3</c:v>
                </c:pt>
                <c:pt idx="208">
                  <c:v>7.775063638751553E-3</c:v>
                </c:pt>
                <c:pt idx="209">
                  <c:v>7.8819158400587046E-3</c:v>
                </c:pt>
                <c:pt idx="210">
                  <c:v>7.9902365043205865E-3</c:v>
                </c:pt>
                <c:pt idx="211">
                  <c:v>8.100045812529471E-3</c:v>
                </c:pt>
                <c:pt idx="212">
                  <c:v>8.2113642230237233E-3</c:v>
                </c:pt>
                <c:pt idx="213">
                  <c:v>8.3242124752993477E-3</c:v>
                </c:pt>
                <c:pt idx="214">
                  <c:v>8.4386115938738949E-3</c:v>
                </c:pt>
                <c:pt idx="215">
                  <c:v>8.5545828922035123E-3</c:v>
                </c:pt>
                <c:pt idx="216">
                  <c:v>8.6721479766538254E-3</c:v>
                </c:pt>
                <c:pt idx="217">
                  <c:v>8.7913287505253564E-3</c:v>
                </c:pt>
                <c:pt idx="218">
                  <c:v>8.9121474181342638E-3</c:v>
                </c:pt>
                <c:pt idx="219">
                  <c:v>9.0346264889492166E-3</c:v>
                </c:pt>
                <c:pt idx="220">
                  <c:v>9.1587887817850787E-3</c:v>
                </c:pt>
                <c:pt idx="221">
                  <c:v>9.2846574290541967E-3</c:v>
                </c:pt>
                <c:pt idx="222">
                  <c:v>9.412255881076189E-3</c:v>
                </c:pt>
                <c:pt idx="223">
                  <c:v>9.5416079104469215E-3</c:v>
                </c:pt>
                <c:pt idx="224">
                  <c:v>9.6727376164675253E-3</c:v>
                </c:pt>
                <c:pt idx="225">
                  <c:v>9.8056694296342669E-3</c:v>
                </c:pt>
                <c:pt idx="226">
                  <c:v>9.9404281161901524E-3</c:v>
                </c:pt>
                <c:pt idx="227">
                  <c:v>1.0077038782739103E-2</c:v>
                </c:pt>
                <c:pt idx="228">
                  <c:v>1.0215526880923479E-2</c:v>
                </c:pt>
                <c:pt idx="229">
                  <c:v>1.0355918212165922E-2</c:v>
                </c:pt>
                <c:pt idx="230">
                  <c:v>1.0498238932476369E-2</c:v>
                </c:pt>
                <c:pt idx="231">
                  <c:v>1.0642515557325137E-2</c:v>
                </c:pt>
                <c:pt idx="232">
                  <c:v>1.0788774966582962E-2</c:v>
                </c:pt>
                <c:pt idx="233">
                  <c:v>1.0937044409528886E-2</c:v>
                </c:pt>
                <c:pt idx="234">
                  <c:v>1.1087351509927077E-2</c:v>
                </c:pt>
                <c:pt idx="235">
                  <c:v>1.1239724271173325E-2</c:v>
                </c:pt>
                <c:pt idx="236">
                  <c:v>1.1394191081512274E-2</c:v>
                </c:pt>
                <c:pt idx="237">
                  <c:v>1.155078071932639E-2</c:v>
                </c:pt>
                <c:pt idx="238">
                  <c:v>1.1709522358497633E-2</c:v>
                </c:pt>
                <c:pt idx="239">
                  <c:v>1.1870445573842746E-2</c:v>
                </c:pt>
                <c:pt idx="240">
                  <c:v>1.2033580346623267E-2</c:v>
                </c:pt>
                <c:pt idx="241">
                  <c:v>1.2198957070131288E-2</c:v>
                </c:pt>
                <c:pt idx="242">
                  <c:v>1.2366606555351987E-2</c:v>
                </c:pt>
                <c:pt idx="243">
                  <c:v>1.2536560036703941E-2</c:v>
                </c:pt>
                <c:pt idx="244">
                  <c:v>1.2708849177858311E-2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6-4F0A-BE52-7D05204B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WAVE1'!$G$2:$G$246</c:f>
              <c:numCache>
                <c:formatCode>General</c:formatCode>
                <c:ptCount val="245"/>
                <c:pt idx="0">
                  <c:v>-4.5337646591780154E-4</c:v>
                </c:pt>
                <c:pt idx="1">
                  <c:v>-4.5874563553000177E-4</c:v>
                </c:pt>
                <c:pt idx="2">
                  <c:v>-4.6347047054823249E-4</c:v>
                </c:pt>
                <c:pt idx="3">
                  <c:v>-4.6834874459616613E-4</c:v>
                </c:pt>
                <c:pt idx="4">
                  <c:v>-4.7356420674426358E-4</c:v>
                </c:pt>
                <c:pt idx="5">
                  <c:v>-4.760146745875916E-4</c:v>
                </c:pt>
                <c:pt idx="6">
                  <c:v>-4.7875498581062803E-4</c:v>
                </c:pt>
                <c:pt idx="7">
                  <c:v>-4.8155404707748945E-4</c:v>
                </c:pt>
                <c:pt idx="8">
                  <c:v>-4.7903611625017112E-4</c:v>
                </c:pt>
                <c:pt idx="9">
                  <c:v>-4.8033010734310343E-4</c:v>
                </c:pt>
                <c:pt idx="10">
                  <c:v>-4.7966201646928861E-4</c:v>
                </c:pt>
                <c:pt idx="11">
                  <c:v>-4.7708294707733901E-4</c:v>
                </c:pt>
                <c:pt idx="12">
                  <c:v>-4.7158189612708849E-4</c:v>
                </c:pt>
                <c:pt idx="13">
                  <c:v>-4.660312719111074E-4</c:v>
                </c:pt>
                <c:pt idx="14">
                  <c:v>-4.5279842539499616E-4</c:v>
                </c:pt>
                <c:pt idx="15">
                  <c:v>-4.3560218283362405E-4</c:v>
                </c:pt>
                <c:pt idx="16">
                  <c:v>-4.1344821176651423E-4</c:v>
                </c:pt>
                <c:pt idx="17">
                  <c:v>-4.0500809951725457E-4</c:v>
                </c:pt>
                <c:pt idx="18">
                  <c:v>-3.7450297265250365E-4</c:v>
                </c:pt>
                <c:pt idx="19">
                  <c:v>-3.3849680457250766E-4</c:v>
                </c:pt>
                <c:pt idx="20">
                  <c:v>-3.0432638157179185E-4</c:v>
                </c:pt>
                <c:pt idx="21">
                  <c:v>-2.5450134835632796E-4</c:v>
                </c:pt>
                <c:pt idx="22">
                  <c:v>-2.032457464818535E-4</c:v>
                </c:pt>
                <c:pt idx="23">
                  <c:v>-1.580291900282238E-4</c:v>
                </c:pt>
                <c:pt idx="24">
                  <c:v>-1.0806604817685246E-4</c:v>
                </c:pt>
                <c:pt idx="25">
                  <c:v>-4.691878420920914E-5</c:v>
                </c:pt>
                <c:pt idx="26">
                  <c:v>3.261351873471189E-5</c:v>
                </c:pt>
                <c:pt idx="27">
                  <c:v>1.230445638642758E-4</c:v>
                </c:pt>
                <c:pt idx="28">
                  <c:v>2.2282929124888603E-4</c:v>
                </c:pt>
                <c:pt idx="29">
                  <c:v>3.0594396572643484E-4</c:v>
                </c:pt>
                <c:pt idx="30">
                  <c:v>3.7613750862258743E-4</c:v>
                </c:pt>
                <c:pt idx="31">
                  <c:v>4.5383749285234922E-4</c:v>
                </c:pt>
                <c:pt idx="32">
                  <c:v>5.3076091252447452E-4</c:v>
                </c:pt>
                <c:pt idx="33">
                  <c:v>6.2320296424755832E-4</c:v>
                </c:pt>
                <c:pt idx="34">
                  <c:v>7.1229253920690146E-4</c:v>
                </c:pt>
                <c:pt idx="35">
                  <c:v>8.0149631138610273E-4</c:v>
                </c:pt>
                <c:pt idx="36">
                  <c:v>8.7800055134715346E-4</c:v>
                </c:pt>
                <c:pt idx="37">
                  <c:v>9.349991463565696E-4</c:v>
                </c:pt>
                <c:pt idx="38">
                  <c:v>9.9190715843762737E-4</c:v>
                </c:pt>
                <c:pt idx="39">
                  <c:v>1.0607711341918814E-3</c:v>
                </c:pt>
                <c:pt idx="40">
                  <c:v>1.1275989458172692E-3</c:v>
                </c:pt>
                <c:pt idx="41">
                  <c:v>1.1929030774235449E-3</c:v>
                </c:pt>
                <c:pt idx="42">
                  <c:v>1.2617100153378314E-3</c:v>
                </c:pt>
                <c:pt idx="43">
                  <c:v>1.3222513733557066E-3</c:v>
                </c:pt>
                <c:pt idx="44">
                  <c:v>1.3707412673157552E-3</c:v>
                </c:pt>
                <c:pt idx="45">
                  <c:v>1.409783127845663E-3</c:v>
                </c:pt>
                <c:pt idx="46">
                  <c:v>1.4618951926630985E-3</c:v>
                </c:pt>
                <c:pt idx="47">
                  <c:v>1.5199557562720263E-3</c:v>
                </c:pt>
                <c:pt idx="48">
                  <c:v>1.5736567098678447E-3</c:v>
                </c:pt>
                <c:pt idx="49">
                  <c:v>1.6395251559959809E-3</c:v>
                </c:pt>
                <c:pt idx="50">
                  <c:v>1.6952376411818325E-3</c:v>
                </c:pt>
                <c:pt idx="51">
                  <c:v>1.7351991432702498E-3</c:v>
                </c:pt>
                <c:pt idx="52">
                  <c:v>1.7719868966023027E-3</c:v>
                </c:pt>
                <c:pt idx="53">
                  <c:v>1.80354069950016E-3</c:v>
                </c:pt>
                <c:pt idx="54">
                  <c:v>1.8534904564565949E-3</c:v>
                </c:pt>
                <c:pt idx="55">
                  <c:v>1.8984006440041215E-3</c:v>
                </c:pt>
                <c:pt idx="56">
                  <c:v>1.9430981769234311E-3</c:v>
                </c:pt>
                <c:pt idx="57">
                  <c:v>1.9802452909862146E-3</c:v>
                </c:pt>
                <c:pt idx="58">
                  <c:v>2.0040807792418135E-3</c:v>
                </c:pt>
                <c:pt idx="59">
                  <c:v>2.0355790675262537E-3</c:v>
                </c:pt>
                <c:pt idx="60">
                  <c:v>2.0775256634201675E-3</c:v>
                </c:pt>
                <c:pt idx="61">
                  <c:v>2.1072648363762757E-3</c:v>
                </c:pt>
                <c:pt idx="62">
                  <c:v>2.1430326163577665E-3</c:v>
                </c:pt>
                <c:pt idx="63">
                  <c:v>2.1675833978079097E-3</c:v>
                </c:pt>
                <c:pt idx="64">
                  <c:v>2.1913863516264324E-3</c:v>
                </c:pt>
                <c:pt idx="65">
                  <c:v>2.2052779023972856E-3</c:v>
                </c:pt>
                <c:pt idx="66">
                  <c:v>2.2248054290666371E-3</c:v>
                </c:pt>
                <c:pt idx="67">
                  <c:v>2.2440414409153793E-3</c:v>
                </c:pt>
                <c:pt idx="68">
                  <c:v>2.2595145714623417E-3</c:v>
                </c:pt>
                <c:pt idx="69">
                  <c:v>2.2763167942619674E-3</c:v>
                </c:pt>
                <c:pt idx="70">
                  <c:v>2.2918230440442267E-3</c:v>
                </c:pt>
                <c:pt idx="71">
                  <c:v>2.2986286544558285E-3</c:v>
                </c:pt>
                <c:pt idx="72">
                  <c:v>2.3024229226919135E-3</c:v>
                </c:pt>
                <c:pt idx="73">
                  <c:v>2.3035678857579421E-3</c:v>
                </c:pt>
                <c:pt idx="74">
                  <c:v>2.3106072168924607E-3</c:v>
                </c:pt>
                <c:pt idx="75">
                  <c:v>2.3167003358818654E-3</c:v>
                </c:pt>
                <c:pt idx="76">
                  <c:v>2.3213295795646814E-3</c:v>
                </c:pt>
                <c:pt idx="77">
                  <c:v>2.3216704390282873E-3</c:v>
                </c:pt>
                <c:pt idx="78">
                  <c:v>2.3171055884676889E-3</c:v>
                </c:pt>
                <c:pt idx="79">
                  <c:v>2.3113325380357715E-3</c:v>
                </c:pt>
                <c:pt idx="80">
                  <c:v>2.3162304305197785E-3</c:v>
                </c:pt>
                <c:pt idx="81">
                  <c:v>2.3123456872188716E-3</c:v>
                </c:pt>
                <c:pt idx="82">
                  <c:v>2.3099309792296691E-3</c:v>
                </c:pt>
                <c:pt idx="83">
                  <c:v>2.3038879106575859E-3</c:v>
                </c:pt>
                <c:pt idx="84">
                  <c:v>2.2990090724191877E-3</c:v>
                </c:pt>
                <c:pt idx="85">
                  <c:v>2.2905444809139903E-3</c:v>
                </c:pt>
                <c:pt idx="86">
                  <c:v>2.2780921753661979E-3</c:v>
                </c:pt>
                <c:pt idx="87">
                  <c:v>2.2713735195426321E-3</c:v>
                </c:pt>
                <c:pt idx="88">
                  <c:v>2.2619209427407125E-3</c:v>
                </c:pt>
                <c:pt idx="89">
                  <c:v>2.2518050898207428E-3</c:v>
                </c:pt>
                <c:pt idx="90">
                  <c:v>2.2415697491004688E-3</c:v>
                </c:pt>
                <c:pt idx="91">
                  <c:v>2.2313271676066399E-3</c:v>
                </c:pt>
                <c:pt idx="92">
                  <c:v>2.2185010356129018E-3</c:v>
                </c:pt>
                <c:pt idx="93">
                  <c:v>2.2015439219268394E-3</c:v>
                </c:pt>
                <c:pt idx="94">
                  <c:v>2.1858951282015446E-3</c:v>
                </c:pt>
                <c:pt idx="95">
                  <c:v>2.1730441241455544E-3</c:v>
                </c:pt>
                <c:pt idx="96">
                  <c:v>2.1600326758543942E-3</c:v>
                </c:pt>
                <c:pt idx="97">
                  <c:v>2.1454292957872848E-3</c:v>
                </c:pt>
                <c:pt idx="98">
                  <c:v>2.1288479667738794E-3</c:v>
                </c:pt>
                <c:pt idx="99">
                  <c:v>2.1109315455135622E-3</c:v>
                </c:pt>
                <c:pt idx="100">
                  <c:v>2.0897504956082068E-3</c:v>
                </c:pt>
                <c:pt idx="101">
                  <c:v>2.0705611563091352E-3</c:v>
                </c:pt>
                <c:pt idx="102">
                  <c:v>2.0510853588365796E-3</c:v>
                </c:pt>
                <c:pt idx="103">
                  <c:v>2.0288789148000972E-3</c:v>
                </c:pt>
                <c:pt idx="104">
                  <c:v>2.0119860525248823E-3</c:v>
                </c:pt>
                <c:pt idx="105">
                  <c:v>1.9906271578590275E-3</c:v>
                </c:pt>
                <c:pt idx="106">
                  <c:v>1.9677016635537906E-3</c:v>
                </c:pt>
                <c:pt idx="107">
                  <c:v>1.9457936179654188E-3</c:v>
                </c:pt>
                <c:pt idx="108">
                  <c:v>1.9235704179938373E-3</c:v>
                </c:pt>
                <c:pt idx="109">
                  <c:v>1.8996330097612985E-3</c:v>
                </c:pt>
                <c:pt idx="110">
                  <c:v>1.8782579986854108E-3</c:v>
                </c:pt>
                <c:pt idx="111">
                  <c:v>1.8529181218544621E-3</c:v>
                </c:pt>
                <c:pt idx="112">
                  <c:v>1.8302298371935888E-3</c:v>
                </c:pt>
                <c:pt idx="113">
                  <c:v>1.8070180698546399E-3</c:v>
                </c:pt>
                <c:pt idx="114">
                  <c:v>1.78279617503742E-3</c:v>
                </c:pt>
                <c:pt idx="115">
                  <c:v>1.7566625417338396E-3</c:v>
                </c:pt>
                <c:pt idx="116">
                  <c:v>1.7320801523211106E-3</c:v>
                </c:pt>
                <c:pt idx="117">
                  <c:v>1.7071349076568688E-3</c:v>
                </c:pt>
                <c:pt idx="118">
                  <c:v>1.6738220110851577E-3</c:v>
                </c:pt>
                <c:pt idx="119">
                  <c:v>1.6469224793826901E-3</c:v>
                </c:pt>
                <c:pt idx="120">
                  <c:v>1.6189292298489522E-3</c:v>
                </c:pt>
                <c:pt idx="121">
                  <c:v>1.590450395306124E-3</c:v>
                </c:pt>
                <c:pt idx="122">
                  <c:v>1.5597374384732255E-3</c:v>
                </c:pt>
                <c:pt idx="123">
                  <c:v>1.5362770263274749E-3</c:v>
                </c:pt>
                <c:pt idx="124">
                  <c:v>1.5076992100457949E-3</c:v>
                </c:pt>
                <c:pt idx="125">
                  <c:v>1.4779807173238607E-3</c:v>
                </c:pt>
                <c:pt idx="126">
                  <c:v>1.4464679907702396E-3</c:v>
                </c:pt>
                <c:pt idx="127">
                  <c:v>1.4144656782596131E-3</c:v>
                </c:pt>
                <c:pt idx="128">
                  <c:v>1.3811872817791424E-3</c:v>
                </c:pt>
                <c:pt idx="129">
                  <c:v>1.347688336300537E-3</c:v>
                </c:pt>
                <c:pt idx="130">
                  <c:v>1.3143604583728307E-3</c:v>
                </c:pt>
                <c:pt idx="131">
                  <c:v>1.2808483663950179E-3</c:v>
                </c:pt>
                <c:pt idx="132">
                  <c:v>1.2471949824165913E-3</c:v>
                </c:pt>
                <c:pt idx="133">
                  <c:v>1.2132273900860332E-3</c:v>
                </c:pt>
                <c:pt idx="134">
                  <c:v>1.1780257710645322E-3</c:v>
                </c:pt>
                <c:pt idx="135">
                  <c:v>1.1425621194635568E-3</c:v>
                </c:pt>
                <c:pt idx="136">
                  <c:v>1.1053853594085177E-3</c:v>
                </c:pt>
                <c:pt idx="137">
                  <c:v>1.0685957944471729E-3</c:v>
                </c:pt>
                <c:pt idx="138">
                  <c:v>1.0316051242762396E-3</c:v>
                </c:pt>
                <c:pt idx="139">
                  <c:v>9.9508621913292497E-4</c:v>
                </c:pt>
                <c:pt idx="140">
                  <c:v>9.5654206740792593E-4</c:v>
                </c:pt>
                <c:pt idx="141">
                  <c:v>9.1818873008170116E-4</c:v>
                </c:pt>
                <c:pt idx="142">
                  <c:v>8.7817621580154725E-4</c:v>
                </c:pt>
                <c:pt idx="143">
                  <c:v>8.366625043540769E-4</c:v>
                </c:pt>
                <c:pt idx="144">
                  <c:v>7.9534886567549437E-4</c:v>
                </c:pt>
                <c:pt idx="145">
                  <c:v>7.5455901575159244E-4</c:v>
                </c:pt>
                <c:pt idx="146">
                  <c:v>7.1317273230417583E-4</c:v>
                </c:pt>
                <c:pt idx="147">
                  <c:v>6.7146371735337393E-4</c:v>
                </c:pt>
                <c:pt idx="148">
                  <c:v>6.286102411650076E-4</c:v>
                </c:pt>
                <c:pt idx="149">
                  <c:v>5.8465343285270862E-4</c:v>
                </c:pt>
                <c:pt idx="150">
                  <c:v>5.3902026177163461E-4</c:v>
                </c:pt>
                <c:pt idx="151">
                  <c:v>4.9525330940094082E-4</c:v>
                </c:pt>
                <c:pt idx="152">
                  <c:v>4.5125249811272822E-4</c:v>
                </c:pt>
                <c:pt idx="153">
                  <c:v>4.0568102836116299E-4</c:v>
                </c:pt>
                <c:pt idx="154">
                  <c:v>3.5979090359978313E-4</c:v>
                </c:pt>
                <c:pt idx="155">
                  <c:v>3.12875707698901E-4</c:v>
                </c:pt>
                <c:pt idx="156">
                  <c:v>2.6383059867090197E-4</c:v>
                </c:pt>
                <c:pt idx="157">
                  <c:v>2.1463740317167286E-4</c:v>
                </c:pt>
                <c:pt idx="158">
                  <c:v>1.6614930777690985E-4</c:v>
                </c:pt>
                <c:pt idx="159">
                  <c:v>1.1848915387548467E-4</c:v>
                </c:pt>
                <c:pt idx="160">
                  <c:v>7.0037098330751751E-5</c:v>
                </c:pt>
                <c:pt idx="161">
                  <c:v>1.9438690889145467E-5</c:v>
                </c:pt>
                <c:pt idx="162">
                  <c:v>-3.2868323637048717E-5</c:v>
                </c:pt>
                <c:pt idx="163">
                  <c:v>-8.7259531654801901E-5</c:v>
                </c:pt>
                <c:pt idx="164">
                  <c:v>-1.4192003166689938E-4</c:v>
                </c:pt>
                <c:pt idx="165">
                  <c:v>-1.9415549627918235E-4</c:v>
                </c:pt>
                <c:pt idx="166">
                  <c:v>-2.4691428295276797E-4</c:v>
                </c:pt>
                <c:pt idx="167">
                  <c:v>-2.9798363758216494E-4</c:v>
                </c:pt>
                <c:pt idx="168">
                  <c:v>-3.5328284949677057E-4</c:v>
                </c:pt>
                <c:pt idx="169">
                  <c:v>-4.0749607567374876E-4</c:v>
                </c:pt>
                <c:pt idx="170">
                  <c:v>-4.6594547091468892E-4</c:v>
                </c:pt>
                <c:pt idx="171">
                  <c:v>-5.2271806193681086E-4</c:v>
                </c:pt>
                <c:pt idx="172">
                  <c:v>-5.7930271678035411E-4</c:v>
                </c:pt>
                <c:pt idx="173">
                  <c:v>-6.3601017189843668E-4</c:v>
                </c:pt>
                <c:pt idx="174">
                  <c:v>-6.9275303213338097E-4</c:v>
                </c:pt>
                <c:pt idx="175">
                  <c:v>-7.4949385679267712E-4</c:v>
                </c:pt>
                <c:pt idx="176">
                  <c:v>-8.0968047113575553E-4</c:v>
                </c:pt>
                <c:pt idx="177">
                  <c:v>-8.7340854172585775E-4</c:v>
                </c:pt>
                <c:pt idx="178">
                  <c:v>-9.3674115523525482E-4</c:v>
                </c:pt>
                <c:pt idx="179">
                  <c:v>-9.9703603943522741E-4</c:v>
                </c:pt>
                <c:pt idx="180">
                  <c:v>-1.0550200276945396E-3</c:v>
                </c:pt>
                <c:pt idx="181">
                  <c:v>-1.1122167284763687E-3</c:v>
                </c:pt>
                <c:pt idx="182">
                  <c:v>-1.1683575991725407E-3</c:v>
                </c:pt>
                <c:pt idx="183">
                  <c:v>-1.2232240709517872E-3</c:v>
                </c:pt>
                <c:pt idx="184">
                  <c:v>-1.2833688084294683E-3</c:v>
                </c:pt>
                <c:pt idx="185">
                  <c:v>-1.3458353339496519E-3</c:v>
                </c:pt>
                <c:pt idx="186">
                  <c:v>-1.4012282340841254E-3</c:v>
                </c:pt>
                <c:pt idx="187">
                  <c:v>-1.4569803288730261E-3</c:v>
                </c:pt>
                <c:pt idx="188">
                  <c:v>-1.5129735962975798E-3</c:v>
                </c:pt>
                <c:pt idx="189">
                  <c:v>-1.5703348942002447E-3</c:v>
                </c:pt>
                <c:pt idx="190">
                  <c:v>-1.630124903041567E-3</c:v>
                </c:pt>
                <c:pt idx="191">
                  <c:v>-1.6971717346268497E-3</c:v>
                </c:pt>
                <c:pt idx="192">
                  <c:v>-1.7657156574491829E-3</c:v>
                </c:pt>
                <c:pt idx="193">
                  <c:v>-1.8295988572741831E-3</c:v>
                </c:pt>
                <c:pt idx="194">
                  <c:v>-1.8934841309508803E-3</c:v>
                </c:pt>
                <c:pt idx="195">
                  <c:v>-1.9530064363151838E-3</c:v>
                </c:pt>
                <c:pt idx="196">
                  <c:v>-2.0143890085381738E-3</c:v>
                </c:pt>
                <c:pt idx="197">
                  <c:v>-2.0835731819474406E-3</c:v>
                </c:pt>
                <c:pt idx="198">
                  <c:v>-2.156443527863045E-3</c:v>
                </c:pt>
                <c:pt idx="199">
                  <c:v>-2.2269431533606379E-3</c:v>
                </c:pt>
                <c:pt idx="200">
                  <c:v>-2.2977115459539904E-3</c:v>
                </c:pt>
                <c:pt idx="201">
                  <c:v>-2.3670071679466696E-3</c:v>
                </c:pt>
                <c:pt idx="202">
                  <c:v>-2.4373040305268228E-3</c:v>
                </c:pt>
                <c:pt idx="203">
                  <c:v>-2.5108440504161E-3</c:v>
                </c:pt>
                <c:pt idx="204">
                  <c:v>-2.5864838708954995E-3</c:v>
                </c:pt>
                <c:pt idx="205">
                  <c:v>-2.6709301517892237E-3</c:v>
                </c:pt>
                <c:pt idx="206">
                  <c:v>-2.7530992217539964E-3</c:v>
                </c:pt>
                <c:pt idx="207">
                  <c:v>-2.8329769980971571E-3</c:v>
                </c:pt>
                <c:pt idx="208">
                  <c:v>-2.912109656211719E-3</c:v>
                </c:pt>
                <c:pt idx="209">
                  <c:v>-2.9873138641916689E-3</c:v>
                </c:pt>
                <c:pt idx="210">
                  <c:v>-3.0684673731957478E-3</c:v>
                </c:pt>
                <c:pt idx="211">
                  <c:v>-3.1519393109744956E-3</c:v>
                </c:pt>
                <c:pt idx="212">
                  <c:v>-3.2408535311217509E-3</c:v>
                </c:pt>
                <c:pt idx="213">
                  <c:v>-3.3306171694916916E-3</c:v>
                </c:pt>
                <c:pt idx="214">
                  <c:v>-3.4177993457187765E-3</c:v>
                </c:pt>
                <c:pt idx="215">
                  <c:v>-3.5041307300041442E-3</c:v>
                </c:pt>
                <c:pt idx="216">
                  <c:v>-3.5899648426444882E-3</c:v>
                </c:pt>
                <c:pt idx="217">
                  <c:v>-3.678128259657844E-3</c:v>
                </c:pt>
                <c:pt idx="218">
                  <c:v>-3.7696389271535688E-3</c:v>
                </c:pt>
                <c:pt idx="219">
                  <c:v>-3.8673240273178451E-3</c:v>
                </c:pt>
                <c:pt idx="220">
                  <c:v>-3.9641532079303706E-3</c:v>
                </c:pt>
                <c:pt idx="221">
                  <c:v>-4.0593198165758257E-3</c:v>
                </c:pt>
                <c:pt idx="222">
                  <c:v>-4.1446324337799309E-3</c:v>
                </c:pt>
                <c:pt idx="223">
                  <c:v>-4.2325118174638887E-3</c:v>
                </c:pt>
                <c:pt idx="224">
                  <c:v>-4.3164599581833728E-3</c:v>
                </c:pt>
                <c:pt idx="225">
                  <c:v>-4.4066080656356265E-3</c:v>
                </c:pt>
                <c:pt idx="226">
                  <c:v>-4.5039102650706441E-3</c:v>
                </c:pt>
                <c:pt idx="227">
                  <c:v>-4.5960942519463269E-3</c:v>
                </c:pt>
                <c:pt idx="228">
                  <c:v>-4.6735599739041048E-3</c:v>
                </c:pt>
                <c:pt idx="229">
                  <c:v>-4.739967689911799E-3</c:v>
                </c:pt>
                <c:pt idx="230">
                  <c:v>-4.7931363283377501E-3</c:v>
                </c:pt>
                <c:pt idx="231">
                  <c:v>-4.8424191861152523E-3</c:v>
                </c:pt>
                <c:pt idx="232">
                  <c:v>-4.8981324749781023E-3</c:v>
                </c:pt>
                <c:pt idx="233">
                  <c:v>-4.9697463955441909E-3</c:v>
                </c:pt>
                <c:pt idx="234">
                  <c:v>-5.0221720776708343E-3</c:v>
                </c:pt>
                <c:pt idx="235">
                  <c:v>-5.0528651917880595E-3</c:v>
                </c:pt>
                <c:pt idx="236">
                  <c:v>-5.0612400853680354E-3</c:v>
                </c:pt>
                <c:pt idx="237">
                  <c:v>-5.0517233963798605E-3</c:v>
                </c:pt>
                <c:pt idx="238">
                  <c:v>-5.0291570507059614E-3</c:v>
                </c:pt>
                <c:pt idx="239">
                  <c:v>-4.995827637894335E-3</c:v>
                </c:pt>
                <c:pt idx="240">
                  <c:v>-5.0040083919564039E-3</c:v>
                </c:pt>
                <c:pt idx="241">
                  <c:v>-4.9889732982331628E-3</c:v>
                </c:pt>
                <c:pt idx="242">
                  <c:v>-4.9043847915397829E-3</c:v>
                </c:pt>
                <c:pt idx="243">
                  <c:v>-4.80751266370728E-3</c:v>
                </c:pt>
                <c:pt idx="244">
                  <c:v>-4.6621103857412329E-3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D-490F-8758-AB56BE026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WAVE1'!$H$2:$H$246</c:f>
              <c:numCache>
                <c:formatCode>General</c:formatCode>
                <c:ptCount val="245"/>
                <c:pt idx="0">
                  <c:v>2.88474188427746E-3</c:v>
                </c:pt>
                <c:pt idx="1">
                  <c:v>4.7547607801777707E-3</c:v>
                </c:pt>
                <c:pt idx="2">
                  <c:v>8.1370152845820585E-3</c:v>
                </c:pt>
                <c:pt idx="3">
                  <c:v>1.1286530714789564E-2</c:v>
                </c:pt>
                <c:pt idx="4">
                  <c:v>1.3830553863478116E-2</c:v>
                </c:pt>
                <c:pt idx="5">
                  <c:v>2.2170115795426968E-2</c:v>
                </c:pt>
                <c:pt idx="6">
                  <c:v>2.9877388458121445E-2</c:v>
                </c:pt>
                <c:pt idx="7">
                  <c:v>3.7438106086036108E-2</c:v>
                </c:pt>
                <c:pt idx="8">
                  <c:v>5.546171826667675E-2</c:v>
                </c:pt>
                <c:pt idx="9">
                  <c:v>6.5755619314655359E-2</c:v>
                </c:pt>
                <c:pt idx="10">
                  <c:v>7.9710884856246833E-2</c:v>
                </c:pt>
                <c:pt idx="11">
                  <c:v>9.7078599247961458E-2</c:v>
                </c:pt>
                <c:pt idx="12">
                  <c:v>0.11960329023782669</c:v>
                </c:pt>
                <c:pt idx="13">
                  <c:v>0.14177500954031758</c:v>
                </c:pt>
                <c:pt idx="14">
                  <c:v>0.17747226999961019</c:v>
                </c:pt>
                <c:pt idx="15">
                  <c:v>0.21946694740908382</c:v>
                </c:pt>
                <c:pt idx="16">
                  <c:v>0.26924437076020935</c:v>
                </c:pt>
                <c:pt idx="17">
                  <c:v>0.29388767411031586</c:v>
                </c:pt>
                <c:pt idx="18">
                  <c:v>0.35597659601592302</c:v>
                </c:pt>
                <c:pt idx="19">
                  <c:v>0.42585329108442682</c:v>
                </c:pt>
                <c:pt idx="20">
                  <c:v>0.49088040818712408</c:v>
                </c:pt>
                <c:pt idx="21">
                  <c:v>0.58011595277531836</c:v>
                </c:pt>
                <c:pt idx="22">
                  <c:v>0.6693589152510685</c:v>
                </c:pt>
                <c:pt idx="23">
                  <c:v>0.74655193438510503</c:v>
                </c:pt>
                <c:pt idx="24">
                  <c:v>0.82924231426914918</c:v>
                </c:pt>
                <c:pt idx="25">
                  <c:v>0.92723633667751204</c:v>
                </c:pt>
                <c:pt idx="26">
                  <c:v>1.0509801669523617</c:v>
                </c:pt>
                <c:pt idx="27">
                  <c:v>1.1879768298448812</c:v>
                </c:pt>
                <c:pt idx="28">
                  <c:v>1.3352995010021189</c:v>
                </c:pt>
                <c:pt idx="29">
                  <c:v>1.4539014014130474</c:v>
                </c:pt>
                <c:pt idx="30">
                  <c:v>1.5503467183903936</c:v>
                </c:pt>
                <c:pt idx="31">
                  <c:v>1.6549169324556299</c:v>
                </c:pt>
                <c:pt idx="32">
                  <c:v>1.7554491699709693</c:v>
                </c:pt>
                <c:pt idx="33">
                  <c:v>1.8749066186851839</c:v>
                </c:pt>
                <c:pt idx="34">
                  <c:v>1.9863505228160978</c:v>
                </c:pt>
                <c:pt idx="35">
                  <c:v>2.0947709678611912</c:v>
                </c:pt>
                <c:pt idx="36">
                  <c:v>2.1829736375932063</c:v>
                </c:pt>
                <c:pt idx="37">
                  <c:v>2.2426777963146187</c:v>
                </c:pt>
                <c:pt idx="38">
                  <c:v>2.3004293440730441</c:v>
                </c:pt>
                <c:pt idx="39">
                  <c:v>2.3718422767873042</c:v>
                </c:pt>
                <c:pt idx="40">
                  <c:v>2.4384864627640939</c:v>
                </c:pt>
                <c:pt idx="41">
                  <c:v>2.5011577781324186</c:v>
                </c:pt>
                <c:pt idx="42">
                  <c:v>2.5662140069256916</c:v>
                </c:pt>
                <c:pt idx="43">
                  <c:v>2.619116924737499</c:v>
                </c:pt>
                <c:pt idx="44">
                  <c:v>2.6557501499618872</c:v>
                </c:pt>
                <c:pt idx="45">
                  <c:v>2.6798424561692897</c:v>
                </c:pt>
                <c:pt idx="46">
                  <c:v>2.7183344784397057</c:v>
                </c:pt>
                <c:pt idx="47">
                  <c:v>2.7623702622234525</c:v>
                </c:pt>
                <c:pt idx="48">
                  <c:v>2.7999147681379477</c:v>
                </c:pt>
                <c:pt idx="49">
                  <c:v>2.8498415448051362</c:v>
                </c:pt>
                <c:pt idx="50">
                  <c:v>2.8867884510643966</c:v>
                </c:pt>
                <c:pt idx="51">
                  <c:v>2.9051110606536015</c:v>
                </c:pt>
                <c:pt idx="52">
                  <c:v>2.9191565086716942</c:v>
                </c:pt>
                <c:pt idx="53">
                  <c:v>2.9268838322938615</c:v>
                </c:pt>
                <c:pt idx="54">
                  <c:v>2.953429225392779</c:v>
                </c:pt>
                <c:pt idx="55">
                  <c:v>2.9736663283259057</c:v>
                </c:pt>
                <c:pt idx="56">
                  <c:v>2.9927800135193938</c:v>
                </c:pt>
                <c:pt idx="57">
                  <c:v>3.0033801637821949</c:v>
                </c:pt>
                <c:pt idx="58">
                  <c:v>3.0000505736067082</c:v>
                </c:pt>
                <c:pt idx="59">
                  <c:v>3.0039848580096398</c:v>
                </c:pt>
                <c:pt idx="60">
                  <c:v>3.0175885525976089</c:v>
                </c:pt>
                <c:pt idx="61">
                  <c:v>3.0187686729844416</c:v>
                </c:pt>
                <c:pt idx="62">
                  <c:v>3.0252422235186853</c:v>
                </c:pt>
                <c:pt idx="63">
                  <c:v>3.0207199406893923</c:v>
                </c:pt>
                <c:pt idx="64">
                  <c:v>3.0152625653049214</c:v>
                </c:pt>
                <c:pt idx="65">
                  <c:v>3.0005971062516212</c:v>
                </c:pt>
                <c:pt idx="66">
                  <c:v>2.9910013548827648</c:v>
                </c:pt>
                <c:pt idx="67">
                  <c:v>2.9810426568806898</c:v>
                </c:pt>
                <c:pt idx="68">
                  <c:v>2.9677148085818081</c:v>
                </c:pt>
                <c:pt idx="69">
                  <c:v>2.9555270281037918</c:v>
                </c:pt>
                <c:pt idx="70">
                  <c:v>2.9422121875572209</c:v>
                </c:pt>
                <c:pt idx="71">
                  <c:v>2.9216315572674199</c:v>
                </c:pt>
                <c:pt idx="72">
                  <c:v>2.8987716603947673</c:v>
                </c:pt>
                <c:pt idx="73">
                  <c:v>2.8740259486904458</c:v>
                </c:pt>
                <c:pt idx="74">
                  <c:v>2.8543307933109618</c:v>
                </c:pt>
                <c:pt idx="75">
                  <c:v>2.8340781798131154</c:v>
                </c:pt>
                <c:pt idx="76">
                  <c:v>2.8128929717062872</c:v>
                </c:pt>
                <c:pt idx="77">
                  <c:v>2.7886451625526041</c:v>
                </c:pt>
                <c:pt idx="78">
                  <c:v>2.7609974629032434</c:v>
                </c:pt>
                <c:pt idx="79">
                  <c:v>2.7328668130388514</c:v>
                </c:pt>
                <c:pt idx="80">
                  <c:v>2.7130623758193728</c:v>
                </c:pt>
                <c:pt idx="81">
                  <c:v>2.6870754367466492</c:v>
                </c:pt>
                <c:pt idx="82">
                  <c:v>2.6625367368545851</c:v>
                </c:pt>
                <c:pt idx="83">
                  <c:v>2.6357807449983031</c:v>
                </c:pt>
                <c:pt idx="84">
                  <c:v>2.6102606688832042</c:v>
                </c:pt>
                <c:pt idx="85">
                  <c:v>2.5826579260508851</c:v>
                </c:pt>
                <c:pt idx="86">
                  <c:v>2.5527933741181443</c:v>
                </c:pt>
                <c:pt idx="87">
                  <c:v>2.527300463304174</c:v>
                </c:pt>
                <c:pt idx="88">
                  <c:v>2.5004030363805625</c:v>
                </c:pt>
                <c:pt idx="89">
                  <c:v>2.4735218888105055</c:v>
                </c:pt>
                <c:pt idx="90">
                  <c:v>2.4470180460398789</c:v>
                </c:pt>
                <c:pt idx="91">
                  <c:v>2.420958673888761</c:v>
                </c:pt>
                <c:pt idx="92">
                  <c:v>2.3937200170522521</c:v>
                </c:pt>
                <c:pt idx="93">
                  <c:v>2.3644028455725676</c:v>
                </c:pt>
                <c:pt idx="94">
                  <c:v>2.3364244607044289</c:v>
                </c:pt>
                <c:pt idx="95">
                  <c:v>2.3106404000404721</c:v>
                </c:pt>
                <c:pt idx="96">
                  <c:v>2.2852157551791885</c:v>
                </c:pt>
                <c:pt idx="97">
                  <c:v>2.2593077168070872</c:v>
                </c:pt>
                <c:pt idx="98">
                  <c:v>2.2327234525206161</c:v>
                </c:pt>
                <c:pt idx="99">
                  <c:v>2.2058681943929996</c:v>
                </c:pt>
                <c:pt idx="100">
                  <c:v>2.1776787137561078</c:v>
                </c:pt>
                <c:pt idx="101">
                  <c:v>2.1511386123565694</c:v>
                </c:pt>
                <c:pt idx="102">
                  <c:v>2.1249459973582248</c:v>
                </c:pt>
                <c:pt idx="103">
                  <c:v>2.0977781964725679</c:v>
                </c:pt>
                <c:pt idx="104">
                  <c:v>2.0739727537828427</c:v>
                </c:pt>
                <c:pt idx="105">
                  <c:v>2.0482647617447891</c:v>
                </c:pt>
                <c:pt idx="106">
                  <c:v>2.0222452825070412</c:v>
                </c:pt>
                <c:pt idx="107">
                  <c:v>1.9972602281364713</c:v>
                </c:pt>
                <c:pt idx="108">
                  <c:v>1.9726069123046566</c:v>
                </c:pt>
                <c:pt idx="109">
                  <c:v>1.9475866889454956</c:v>
                </c:pt>
                <c:pt idx="110">
                  <c:v>1.9243255009500007</c:v>
                </c:pt>
                <c:pt idx="111">
                  <c:v>1.8996015830621207</c:v>
                </c:pt>
                <c:pt idx="112">
                  <c:v>1.8766463409865881</c:v>
                </c:pt>
                <c:pt idx="113">
                  <c:v>1.8539026718966327</c:v>
                </c:pt>
                <c:pt idx="114">
                  <c:v>1.8311461117232906</c:v>
                </c:pt>
                <c:pt idx="115">
                  <c:v>1.8079739605061986</c:v>
                </c:pt>
                <c:pt idx="116">
                  <c:v>1.7859804945109361</c:v>
                </c:pt>
                <c:pt idx="117">
                  <c:v>1.7642741654889478</c:v>
                </c:pt>
                <c:pt idx="118">
                  <c:v>1.7393285889722947</c:v>
                </c:pt>
                <c:pt idx="119">
                  <c:v>1.717705861740733</c:v>
                </c:pt>
                <c:pt idx="120">
                  <c:v>1.6960661274725946</c:v>
                </c:pt>
                <c:pt idx="121">
                  <c:v>1.6746772149810107</c:v>
                </c:pt>
                <c:pt idx="122">
                  <c:v>1.6528099470080424</c:v>
                </c:pt>
                <c:pt idx="123">
                  <c:v>1.6343961947175605</c:v>
                </c:pt>
                <c:pt idx="124">
                  <c:v>1.6142865516196603</c:v>
                </c:pt>
                <c:pt idx="125">
                  <c:v>1.5941502586795386</c:v>
                </c:pt>
                <c:pt idx="126">
                  <c:v>1.5737398121294444</c:v>
                </c:pt>
                <c:pt idx="127">
                  <c:v>1.5535841285656566</c:v>
                </c:pt>
                <c:pt idx="128">
                  <c:v>1.5333803966491937</c:v>
                </c:pt>
                <c:pt idx="129">
                  <c:v>1.5135403825450275</c:v>
                </c:pt>
                <c:pt idx="130">
                  <c:v>1.4942055332160067</c:v>
                </c:pt>
                <c:pt idx="131">
                  <c:v>1.4752338921069608</c:v>
                </c:pt>
                <c:pt idx="132">
                  <c:v>1.4566357198461268</c:v>
                </c:pt>
                <c:pt idx="133">
                  <c:v>1.4383430126265455</c:v>
                </c:pt>
                <c:pt idx="134">
                  <c:v>1.4200266929162548</c:v>
                </c:pt>
                <c:pt idx="135">
                  <c:v>1.4020362351941917</c:v>
                </c:pt>
                <c:pt idx="136">
                  <c:v>1.3838673277894542</c:v>
                </c:pt>
                <c:pt idx="137">
                  <c:v>1.3662501310782853</c:v>
                </c:pt>
                <c:pt idx="138">
                  <c:v>1.3489739730063925</c:v>
                </c:pt>
                <c:pt idx="139">
                  <c:v>1.3322563932722502</c:v>
                </c:pt>
                <c:pt idx="140">
                  <c:v>1.315268377072518</c:v>
                </c:pt>
                <c:pt idx="141">
                  <c:v>1.2987427318169702</c:v>
                </c:pt>
                <c:pt idx="142">
                  <c:v>1.2820816542944129</c:v>
                </c:pt>
                <c:pt idx="143">
                  <c:v>1.2653484535809569</c:v>
                </c:pt>
                <c:pt idx="144">
                  <c:v>1.2490803330427462</c:v>
                </c:pt>
                <c:pt idx="145">
                  <c:v>1.2333656579947636</c:v>
                </c:pt>
                <c:pt idx="146">
                  <c:v>1.2178533383296912</c:v>
                </c:pt>
                <c:pt idx="147">
                  <c:v>1.2026244246126279</c:v>
                </c:pt>
                <c:pt idx="148">
                  <c:v>1.1874348579855678</c:v>
                </c:pt>
                <c:pt idx="149">
                  <c:v>1.1723027686086072</c:v>
                </c:pt>
                <c:pt idx="150">
                  <c:v>1.1570704547518702</c:v>
                </c:pt>
                <c:pt idx="151">
                  <c:v>1.1427453698468681</c:v>
                </c:pt>
                <c:pt idx="152">
                  <c:v>1.1287165253460767</c:v>
                </c:pt>
                <c:pt idx="153">
                  <c:v>1.1146138375201404</c:v>
                </c:pt>
                <c:pt idx="154">
                  <c:v>1.1007854418662983</c:v>
                </c:pt>
                <c:pt idx="155">
                  <c:v>1.0870396704028804</c:v>
                </c:pt>
                <c:pt idx="156">
                  <c:v>1.073090441204368</c:v>
                </c:pt>
                <c:pt idx="157">
                  <c:v>1.0594666092182301</c:v>
                </c:pt>
                <c:pt idx="158">
                  <c:v>1.0463804483547676</c:v>
                </c:pt>
                <c:pt idx="159">
                  <c:v>1.0338484631164058</c:v>
                </c:pt>
                <c:pt idx="160">
                  <c:v>1.0214524998993397</c:v>
                </c:pt>
                <c:pt idx="161">
                  <c:v>1.0088616102367578</c:v>
                </c:pt>
                <c:pt idx="162">
                  <c:v>0.99619636368653985</c:v>
                </c:pt>
                <c:pt idx="163">
                  <c:v>0.98337700124620531</c:v>
                </c:pt>
                <c:pt idx="164">
                  <c:v>0.97084410932252385</c:v>
                </c:pt>
                <c:pt idx="165">
                  <c:v>0.95921907545950325</c:v>
                </c:pt>
                <c:pt idx="166">
                  <c:v>0.94779639676730254</c:v>
                </c:pt>
                <c:pt idx="167">
                  <c:v>0.93707462203368441</c:v>
                </c:pt>
                <c:pt idx="168">
                  <c:v>0.92571159900405331</c:v>
                </c:pt>
                <c:pt idx="169">
                  <c:v>0.91490892362074328</c:v>
                </c:pt>
                <c:pt idx="170">
                  <c:v>0.90349515868616204</c:v>
                </c:pt>
                <c:pt idx="171">
                  <c:v>0.89276727833520808</c:v>
                </c:pt>
                <c:pt idx="172">
                  <c:v>0.88238952429713136</c:v>
                </c:pt>
                <c:pt idx="173">
                  <c:v>0.87228912974659822</c:v>
                </c:pt>
                <c:pt idx="174">
                  <c:v>0.86247882723146174</c:v>
                </c:pt>
                <c:pt idx="175">
                  <c:v>0.8529603360712017</c:v>
                </c:pt>
                <c:pt idx="176">
                  <c:v>0.84303780411929974</c:v>
                </c:pt>
                <c:pt idx="177">
                  <c:v>0.83271429957238163</c:v>
                </c:pt>
                <c:pt idx="178">
                  <c:v>0.8227784087070058</c:v>
                </c:pt>
                <c:pt idx="179">
                  <c:v>0.81372804528428411</c:v>
                </c:pt>
                <c:pt idx="180">
                  <c:v>0.80539555633012183</c:v>
                </c:pt>
                <c:pt idx="181">
                  <c:v>0.79747253383266348</c:v>
                </c:pt>
                <c:pt idx="182">
                  <c:v>0.78999700865280509</c:v>
                </c:pt>
                <c:pt idx="183">
                  <c:v>0.78299551356841313</c:v>
                </c:pt>
                <c:pt idx="184">
                  <c:v>0.77527751951426005</c:v>
                </c:pt>
                <c:pt idx="185">
                  <c:v>0.76739985778712272</c:v>
                </c:pt>
                <c:pt idx="186">
                  <c:v>0.7610148356076003</c:v>
                </c:pt>
                <c:pt idx="187">
                  <c:v>0.75478627141905386</c:v>
                </c:pt>
                <c:pt idx="188">
                  <c:v>0.74873203122129151</c:v>
                </c:pt>
                <c:pt idx="189">
                  <c:v>0.74266015842808952</c:v>
                </c:pt>
                <c:pt idx="190">
                  <c:v>0.73639987286070174</c:v>
                </c:pt>
                <c:pt idx="191">
                  <c:v>0.7291748160072985</c:v>
                </c:pt>
                <c:pt idx="192">
                  <c:v>0.72195547022185969</c:v>
                </c:pt>
                <c:pt idx="193">
                  <c:v>0.71572436489087754</c:v>
                </c:pt>
                <c:pt idx="194">
                  <c:v>0.70971558086358477</c:v>
                </c:pt>
                <c:pt idx="195">
                  <c:v>0.70459907625255747</c:v>
                </c:pt>
                <c:pt idx="196">
                  <c:v>0.69939376853453716</c:v>
                </c:pt>
                <c:pt idx="197">
                  <c:v>0.69321294421158952</c:v>
                </c:pt>
                <c:pt idx="198">
                  <c:v>0.68671049694944986</c:v>
                </c:pt>
                <c:pt idx="199">
                  <c:v>0.68079050089642934</c:v>
                </c:pt>
                <c:pt idx="200">
                  <c:v>0.67505251460418858</c:v>
                </c:pt>
                <c:pt idx="201">
                  <c:v>0.66974145180259015</c:v>
                </c:pt>
                <c:pt idx="202">
                  <c:v>0.66449623549367354</c:v>
                </c:pt>
                <c:pt idx="203">
                  <c:v>0.65900702793056254</c:v>
                </c:pt>
                <c:pt idx="204">
                  <c:v>0.65344388387512398</c:v>
                </c:pt>
                <c:pt idx="205">
                  <c:v>0.64690833952587423</c:v>
                </c:pt>
                <c:pt idx="206">
                  <c:v>0.64091967677886996</c:v>
                </c:pt>
                <c:pt idx="207">
                  <c:v>0.63546216043648529</c:v>
                </c:pt>
                <c:pt idx="208">
                  <c:v>0.63031815389916479</c:v>
                </c:pt>
                <c:pt idx="209">
                  <c:v>0.62588600497853863</c:v>
                </c:pt>
                <c:pt idx="210">
                  <c:v>0.62089466661212867</c:v>
                </c:pt>
                <c:pt idx="211">
                  <c:v>0.61582199735054854</c:v>
                </c:pt>
                <c:pt idx="212">
                  <c:v>0.61029144846801842</c:v>
                </c:pt>
                <c:pt idx="213">
                  <c:v>0.60488161121425332</c:v>
                </c:pt>
                <c:pt idx="214">
                  <c:v>0.60000165622965018</c:v>
                </c:pt>
                <c:pt idx="215">
                  <c:v>0.5954301615928318</c:v>
                </c:pt>
                <c:pt idx="216">
                  <c:v>0.59111728628158189</c:v>
                </c:pt>
                <c:pt idx="217">
                  <c:v>0.58673181992447199</c:v>
                </c:pt>
                <c:pt idx="218">
                  <c:v>0.58216488589430082</c:v>
                </c:pt>
                <c:pt idx="219">
                  <c:v>0.57711152925969578</c:v>
                </c:pt>
                <c:pt idx="220">
                  <c:v>0.57236958606356947</c:v>
                </c:pt>
                <c:pt idx="221">
                  <c:v>0.56801805801235883</c:v>
                </c:pt>
                <c:pt idx="222">
                  <c:v>0.56492340776219985</c:v>
                </c:pt>
                <c:pt idx="223">
                  <c:v>0.56172434002374727</c:v>
                </c:pt>
                <c:pt idx="224">
                  <c:v>0.55910619527884098</c:v>
                </c:pt>
                <c:pt idx="225">
                  <c:v>0.55600515743346557</c:v>
                </c:pt>
                <c:pt idx="226">
                  <c:v>0.5523463478477727</c:v>
                </c:pt>
                <c:pt idx="227">
                  <c:v>0.54938522523883693</c:v>
                </c:pt>
                <c:pt idx="228">
                  <c:v>0.54804623238631323</c:v>
                </c:pt>
                <c:pt idx="229">
                  <c:v>0.5479097778003239</c:v>
                </c:pt>
                <c:pt idx="230">
                  <c:v>0.54913935294205463</c:v>
                </c:pt>
                <c:pt idx="231">
                  <c:v>0.55079308604250399</c:v>
                </c:pt>
                <c:pt idx="232">
                  <c:v>0.55188798786681881</c:v>
                </c:pt>
                <c:pt idx="233">
                  <c:v>0.55157155731329732</c:v>
                </c:pt>
                <c:pt idx="234">
                  <c:v>0.55310109029210175</c:v>
                </c:pt>
                <c:pt idx="235">
                  <c:v>0.55663266452078619</c:v>
                </c:pt>
                <c:pt idx="236">
                  <c:v>0.56213818112080083</c:v>
                </c:pt>
                <c:pt idx="237">
                  <c:v>0.56914997078652907</c:v>
                </c:pt>
                <c:pt idx="238">
                  <c:v>0.5771874366695634</c:v>
                </c:pt>
                <c:pt idx="239">
                  <c:v>0.58601192943645797</c:v>
                </c:pt>
                <c:pt idx="240">
                  <c:v>0.59119253527750071</c:v>
                </c:pt>
                <c:pt idx="241">
                  <c:v>0.59824278521945085</c:v>
                </c:pt>
                <c:pt idx="242">
                  <c:v>0.61087931362420811</c:v>
                </c:pt>
                <c:pt idx="243">
                  <c:v>0.62424963598485883</c:v>
                </c:pt>
                <c:pt idx="244">
                  <c:v>0.64120704146817031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2-447F-B8B5-0C3BDFAA1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Italy wave 1</a:t>
            </a:r>
            <a:endParaRPr lang="en-I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WAVE1'!$J$2:$J$246</c:f>
              <c:numCache>
                <c:formatCode>General</c:formatCode>
                <c:ptCount val="245"/>
                <c:pt idx="0">
                  <c:v>-7.6959001311020634</c:v>
                </c:pt>
                <c:pt idx="1">
                  <c:v>-7.182240970917408</c:v>
                </c:pt>
                <c:pt idx="2">
                  <c:v>-6.6307622763847602</c:v>
                </c:pt>
                <c:pt idx="3">
                  <c:v>-6.2893968632690296</c:v>
                </c:pt>
                <c:pt idx="4">
                  <c:v>-6.072034199881319</c:v>
                </c:pt>
                <c:pt idx="5">
                  <c:v>-5.5850837961943123</c:v>
                </c:pt>
                <c:pt idx="6">
                  <c:v>-5.2717091360808013</c:v>
                </c:pt>
                <c:pt idx="7">
                  <c:v>-5.0310906920732439</c:v>
                </c:pt>
                <c:pt idx="8">
                  <c:v>-4.6211614440946471</c:v>
                </c:pt>
                <c:pt idx="9">
                  <c:v>-4.4352781028352561</c:v>
                </c:pt>
                <c:pt idx="10">
                  <c:v>-4.2264584687659283</c:v>
                </c:pt>
                <c:pt idx="11">
                  <c:v>-4.0122693009345767</c:v>
                </c:pt>
                <c:pt idx="12">
                  <c:v>-3.7854535889790215</c:v>
                </c:pt>
                <c:pt idx="13">
                  <c:v>-3.5971627023997579</c:v>
                </c:pt>
                <c:pt idx="14">
                  <c:v>-3.3515500270509935</c:v>
                </c:pt>
                <c:pt idx="15">
                  <c:v>-3.1165972267260287</c:v>
                </c:pt>
                <c:pt idx="16">
                  <c:v>-2.8876830090315528</c:v>
                </c:pt>
                <c:pt idx="17">
                  <c:v>-2.7805118193402434</c:v>
                </c:pt>
                <c:pt idx="18">
                  <c:v>-2.5609705783992793</c:v>
                </c:pt>
                <c:pt idx="19">
                  <c:v>-2.3515340139145255</c:v>
                </c:pt>
                <c:pt idx="20">
                  <c:v>-2.1796089894924355</c:v>
                </c:pt>
                <c:pt idx="21">
                  <c:v>-1.976292808302305</c:v>
                </c:pt>
                <c:pt idx="22">
                  <c:v>-1.7957633404493711</c:v>
                </c:pt>
                <c:pt idx="23">
                  <c:v>-1.6510523503642045</c:v>
                </c:pt>
                <c:pt idx="24">
                  <c:v>-1.5078908668138651</c:v>
                </c:pt>
                <c:pt idx="25">
                  <c:v>-1.352547970445287</c:v>
                </c:pt>
                <c:pt idx="26">
                  <c:v>-1.1743412716921828</c:v>
                </c:pt>
                <c:pt idx="27">
                  <c:v>-0.99204586800066674</c:v>
                </c:pt>
                <c:pt idx="28">
                  <c:v>-0.80840688442470854</c:v>
                </c:pt>
                <c:pt idx="29">
                  <c:v>-0.66233031945968424</c:v>
                </c:pt>
                <c:pt idx="30">
                  <c:v>-0.54180807615816662</c:v>
                </c:pt>
                <c:pt idx="31">
                  <c:v>-0.41395499274637382</c:v>
                </c:pt>
                <c:pt idx="32">
                  <c:v>-0.29027356704035256</c:v>
                </c:pt>
                <c:pt idx="33">
                  <c:v>-0.14692522953598638</c:v>
                </c:pt>
                <c:pt idx="34">
                  <c:v>-9.5349033519174613E-3</c:v>
                </c:pt>
                <c:pt idx="35">
                  <c:v>0.12811193991265846</c:v>
                </c:pt>
                <c:pt idx="36">
                  <c:v>0.24927176024821257</c:v>
                </c:pt>
                <c:pt idx="37">
                  <c:v>0.34455509695813685</c:v>
                </c:pt>
                <c:pt idx="38">
                  <c:v>0.441486510320452</c:v>
                </c:pt>
                <c:pt idx="39">
                  <c:v>0.55857887145512408</c:v>
                </c:pt>
                <c:pt idx="40">
                  <c:v>0.67659492697660018</c:v>
                </c:pt>
                <c:pt idx="41">
                  <c:v>0.79710768372373952</c:v>
                </c:pt>
                <c:pt idx="42">
                  <c:v>0.92962026743142379</c:v>
                </c:pt>
                <c:pt idx="43">
                  <c:v>1.0554906145967342</c:v>
                </c:pt>
                <c:pt idx="44">
                  <c:v>1.1666150289026995</c:v>
                </c:pt>
                <c:pt idx="45">
                  <c:v>1.2657581759956611</c:v>
                </c:pt>
                <c:pt idx="46">
                  <c:v>1.3993704137580201</c:v>
                </c:pt>
                <c:pt idx="47">
                  <c:v>1.5594140019953406</c:v>
                </c:pt>
                <c:pt idx="48">
                  <c:v>1.7267719148366627</c:v>
                </c:pt>
                <c:pt idx="49">
                  <c:v>1.9551145852818119</c:v>
                </c:pt>
                <c:pt idx="50">
                  <c:v>2.1921706280934754</c:v>
                </c:pt>
                <c:pt idx="51">
                  <c:v>2.4112768674701739</c:v>
                </c:pt>
                <c:pt idx="52">
                  <c:v>2.6625593827036735</c:v>
                </c:pt>
                <c:pt idx="53">
                  <c:v>2.9470508670453821</c:v>
                </c:pt>
                <c:pt idx="54">
                  <c:v>3.5436475275810655</c:v>
                </c:pt>
                <c:pt idx="55">
                  <c:v>4.8202112537822819</c:v>
                </c:pt>
                <c:pt idx="56">
                  <c:v>4.4279749827596842</c:v>
                </c:pt>
                <c:pt idx="57">
                  <c:v>3.5487560054524048</c:v>
                </c:pt>
                <c:pt idx="58">
                  <c:v>3.1978293245563112</c:v>
                </c:pt>
                <c:pt idx="59">
                  <c:v>2.8989731562004333</c:v>
                </c:pt>
                <c:pt idx="60">
                  <c:v>2.6299953081107077</c:v>
                </c:pt>
                <c:pt idx="61">
                  <c:v>2.4650668385197556</c:v>
                </c:pt>
                <c:pt idx="62">
                  <c:v>2.3093487751855939</c:v>
                </c:pt>
                <c:pt idx="63">
                  <c:v>2.2055222440872511</c:v>
                </c:pt>
                <c:pt idx="64">
                  <c:v>2.1148272437035982</c:v>
                </c:pt>
                <c:pt idx="65">
                  <c:v>2.0532085574713403</c:v>
                </c:pt>
                <c:pt idx="66">
                  <c:v>1.9850930293520046</c:v>
                </c:pt>
                <c:pt idx="67">
                  <c:v>1.922736015276445</c:v>
                </c:pt>
                <c:pt idx="68">
                  <c:v>1.8708973849002462</c:v>
                </c:pt>
                <c:pt idx="69">
                  <c:v>1.8201598529761114</c:v>
                </c:pt>
                <c:pt idx="70">
                  <c:v>1.7742765964393308</c:v>
                </c:pt>
                <c:pt idx="71">
                  <c:v>1.7425129961615646</c:v>
                </c:pt>
                <c:pt idx="72">
                  <c:v>1.7157303335710692</c:v>
                </c:pt>
                <c:pt idx="73">
                  <c:v>1.6929748248581147</c:v>
                </c:pt>
                <c:pt idx="74">
                  <c:v>1.6635458012014175</c:v>
                </c:pt>
                <c:pt idx="75">
                  <c:v>1.6361584932215858</c:v>
                </c:pt>
                <c:pt idx="76">
                  <c:v>1.6112051233536093</c:v>
                </c:pt>
                <c:pt idx="77">
                  <c:v>1.5915093235453903</c:v>
                </c:pt>
                <c:pt idx="78">
                  <c:v>1.5772923957117435</c:v>
                </c:pt>
                <c:pt idx="79">
                  <c:v>1.5643728550327545</c:v>
                </c:pt>
                <c:pt idx="80">
                  <c:v>1.5407008172757632</c:v>
                </c:pt>
                <c:pt idx="81">
                  <c:v>1.5261427304545228</c:v>
                </c:pt>
                <c:pt idx="82">
                  <c:v>1.5102603001152941</c:v>
                </c:pt>
                <c:pt idx="83">
                  <c:v>1.4979041395640877</c:v>
                </c:pt>
                <c:pt idx="84">
                  <c:v>1.4844768594205948</c:v>
                </c:pt>
                <c:pt idx="85">
                  <c:v>1.4743104985429947</c:v>
                </c:pt>
                <c:pt idx="86">
                  <c:v>1.4676084721606342</c:v>
                </c:pt>
                <c:pt idx="87">
                  <c:v>1.4557056448621835</c:v>
                </c:pt>
                <c:pt idx="88">
                  <c:v>1.4461361920305547</c:v>
                </c:pt>
                <c:pt idx="89">
                  <c:v>1.4370360134024278</c:v>
                </c:pt>
                <c:pt idx="90">
                  <c:v>1.4279296644935002</c:v>
                </c:pt>
                <c:pt idx="91">
                  <c:v>1.4187243731300474</c:v>
                </c:pt>
                <c:pt idx="92">
                  <c:v>1.4115154728824677</c:v>
                </c:pt>
                <c:pt idx="93">
                  <c:v>1.4074800983675777</c:v>
                </c:pt>
                <c:pt idx="94">
                  <c:v>1.4021808901400652</c:v>
                </c:pt>
                <c:pt idx="95">
                  <c:v>1.3944690098340533</c:v>
                </c:pt>
                <c:pt idx="96">
                  <c:v>1.3867379813839631</c:v>
                </c:pt>
                <c:pt idx="97">
                  <c:v>1.3800908901453166</c:v>
                </c:pt>
                <c:pt idx="98">
                  <c:v>1.3747852611432387</c:v>
                </c:pt>
                <c:pt idx="99">
                  <c:v>1.3702946498162953</c:v>
                </c:pt>
                <c:pt idx="100">
                  <c:v>1.368055710520262</c:v>
                </c:pt>
                <c:pt idx="101">
                  <c:v>1.3640766954849932</c:v>
                </c:pt>
                <c:pt idx="102">
                  <c:v>1.3600870463546202</c:v>
                </c:pt>
                <c:pt idx="103">
                  <c:v>1.3578985976047278</c:v>
                </c:pt>
                <c:pt idx="104">
                  <c:v>1.3515402037779698</c:v>
                </c:pt>
                <c:pt idx="105">
                  <c:v>1.3482529934713645</c:v>
                </c:pt>
                <c:pt idx="106">
                  <c:v>1.3458660946148782</c:v>
                </c:pt>
                <c:pt idx="107">
                  <c:v>1.3424901682965367</c:v>
                </c:pt>
                <c:pt idx="108">
                  <c:v>1.3390977264957697</c:v>
                </c:pt>
                <c:pt idx="109">
                  <c:v>1.336688246958408</c:v>
                </c:pt>
                <c:pt idx="110">
                  <c:v>1.3321941557393577</c:v>
                </c:pt>
                <c:pt idx="111">
                  <c:v>1.3302719492764847</c:v>
                </c:pt>
                <c:pt idx="112">
                  <c:v>1.3262126196789699</c:v>
                </c:pt>
                <c:pt idx="113">
                  <c:v>1.3222743721868635</c:v>
                </c:pt>
                <c:pt idx="114">
                  <c:v>1.3187896361337763</c:v>
                </c:pt>
                <c:pt idx="115">
                  <c:v>1.3163708056520893</c:v>
                </c:pt>
                <c:pt idx="116">
                  <c:v>1.3126129936952458</c:v>
                </c:pt>
                <c:pt idx="117">
                  <c:v>1.3088455071434408</c:v>
                </c:pt>
                <c:pt idx="118">
                  <c:v>1.3105270139436769</c:v>
                </c:pt>
                <c:pt idx="119">
                  <c:v>1.3075310001638418</c:v>
                </c:pt>
                <c:pt idx="120">
                  <c:v>1.3050011285598473</c:v>
                </c:pt>
                <c:pt idx="121">
                  <c:v>1.3025160310992465</c:v>
                </c:pt>
                <c:pt idx="122">
                  <c:v>1.3012495250854559</c:v>
                </c:pt>
                <c:pt idx="123">
                  <c:v>1.2948258948208109</c:v>
                </c:pt>
                <c:pt idx="124">
                  <c:v>1.2915584517752035</c:v>
                </c:pt>
                <c:pt idx="125">
                  <c:v>1.288758563730098</c:v>
                </c:pt>
                <c:pt idx="126">
                  <c:v>1.286845027296504</c:v>
                </c:pt>
                <c:pt idx="127">
                  <c:v>1.2849488040029122</c:v>
                </c:pt>
                <c:pt idx="128">
                  <c:v>1.2835796272692741</c:v>
                </c:pt>
                <c:pt idx="129">
                  <c:v>1.2820405454292116</c:v>
                </c:pt>
                <c:pt idx="130">
                  <c:v>1.2800740241149269</c:v>
                </c:pt>
                <c:pt idx="131">
                  <c:v>1.2779101322309214</c:v>
                </c:pt>
                <c:pt idx="132">
                  <c:v>1.2755190688404938</c:v>
                </c:pt>
                <c:pt idx="133">
                  <c:v>1.2730102725549635</c:v>
                </c:pt>
                <c:pt idx="134">
                  <c:v>1.2709688048387027</c:v>
                </c:pt>
                <c:pt idx="135">
                  <c:v>1.2687655541877043</c:v>
                </c:pt>
                <c:pt idx="136">
                  <c:v>1.2673190857238497</c:v>
                </c:pt>
                <c:pt idx="137">
                  <c:v>1.2652876728368518</c:v>
                </c:pt>
                <c:pt idx="138">
                  <c:v>1.2630438097028382</c:v>
                </c:pt>
                <c:pt idx="139">
                  <c:v>1.260163090706194</c:v>
                </c:pt>
                <c:pt idx="140">
                  <c:v>1.2582093393246199</c:v>
                </c:pt>
                <c:pt idx="141">
                  <c:v>1.2557870704117173</c:v>
                </c:pt>
                <c:pt idx="142">
                  <c:v>1.2540441857939735</c:v>
                </c:pt>
                <c:pt idx="143">
                  <c:v>1.2528715899164677</c:v>
                </c:pt>
                <c:pt idx="144">
                  <c:v>1.251209515619699</c:v>
                </c:pt>
                <c:pt idx="145">
                  <c:v>1.2488582987304988</c:v>
                </c:pt>
                <c:pt idx="146">
                  <c:v>1.2465068568548097</c:v>
                </c:pt>
                <c:pt idx="147">
                  <c:v>1.2439833262324529</c:v>
                </c:pt>
                <c:pt idx="148">
                  <c:v>1.2417833928130229</c:v>
                </c:pt>
                <c:pt idx="149">
                  <c:v>1.2398731472376765</c:v>
                </c:pt>
                <c:pt idx="150">
                  <c:v>1.2385899673934162</c:v>
                </c:pt>
                <c:pt idx="151">
                  <c:v>1.235793396513803</c:v>
                </c:pt>
                <c:pt idx="152">
                  <c:v>1.2327533290641681</c:v>
                </c:pt>
                <c:pt idx="153">
                  <c:v>1.2302623306064822</c:v>
                </c:pt>
                <c:pt idx="154">
                  <c:v>1.2275666584807539</c:v>
                </c:pt>
                <c:pt idx="155">
                  <c:v>1.2250795649387076</c:v>
                </c:pt>
                <c:pt idx="156">
                  <c:v>1.223440760850723</c:v>
                </c:pt>
                <c:pt idx="157">
                  <c:v>1.2214767930218657</c:v>
                </c:pt>
                <c:pt idx="158">
                  <c:v>1.2186888726692131</c:v>
                </c:pt>
                <c:pt idx="159">
                  <c:v>1.2150129308201216</c:v>
                </c:pt>
                <c:pt idx="160">
                  <c:v>1.211390313811004</c:v>
                </c:pt>
                <c:pt idx="161">
                  <c:v>1.2085872866701091</c:v>
                </c:pt>
                <c:pt idx="162">
                  <c:v>1.2063364150216089</c:v>
                </c:pt>
                <c:pt idx="163">
                  <c:v>1.2048378981264889</c:v>
                </c:pt>
                <c:pt idx="164">
                  <c:v>1.2030526668620209</c:v>
                </c:pt>
                <c:pt idx="165">
                  <c:v>1.1994626076847785</c:v>
                </c:pt>
                <c:pt idx="166">
                  <c:v>1.1957390643749202</c:v>
                </c:pt>
                <c:pt idx="167">
                  <c:v>1.1906553854174382</c:v>
                </c:pt>
                <c:pt idx="168">
                  <c:v>1.1874842674340247</c:v>
                </c:pt>
                <c:pt idx="169">
                  <c:v>1.1832822629042021</c:v>
                </c:pt>
                <c:pt idx="170">
                  <c:v>1.1809460961220284</c:v>
                </c:pt>
                <c:pt idx="171">
                  <c:v>1.1772509636792001</c:v>
                </c:pt>
                <c:pt idx="172">
                  <c:v>1.1730137306204842</c:v>
                </c:pt>
                <c:pt idx="173">
                  <c:v>1.168405826903264</c:v>
                </c:pt>
                <c:pt idx="174">
                  <c:v>1.1633850954025078</c:v>
                </c:pt>
                <c:pt idx="175">
                  <c:v>1.1579379844426234</c:v>
                </c:pt>
                <c:pt idx="176">
                  <c:v>1.1538447492179027</c:v>
                </c:pt>
                <c:pt idx="177">
                  <c:v>1.1511166909660198</c:v>
                </c:pt>
                <c:pt idx="178">
                  <c:v>1.147718199761792</c:v>
                </c:pt>
                <c:pt idx="179">
                  <c:v>1.1423232306512106</c:v>
                </c:pt>
                <c:pt idx="180">
                  <c:v>1.1353485146991609</c:v>
                </c:pt>
                <c:pt idx="181">
                  <c:v>1.127597300212507</c:v>
                </c:pt>
                <c:pt idx="182">
                  <c:v>1.1189706121122189</c:v>
                </c:pt>
                <c:pt idx="183">
                  <c:v>1.1094053832907402</c:v>
                </c:pt>
                <c:pt idx="184">
                  <c:v>1.1019913697695167</c:v>
                </c:pt>
                <c:pt idx="185">
                  <c:v>1.0952717666971936</c:v>
                </c:pt>
                <c:pt idx="186">
                  <c:v>1.0849710239917802</c:v>
                </c:pt>
                <c:pt idx="187">
                  <c:v>1.0745660136429938</c:v>
                </c:pt>
                <c:pt idx="188">
                  <c:v>1.0640121133158105</c:v>
                </c:pt>
                <c:pt idx="189">
                  <c:v>1.0537941384975504</c:v>
                </c:pt>
                <c:pt idx="190">
                  <c:v>1.0443299289280175</c:v>
                </c:pt>
                <c:pt idx="191">
                  <c:v>1.0375401324244968</c:v>
                </c:pt>
                <c:pt idx="192">
                  <c:v>1.0309858565113446</c:v>
                </c:pt>
                <c:pt idx="193">
                  <c:v>1.0222150601102244</c:v>
                </c:pt>
                <c:pt idx="194">
                  <c:v>1.013148064183871</c:v>
                </c:pt>
                <c:pt idx="195">
                  <c:v>1.0021458539735673</c:v>
                </c:pt>
                <c:pt idx="196">
                  <c:v>0.9916382908640653</c:v>
                </c:pt>
                <c:pt idx="197">
                  <c:v>0.98374808495389421</c:v>
                </c:pt>
                <c:pt idx="198">
                  <c:v>0.97686458056809577</c:v>
                </c:pt>
                <c:pt idx="199">
                  <c:v>0.96880435370187368</c:v>
                </c:pt>
                <c:pt idx="200">
                  <c:v>0.96053644641572755</c:v>
                </c:pt>
                <c:pt idx="201">
                  <c:v>0.95148047387740131</c:v>
                </c:pt>
                <c:pt idx="202">
                  <c:v>0.9425014760890833</c:v>
                </c:pt>
                <c:pt idx="203">
                  <c:v>0.93432271599606931</c:v>
                </c:pt>
                <c:pt idx="204">
                  <c:v>0.9265331222981531</c:v>
                </c:pt>
                <c:pt idx="205">
                  <c:v>0.92122124710397535</c:v>
                </c:pt>
                <c:pt idx="206">
                  <c:v>0.91483221598011077</c:v>
                </c:pt>
                <c:pt idx="207">
                  <c:v>0.90740483535312255</c:v>
                </c:pt>
                <c:pt idx="208">
                  <c:v>0.89945261250665465</c:v>
                </c:pt>
                <c:pt idx="209">
                  <c:v>0.89006784681570661</c:v>
                </c:pt>
                <c:pt idx="210">
                  <c:v>0.88217653224443371</c:v>
                </c:pt>
                <c:pt idx="211">
                  <c:v>0.87466701870048946</c:v>
                </c:pt>
                <c:pt idx="212">
                  <c:v>0.86838506978026042</c:v>
                </c:pt>
                <c:pt idx="213">
                  <c:v>0.86201175481906855</c:v>
                </c:pt>
                <c:pt idx="214">
                  <c:v>0.85462386059071049</c:v>
                </c:pt>
                <c:pt idx="215">
                  <c:v>0.84672939575480888</c:v>
                </c:pt>
                <c:pt idx="216">
                  <c:v>0.83844730489146513</c:v>
                </c:pt>
                <c:pt idx="217">
                  <c:v>0.83051538864116248</c:v>
                </c:pt>
                <c:pt idx="218">
                  <c:v>0.82316489613892629</c:v>
                </c:pt>
                <c:pt idx="219">
                  <c:v>0.81705291172723171</c:v>
                </c:pt>
                <c:pt idx="220">
                  <c:v>0.81042497104160605</c:v>
                </c:pt>
                <c:pt idx="221">
                  <c:v>0.80311392892215472</c:v>
                </c:pt>
                <c:pt idx="222">
                  <c:v>0.79326880598141858</c:v>
                </c:pt>
                <c:pt idx="223">
                  <c:v>0.78385641021800456</c:v>
                </c:pt>
                <c:pt idx="224">
                  <c:v>0.7734295388175636</c:v>
                </c:pt>
                <c:pt idx="225">
                  <c:v>0.76422293464661162</c:v>
                </c:pt>
                <c:pt idx="226">
                  <c:v>0.75634918067724288</c:v>
                </c:pt>
                <c:pt idx="227">
                  <c:v>0.7472275888848201</c:v>
                </c:pt>
                <c:pt idx="228">
                  <c:v>0.73506712139342778</c:v>
                </c:pt>
                <c:pt idx="229">
                  <c:v>0.72086662078791097</c:v>
                </c:pt>
                <c:pt idx="230">
                  <c:v>0.70449617648811469</c:v>
                </c:pt>
                <c:pt idx="231">
                  <c:v>0.68788311286431658</c:v>
                </c:pt>
                <c:pt idx="232">
                  <c:v>0.67278784745825426</c:v>
                </c:pt>
                <c:pt idx="233">
                  <c:v>0.66053506593918865</c:v>
                </c:pt>
                <c:pt idx="234">
                  <c:v>0.64554534580067702</c:v>
                </c:pt>
                <c:pt idx="235">
                  <c:v>0.62786370237331457</c:v>
                </c:pt>
                <c:pt idx="236">
                  <c:v>0.60791132139056725</c:v>
                </c:pt>
                <c:pt idx="237">
                  <c:v>0.58675466836309864</c:v>
                </c:pt>
                <c:pt idx="238">
                  <c:v>0.56532400052170195</c:v>
                </c:pt>
                <c:pt idx="239">
                  <c:v>0.54407590338031253</c:v>
                </c:pt>
                <c:pt idx="240">
                  <c:v>0.528264024126058</c:v>
                </c:pt>
                <c:pt idx="241">
                  <c:v>0.51099863392385836</c:v>
                </c:pt>
                <c:pt idx="242">
                  <c:v>0.48870459139946831</c:v>
                </c:pt>
                <c:pt idx="243">
                  <c:v>0.46718172827285587</c:v>
                </c:pt>
                <c:pt idx="244">
                  <c:v>0.44394338808340189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8-4759-9FC0-23D31F971641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WAVE1'!$M$2:$M$246</c:f>
              <c:numCache>
                <c:formatCode>General</c:formatCode>
                <c:ptCount val="245"/>
                <c:pt idx="0">
                  <c:v>-0.54315792729893497</c:v>
                </c:pt>
                <c:pt idx="1">
                  <c:v>-0.53326644168378723</c:v>
                </c:pt>
                <c:pt idx="2">
                  <c:v>-0.52337495606863937</c:v>
                </c:pt>
                <c:pt idx="3">
                  <c:v>-0.51348347045349163</c:v>
                </c:pt>
                <c:pt idx="4">
                  <c:v>-0.50359198483834389</c:v>
                </c:pt>
                <c:pt idx="5">
                  <c:v>-0.49370049922319609</c:v>
                </c:pt>
                <c:pt idx="6">
                  <c:v>-0.48380901360804834</c:v>
                </c:pt>
                <c:pt idx="7">
                  <c:v>-0.47391752799290054</c:v>
                </c:pt>
                <c:pt idx="8">
                  <c:v>-0.4640260423777528</c:v>
                </c:pt>
                <c:pt idx="9">
                  <c:v>-0.45413455676260506</c:v>
                </c:pt>
                <c:pt idx="10">
                  <c:v>-0.44424307114745726</c:v>
                </c:pt>
                <c:pt idx="11">
                  <c:v>-0.43435158553230951</c:v>
                </c:pt>
                <c:pt idx="12">
                  <c:v>-0.42446009991716172</c:v>
                </c:pt>
                <c:pt idx="13">
                  <c:v>-0.41456861430201397</c:v>
                </c:pt>
                <c:pt idx="14">
                  <c:v>-0.40467712868686623</c:v>
                </c:pt>
                <c:pt idx="15">
                  <c:v>-0.39478564307171843</c:v>
                </c:pt>
                <c:pt idx="16">
                  <c:v>-0.38489415745657063</c:v>
                </c:pt>
                <c:pt idx="17">
                  <c:v>-0.37500267184142289</c:v>
                </c:pt>
                <c:pt idx="18">
                  <c:v>-0.36511118622627514</c:v>
                </c:pt>
                <c:pt idx="19">
                  <c:v>-0.35521970061112734</c:v>
                </c:pt>
                <c:pt idx="20">
                  <c:v>-0.3453282149959796</c:v>
                </c:pt>
                <c:pt idx="21">
                  <c:v>-0.3354367293808318</c:v>
                </c:pt>
                <c:pt idx="22">
                  <c:v>-0.32554524376568406</c:v>
                </c:pt>
                <c:pt idx="23">
                  <c:v>-0.31565375815053631</c:v>
                </c:pt>
                <c:pt idx="24">
                  <c:v>-0.30576227253538851</c:v>
                </c:pt>
                <c:pt idx="25">
                  <c:v>-0.29587078692024077</c:v>
                </c:pt>
                <c:pt idx="26">
                  <c:v>-0.28597930130509297</c:v>
                </c:pt>
                <c:pt idx="27">
                  <c:v>-0.27608781568994523</c:v>
                </c:pt>
                <c:pt idx="28">
                  <c:v>-0.26619633007479743</c:v>
                </c:pt>
                <c:pt idx="29">
                  <c:v>-0.25630484445964968</c:v>
                </c:pt>
                <c:pt idx="30">
                  <c:v>-0.24641335884450188</c:v>
                </c:pt>
                <c:pt idx="31">
                  <c:v>-0.23652187322935414</c:v>
                </c:pt>
                <c:pt idx="32">
                  <c:v>-0.2266303876142064</c:v>
                </c:pt>
                <c:pt idx="33">
                  <c:v>-0.2167389019990586</c:v>
                </c:pt>
                <c:pt idx="34">
                  <c:v>-0.20684741638391085</c:v>
                </c:pt>
                <c:pt idx="35">
                  <c:v>-0.19695593076876305</c:v>
                </c:pt>
                <c:pt idx="36">
                  <c:v>-0.18706444515361531</c:v>
                </c:pt>
                <c:pt idx="37">
                  <c:v>-0.17717295953846751</c:v>
                </c:pt>
                <c:pt idx="38">
                  <c:v>-0.16728147392331977</c:v>
                </c:pt>
                <c:pt idx="39">
                  <c:v>-0.15738998830817197</c:v>
                </c:pt>
                <c:pt idx="40">
                  <c:v>-0.14749850269302422</c:v>
                </c:pt>
                <c:pt idx="41">
                  <c:v>-0.13760701707787648</c:v>
                </c:pt>
                <c:pt idx="42">
                  <c:v>-0.12771553146272868</c:v>
                </c:pt>
                <c:pt idx="43">
                  <c:v>-0.11782404584758094</c:v>
                </c:pt>
                <c:pt idx="44">
                  <c:v>-0.10793256023243314</c:v>
                </c:pt>
                <c:pt idx="45">
                  <c:v>-9.8041074617285395E-2</c:v>
                </c:pt>
                <c:pt idx="46">
                  <c:v>-8.8149589002137596E-2</c:v>
                </c:pt>
                <c:pt idx="47">
                  <c:v>-7.8258103386989852E-2</c:v>
                </c:pt>
                <c:pt idx="48">
                  <c:v>-6.8366617771842109E-2</c:v>
                </c:pt>
                <c:pt idx="49">
                  <c:v>-5.8475132156694309E-2</c:v>
                </c:pt>
                <c:pt idx="50">
                  <c:v>-4.8583646541546566E-2</c:v>
                </c:pt>
                <c:pt idx="51">
                  <c:v>-3.8692160926398822E-2</c:v>
                </c:pt>
                <c:pt idx="52">
                  <c:v>-2.8800675311250967E-2</c:v>
                </c:pt>
                <c:pt idx="53">
                  <c:v>-1.8909189696103224E-2</c:v>
                </c:pt>
                <c:pt idx="54">
                  <c:v>-9.0177040809554798E-3</c:v>
                </c:pt>
                <c:pt idx="55">
                  <c:v>8.737815341922639E-4</c:v>
                </c:pt>
                <c:pt idx="56">
                  <c:v>1.0765267149340008E-2</c:v>
                </c:pt>
                <c:pt idx="57">
                  <c:v>2.0656752764487862E-2</c:v>
                </c:pt>
                <c:pt idx="58">
                  <c:v>3.0548238379635606E-2</c:v>
                </c:pt>
                <c:pt idx="59">
                  <c:v>4.043972399478335E-2</c:v>
                </c:pt>
                <c:pt idx="60">
                  <c:v>5.0331209609931093E-2</c:v>
                </c:pt>
                <c:pt idx="61">
                  <c:v>6.0222695225078948E-2</c:v>
                </c:pt>
                <c:pt idx="62">
                  <c:v>7.0114180840226692E-2</c:v>
                </c:pt>
                <c:pt idx="63">
                  <c:v>8.0005666455374436E-2</c:v>
                </c:pt>
                <c:pt idx="64">
                  <c:v>8.9897152070522179E-2</c:v>
                </c:pt>
                <c:pt idx="65">
                  <c:v>9.9788637685669923E-2</c:v>
                </c:pt>
                <c:pt idx="66">
                  <c:v>0.10968012330081778</c:v>
                </c:pt>
                <c:pt idx="67">
                  <c:v>0.11957160891596552</c:v>
                </c:pt>
                <c:pt idx="68">
                  <c:v>0.12946309453111327</c:v>
                </c:pt>
                <c:pt idx="69">
                  <c:v>0.13935458014626101</c:v>
                </c:pt>
                <c:pt idx="70">
                  <c:v>0.14924606576140886</c:v>
                </c:pt>
                <c:pt idx="71">
                  <c:v>0.15913755137655661</c:v>
                </c:pt>
                <c:pt idx="72">
                  <c:v>0.16902903699170435</c:v>
                </c:pt>
                <c:pt idx="73">
                  <c:v>0.17892052260685209</c:v>
                </c:pt>
                <c:pt idx="74">
                  <c:v>0.18881200822199984</c:v>
                </c:pt>
                <c:pt idx="75">
                  <c:v>0.19870349383714769</c:v>
                </c:pt>
                <c:pt idx="76">
                  <c:v>0.20859497945229544</c:v>
                </c:pt>
                <c:pt idx="77">
                  <c:v>0.21848646506744318</c:v>
                </c:pt>
                <c:pt idx="78">
                  <c:v>0.22837795068259092</c:v>
                </c:pt>
                <c:pt idx="79">
                  <c:v>0.23826943629773878</c:v>
                </c:pt>
                <c:pt idx="80">
                  <c:v>0.24816092191288652</c:v>
                </c:pt>
                <c:pt idx="81">
                  <c:v>0.25805240752803427</c:v>
                </c:pt>
                <c:pt idx="82">
                  <c:v>0.26794389314318201</c:v>
                </c:pt>
                <c:pt idx="83">
                  <c:v>0.27783537875832975</c:v>
                </c:pt>
                <c:pt idx="84">
                  <c:v>0.28772686437347761</c:v>
                </c:pt>
                <c:pt idx="85">
                  <c:v>0.29761834998862535</c:v>
                </c:pt>
                <c:pt idx="86">
                  <c:v>0.3075098356037731</c:v>
                </c:pt>
                <c:pt idx="87">
                  <c:v>0.31740132121892084</c:v>
                </c:pt>
                <c:pt idx="88">
                  <c:v>0.32729280683406858</c:v>
                </c:pt>
                <c:pt idx="89">
                  <c:v>0.33718429244921644</c:v>
                </c:pt>
                <c:pt idx="90">
                  <c:v>0.34707577806436418</c:v>
                </c:pt>
                <c:pt idx="91">
                  <c:v>0.35696726367951193</c:v>
                </c:pt>
                <c:pt idx="92">
                  <c:v>0.36685874929465967</c:v>
                </c:pt>
                <c:pt idx="93">
                  <c:v>0.37675023490980752</c:v>
                </c:pt>
                <c:pt idx="94">
                  <c:v>0.38664172052495527</c:v>
                </c:pt>
                <c:pt idx="95">
                  <c:v>0.39653320614010301</c:v>
                </c:pt>
                <c:pt idx="96">
                  <c:v>0.40642469175525076</c:v>
                </c:pt>
                <c:pt idx="97">
                  <c:v>0.4163161773703985</c:v>
                </c:pt>
                <c:pt idx="98">
                  <c:v>0.42620766298554635</c:v>
                </c:pt>
                <c:pt idx="99">
                  <c:v>0.4360991486006941</c:v>
                </c:pt>
                <c:pt idx="100">
                  <c:v>0.44599063421584184</c:v>
                </c:pt>
                <c:pt idx="101">
                  <c:v>0.45588211983098959</c:v>
                </c:pt>
                <c:pt idx="102">
                  <c:v>0.46577360544613733</c:v>
                </c:pt>
                <c:pt idx="103">
                  <c:v>0.47566509106128507</c:v>
                </c:pt>
                <c:pt idx="104">
                  <c:v>0.48555657667643282</c:v>
                </c:pt>
                <c:pt idx="105">
                  <c:v>0.49544806229158078</c:v>
                </c:pt>
                <c:pt idx="106">
                  <c:v>0.50533954790672853</c:v>
                </c:pt>
                <c:pt idx="107">
                  <c:v>0.51523103352187627</c:v>
                </c:pt>
                <c:pt idx="108">
                  <c:v>0.52512251913702401</c:v>
                </c:pt>
                <c:pt idx="109">
                  <c:v>0.53501400475217176</c:v>
                </c:pt>
                <c:pt idx="110">
                  <c:v>0.5449054903673195</c:v>
                </c:pt>
                <c:pt idx="111">
                  <c:v>0.55479697598246724</c:v>
                </c:pt>
                <c:pt idx="112">
                  <c:v>0.56468846159761499</c:v>
                </c:pt>
                <c:pt idx="113">
                  <c:v>0.57457994721276273</c:v>
                </c:pt>
                <c:pt idx="114">
                  <c:v>0.5844714328279107</c:v>
                </c:pt>
                <c:pt idx="115">
                  <c:v>0.59436291844305844</c:v>
                </c:pt>
                <c:pt idx="116">
                  <c:v>0.60425440405820618</c:v>
                </c:pt>
                <c:pt idx="117">
                  <c:v>0.61414588967335393</c:v>
                </c:pt>
                <c:pt idx="118">
                  <c:v>0.62403737528850167</c:v>
                </c:pt>
                <c:pt idx="119">
                  <c:v>0.63392886090364942</c:v>
                </c:pt>
                <c:pt idx="120">
                  <c:v>0.64382034651879716</c:v>
                </c:pt>
                <c:pt idx="121">
                  <c:v>0.6537118321339449</c:v>
                </c:pt>
                <c:pt idx="122">
                  <c:v>0.66360331774909265</c:v>
                </c:pt>
                <c:pt idx="123">
                  <c:v>0.67349480336424061</c:v>
                </c:pt>
                <c:pt idx="124">
                  <c:v>0.68338628897938836</c:v>
                </c:pt>
                <c:pt idx="125">
                  <c:v>0.6932777745945361</c:v>
                </c:pt>
                <c:pt idx="126">
                  <c:v>0.70316926020968384</c:v>
                </c:pt>
                <c:pt idx="127">
                  <c:v>0.71306074582483159</c:v>
                </c:pt>
                <c:pt idx="128">
                  <c:v>0.72295223143997933</c:v>
                </c:pt>
                <c:pt idx="129">
                  <c:v>0.73284371705512708</c:v>
                </c:pt>
                <c:pt idx="130">
                  <c:v>0.74273520267027482</c:v>
                </c:pt>
                <c:pt idx="131">
                  <c:v>0.75262668828542256</c:v>
                </c:pt>
                <c:pt idx="132">
                  <c:v>0.76251817390057053</c:v>
                </c:pt>
                <c:pt idx="133">
                  <c:v>0.77240965951571827</c:v>
                </c:pt>
                <c:pt idx="134">
                  <c:v>0.78230114513086602</c:v>
                </c:pt>
                <c:pt idx="135">
                  <c:v>0.79219263074601376</c:v>
                </c:pt>
                <c:pt idx="136">
                  <c:v>0.8020841163611615</c:v>
                </c:pt>
                <c:pt idx="137">
                  <c:v>0.81197560197630925</c:v>
                </c:pt>
                <c:pt idx="138">
                  <c:v>0.82186708759145699</c:v>
                </c:pt>
                <c:pt idx="139">
                  <c:v>0.83175857320660473</c:v>
                </c:pt>
                <c:pt idx="140">
                  <c:v>0.84165005882175248</c:v>
                </c:pt>
                <c:pt idx="141">
                  <c:v>0.85154154443690044</c:v>
                </c:pt>
                <c:pt idx="142">
                  <c:v>0.86143303005204819</c:v>
                </c:pt>
                <c:pt idx="143">
                  <c:v>0.87132451566719593</c:v>
                </c:pt>
                <c:pt idx="144">
                  <c:v>0.88121600128234367</c:v>
                </c:pt>
                <c:pt idx="145">
                  <c:v>0.89110748689749142</c:v>
                </c:pt>
                <c:pt idx="146">
                  <c:v>0.90099897251263916</c:v>
                </c:pt>
                <c:pt idx="147">
                  <c:v>0.91089045812778691</c:v>
                </c:pt>
                <c:pt idx="148">
                  <c:v>0.92078194374293465</c:v>
                </c:pt>
                <c:pt idx="149">
                  <c:v>0.93067342935808239</c:v>
                </c:pt>
                <c:pt idx="150">
                  <c:v>0.94056491497323036</c:v>
                </c:pt>
                <c:pt idx="151">
                  <c:v>0.9504564005883781</c:v>
                </c:pt>
                <c:pt idx="152">
                  <c:v>0.96034788620352585</c:v>
                </c:pt>
                <c:pt idx="153">
                  <c:v>0.97023937181867359</c:v>
                </c:pt>
                <c:pt idx="154">
                  <c:v>0.98013085743382133</c:v>
                </c:pt>
                <c:pt idx="155">
                  <c:v>0.99002234304896908</c:v>
                </c:pt>
                <c:pt idx="156">
                  <c:v>0.99991382866411682</c:v>
                </c:pt>
                <c:pt idx="157">
                  <c:v>1.0098053142792645</c:v>
                </c:pt>
                <c:pt idx="158">
                  <c:v>1.0196967998944122</c:v>
                </c:pt>
                <c:pt idx="159">
                  <c:v>1.0295882855095604</c:v>
                </c:pt>
                <c:pt idx="160">
                  <c:v>1.0394797711247081</c:v>
                </c:pt>
                <c:pt idx="161">
                  <c:v>1.0493712567398559</c:v>
                </c:pt>
                <c:pt idx="162">
                  <c:v>1.0592627423550036</c:v>
                </c:pt>
                <c:pt idx="163">
                  <c:v>1.0691542279701514</c:v>
                </c:pt>
                <c:pt idx="164">
                  <c:v>1.0790457135852991</c:v>
                </c:pt>
                <c:pt idx="165">
                  <c:v>1.0889371992004468</c:v>
                </c:pt>
                <c:pt idx="166">
                  <c:v>1.0988286848155946</c:v>
                </c:pt>
                <c:pt idx="167">
                  <c:v>1.1087201704307423</c:v>
                </c:pt>
                <c:pt idx="168">
                  <c:v>1.1186116560458901</c:v>
                </c:pt>
                <c:pt idx="169">
                  <c:v>1.1285031416610378</c:v>
                </c:pt>
                <c:pt idx="170">
                  <c:v>1.1383946272761856</c:v>
                </c:pt>
                <c:pt idx="171">
                  <c:v>1.1482861128913333</c:v>
                </c:pt>
                <c:pt idx="172">
                  <c:v>1.1581775985064811</c:v>
                </c:pt>
                <c:pt idx="173">
                  <c:v>1.1680690841216288</c:v>
                </c:pt>
                <c:pt idx="174">
                  <c:v>1.1779605697367765</c:v>
                </c:pt>
                <c:pt idx="175">
                  <c:v>1.1878520553519243</c:v>
                </c:pt>
                <c:pt idx="176">
                  <c:v>1.197743540967072</c:v>
                </c:pt>
                <c:pt idx="177">
                  <c:v>1.2076350265822198</c:v>
                </c:pt>
                <c:pt idx="178">
                  <c:v>1.217526512197368</c:v>
                </c:pt>
                <c:pt idx="179">
                  <c:v>1.2274179978125157</c:v>
                </c:pt>
                <c:pt idx="180">
                  <c:v>1.2373094834276634</c:v>
                </c:pt>
                <c:pt idx="181">
                  <c:v>1.2472009690428112</c:v>
                </c:pt>
                <c:pt idx="182">
                  <c:v>1.2570924546579589</c:v>
                </c:pt>
                <c:pt idx="183">
                  <c:v>1.2669839402731067</c:v>
                </c:pt>
                <c:pt idx="184">
                  <c:v>1.2768754258882544</c:v>
                </c:pt>
                <c:pt idx="185">
                  <c:v>1.2867669115034022</c:v>
                </c:pt>
                <c:pt idx="186">
                  <c:v>1.2966583971185499</c:v>
                </c:pt>
                <c:pt idx="187">
                  <c:v>1.3065498827336977</c:v>
                </c:pt>
                <c:pt idx="188">
                  <c:v>1.3164413683488454</c:v>
                </c:pt>
                <c:pt idx="189">
                  <c:v>1.3263328539639931</c:v>
                </c:pt>
                <c:pt idx="190">
                  <c:v>1.3362243395791409</c:v>
                </c:pt>
                <c:pt idx="191">
                  <c:v>1.3461158251942886</c:v>
                </c:pt>
                <c:pt idx="192">
                  <c:v>1.3560073108094364</c:v>
                </c:pt>
                <c:pt idx="193">
                  <c:v>1.3658987964245841</c:v>
                </c:pt>
                <c:pt idx="194">
                  <c:v>1.3757902820397319</c:v>
                </c:pt>
                <c:pt idx="195">
                  <c:v>1.3856817676548796</c:v>
                </c:pt>
                <c:pt idx="196">
                  <c:v>1.3955732532700278</c:v>
                </c:pt>
                <c:pt idx="197">
                  <c:v>1.4054647388851755</c:v>
                </c:pt>
                <c:pt idx="198">
                  <c:v>1.4153562245003233</c:v>
                </c:pt>
                <c:pt idx="199">
                  <c:v>1.425247710115471</c:v>
                </c:pt>
                <c:pt idx="200">
                  <c:v>1.4351391957306188</c:v>
                </c:pt>
                <c:pt idx="201">
                  <c:v>1.4450306813457665</c:v>
                </c:pt>
                <c:pt idx="202">
                  <c:v>1.4549221669609143</c:v>
                </c:pt>
                <c:pt idx="203">
                  <c:v>1.464813652576062</c:v>
                </c:pt>
                <c:pt idx="204">
                  <c:v>1.4747051381912097</c:v>
                </c:pt>
                <c:pt idx="205">
                  <c:v>1.4845966238063575</c:v>
                </c:pt>
                <c:pt idx="206">
                  <c:v>1.4944881094215052</c:v>
                </c:pt>
                <c:pt idx="207">
                  <c:v>1.504379595036653</c:v>
                </c:pt>
                <c:pt idx="208">
                  <c:v>1.5142710806518007</c:v>
                </c:pt>
                <c:pt idx="209">
                  <c:v>1.5241625662669485</c:v>
                </c:pt>
                <c:pt idx="210">
                  <c:v>1.5340540518820966</c:v>
                </c:pt>
                <c:pt idx="211">
                  <c:v>1.5439455374972444</c:v>
                </c:pt>
                <c:pt idx="212">
                  <c:v>1.5538370231123921</c:v>
                </c:pt>
                <c:pt idx="213">
                  <c:v>1.5637285087275399</c:v>
                </c:pt>
                <c:pt idx="214">
                  <c:v>1.5736199943426876</c:v>
                </c:pt>
                <c:pt idx="215">
                  <c:v>1.5835114799578354</c:v>
                </c:pt>
                <c:pt idx="216">
                  <c:v>1.5934029655729831</c:v>
                </c:pt>
                <c:pt idx="217">
                  <c:v>1.6032944511881309</c:v>
                </c:pt>
                <c:pt idx="218">
                  <c:v>1.6131859368032786</c:v>
                </c:pt>
                <c:pt idx="219">
                  <c:v>1.6230774224184263</c:v>
                </c:pt>
                <c:pt idx="220">
                  <c:v>1.6329689080335741</c:v>
                </c:pt>
                <c:pt idx="221">
                  <c:v>1.6428603936487218</c:v>
                </c:pt>
                <c:pt idx="222">
                  <c:v>1.6527518792638696</c:v>
                </c:pt>
                <c:pt idx="223">
                  <c:v>1.6626433648790173</c:v>
                </c:pt>
                <c:pt idx="224">
                  <c:v>1.6725348504941651</c:v>
                </c:pt>
                <c:pt idx="225">
                  <c:v>1.6824263361093128</c:v>
                </c:pt>
                <c:pt idx="226">
                  <c:v>1.6923178217244605</c:v>
                </c:pt>
                <c:pt idx="227">
                  <c:v>1.7022093073396083</c:v>
                </c:pt>
                <c:pt idx="228">
                  <c:v>1.7121007929547565</c:v>
                </c:pt>
                <c:pt idx="229">
                  <c:v>1.7219922785699042</c:v>
                </c:pt>
                <c:pt idx="230">
                  <c:v>1.731883764185052</c:v>
                </c:pt>
                <c:pt idx="231">
                  <c:v>1.7417752498001997</c:v>
                </c:pt>
                <c:pt idx="232">
                  <c:v>1.7516667354153475</c:v>
                </c:pt>
                <c:pt idx="233">
                  <c:v>1.7615582210304952</c:v>
                </c:pt>
                <c:pt idx="234">
                  <c:v>1.7714497066456429</c:v>
                </c:pt>
                <c:pt idx="235">
                  <c:v>1.7813411922607907</c:v>
                </c:pt>
                <c:pt idx="236">
                  <c:v>1.7912326778759384</c:v>
                </c:pt>
                <c:pt idx="237">
                  <c:v>1.8011241634910862</c:v>
                </c:pt>
                <c:pt idx="238">
                  <c:v>1.8110156491062339</c:v>
                </c:pt>
                <c:pt idx="239">
                  <c:v>1.8209071347213817</c:v>
                </c:pt>
                <c:pt idx="240">
                  <c:v>1.8307986203365294</c:v>
                </c:pt>
                <c:pt idx="241">
                  <c:v>1.8406901059516771</c:v>
                </c:pt>
                <c:pt idx="242">
                  <c:v>1.8505815915668249</c:v>
                </c:pt>
                <c:pt idx="243">
                  <c:v>1.8604730771819726</c:v>
                </c:pt>
                <c:pt idx="244">
                  <c:v>1.8703645627971204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8-4759-9FC0-23D31F97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WAVE1'!$B$2:$B$246</c:f>
              <c:numCache>
                <c:formatCode>General</c:formatCode>
                <c:ptCount val="245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  <c:pt idx="244">
                  <c:v>8.046738792117078E-3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F-48B9-B683-32CE5C118F5C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WAVE1'!$O$2:$O$246</c:f>
              <c:numCache>
                <c:formatCode>General</c:formatCode>
                <c:ptCount val="245"/>
                <c:pt idx="0">
                  <c:v>1.060007850479931E-3</c:v>
                </c:pt>
                <c:pt idx="1">
                  <c:v>1.0666487887305482E-3</c:v>
                </c:pt>
                <c:pt idx="2">
                  <c:v>1.0733068601275868E-3</c:v>
                </c:pt>
                <c:pt idx="3">
                  <c:v>1.0799818040924641E-3</c:v>
                </c:pt>
                <c:pt idx="4">
                  <c:v>1.0866733570693056E-3</c:v>
                </c:pt>
                <c:pt idx="5">
                  <c:v>1.0933812525600088E-3</c:v>
                </c:pt>
                <c:pt idx="6">
                  <c:v>1.1001052211603772E-3</c:v>
                </c:pt>
                <c:pt idx="7">
                  <c:v>1.1068449905973067E-3</c:v>
                </c:pt>
                <c:pt idx="8">
                  <c:v>1.1136002857670244E-3</c:v>
                </c:pt>
                <c:pt idx="9">
                  <c:v>1.1203708287743665E-3</c:v>
                </c:pt>
                <c:pt idx="10">
                  <c:v>1.1271563389730892E-3</c:v>
                </c:pt>
                <c:pt idx="11">
                  <c:v>1.1339565330072011E-3</c:v>
                </c:pt>
                <c:pt idx="12">
                  <c:v>1.1407711248533061E-3</c:v>
                </c:pt>
                <c:pt idx="13">
                  <c:v>1.1475998258639484E-3</c:v>
                </c:pt>
                <c:pt idx="14">
                  <c:v>1.154442344811946E-3</c:v>
                </c:pt>
                <c:pt idx="15">
                  <c:v>1.1612983879356984E-3</c:v>
                </c:pt>
                <c:pt idx="16">
                  <c:v>1.1681676589854631E-3</c:v>
                </c:pt>
                <c:pt idx="17">
                  <c:v>1.1750498592705762E-3</c:v>
                </c:pt>
                <c:pt idx="18">
                  <c:v>1.1819446877076132E-3</c:v>
                </c:pt>
                <c:pt idx="19">
                  <c:v>1.1888518408694714E-3</c:v>
                </c:pt>
                <c:pt idx="20">
                  <c:v>1.1957710130353536E-3</c:v>
                </c:pt>
                <c:pt idx="21">
                  <c:v>1.2027018962416489E-3</c:v>
                </c:pt>
                <c:pt idx="22">
                  <c:v>1.2096441803336811E-3</c:v>
                </c:pt>
                <c:pt idx="23">
                  <c:v>1.2165975530183178E-3</c:v>
                </c:pt>
                <c:pt idx="24">
                  <c:v>1.2235616999174154E-3</c:v>
                </c:pt>
                <c:pt idx="25">
                  <c:v>1.2305363046220881E-3</c:v>
                </c:pt>
                <c:pt idx="26">
                  <c:v>1.2375210487477768E-3</c:v>
                </c:pt>
                <c:pt idx="27">
                  <c:v>1.2445156119901012E-3</c:v>
                </c:pt>
                <c:pt idx="28">
                  <c:v>1.2515196721814767E-3</c:v>
                </c:pt>
                <c:pt idx="29">
                  <c:v>1.2585329053484717E-3</c:v>
                </c:pt>
                <c:pt idx="30">
                  <c:v>1.2655549857698884E-3</c:v>
                </c:pt>
                <c:pt idx="31">
                  <c:v>1.2725855860355449E-3</c:v>
                </c:pt>
                <c:pt idx="32">
                  <c:v>1.2796243771057349E-3</c:v>
                </c:pt>
                <c:pt idx="33">
                  <c:v>1.2866710283713449E-3</c:v>
                </c:pt>
                <c:pt idx="34">
                  <c:v>1.2937252077146052E-3</c:v>
                </c:pt>
                <c:pt idx="35">
                  <c:v>1.3007865815704539E-3</c:v>
                </c:pt>
                <c:pt idx="36">
                  <c:v>1.307854814988484E-3</c:v>
                </c:pt>
                <c:pt idx="37">
                  <c:v>1.314929571695459E-3</c:v>
                </c:pt>
                <c:pt idx="38">
                  <c:v>1.3220105141583654E-3</c:v>
                </c:pt>
                <c:pt idx="39">
                  <c:v>1.3290973036479781E-3</c:v>
                </c:pt>
                <c:pt idx="40">
                  <c:v>1.3361896003029191E-3</c:v>
                </c:pt>
                <c:pt idx="41">
                  <c:v>1.3432870631941763E-3</c:v>
                </c:pt>
                <c:pt idx="42">
                  <c:v>1.3503893503900649E-3</c:v>
                </c:pt>
                <c:pt idx="43">
                  <c:v>1.3574961190215963E-3</c:v>
                </c:pt>
                <c:pt idx="44">
                  <c:v>1.3646070253482366E-3</c:v>
                </c:pt>
                <c:pt idx="45">
                  <c:v>1.3717217248240235E-3</c:v>
                </c:pt>
                <c:pt idx="46">
                  <c:v>1.3788398721640148E-3</c:v>
                </c:pt>
                <c:pt idx="47">
                  <c:v>1.385961121411044E-3</c:v>
                </c:pt>
                <c:pt idx="48">
                  <c:v>1.3930851260027519E-3</c:v>
                </c:pt>
                <c:pt idx="49">
                  <c:v>1.4002115388388713E-3</c:v>
                </c:pt>
                <c:pt idx="50">
                  <c:v>1.4073400123487323E-3</c:v>
                </c:pt>
                <c:pt idx="51">
                  <c:v>1.4144701985589648E-3</c:v>
                </c:pt>
                <c:pt idx="52">
                  <c:v>1.4216017491613657E-3</c:v>
                </c:pt>
                <c:pt idx="53">
                  <c:v>1.4287343155809085E-3</c:v>
                </c:pt>
                <c:pt idx="54">
                  <c:v>1.4358675490438602E-3</c:v>
                </c:pt>
                <c:pt idx="55">
                  <c:v>1.4430011006459843E-3</c:v>
                </c:pt>
                <c:pt idx="56">
                  <c:v>1.4501346214207942E-3</c:v>
                </c:pt>
                <c:pt idx="57">
                  <c:v>1.4572677624078358E-3</c:v>
                </c:pt>
                <c:pt idx="58">
                  <c:v>1.4644001747209647E-3</c:v>
                </c:pt>
                <c:pt idx="59">
                  <c:v>1.4715315096165966E-3</c:v>
                </c:pt>
                <c:pt idx="60">
                  <c:v>1.4786614185618937E-3</c:v>
                </c:pt>
                <c:pt idx="61">
                  <c:v>1.4857895533028677E-3</c:v>
                </c:pt>
                <c:pt idx="62">
                  <c:v>1.4929155659323618E-3</c:v>
                </c:pt>
                <c:pt idx="63">
                  <c:v>1.5000391089578962E-3</c:v>
                </c:pt>
                <c:pt idx="64">
                  <c:v>1.5071598353693331E-3</c:v>
                </c:pt>
                <c:pt idx="65">
                  <c:v>1.5142773987063486E-3</c:v>
                </c:pt>
                <c:pt idx="66">
                  <c:v>1.5213914531256724E-3</c:v>
                </c:pt>
                <c:pt idx="67">
                  <c:v>1.5285016534680735E-3</c:v>
                </c:pt>
                <c:pt idx="68">
                  <c:v>1.5356076553250649E-3</c:v>
                </c:pt>
                <c:pt idx="69">
                  <c:v>1.5427091151052916E-3</c:v>
                </c:pt>
                <c:pt idx="70">
                  <c:v>1.5498056901005904E-3</c:v>
                </c:pt>
                <c:pt idx="71">
                  <c:v>1.556897038551679E-3</c:v>
                </c:pt>
                <c:pt idx="72">
                  <c:v>1.5639828197134553E-3</c:v>
                </c:pt>
                <c:pt idx="73">
                  <c:v>1.5710626939198836E-3</c:v>
                </c:pt>
                <c:pt idx="74">
                  <c:v>1.5781363226484327E-3</c:v>
                </c:pt>
                <c:pt idx="75">
                  <c:v>1.5852033685840481E-3</c:v>
                </c:pt>
                <c:pt idx="76">
                  <c:v>1.5922634956826325E-3</c:v>
                </c:pt>
                <c:pt idx="77">
                  <c:v>1.5993163692340016E-3</c:v>
                </c:pt>
                <c:pt idx="78">
                  <c:v>1.6063616559243022E-3</c:v>
                </c:pt>
                <c:pt idx="79">
                  <c:v>1.6133990238978587E-3</c:v>
                </c:pt>
                <c:pt idx="80">
                  <c:v>1.6204281428184293E-3</c:v>
                </c:pt>
                <c:pt idx="81">
                  <c:v>1.6274486839298477E-3</c:v>
                </c:pt>
                <c:pt idx="82">
                  <c:v>1.6344603201160254E-3</c:v>
                </c:pt>
                <c:pt idx="83">
                  <c:v>1.6414627259602921E-3</c:v>
                </c:pt>
                <c:pt idx="84">
                  <c:v>1.6484555778040592E-3</c:v>
                </c:pt>
                <c:pt idx="85">
                  <c:v>1.6554385538047687E-3</c:v>
                </c:pt>
                <c:pt idx="86">
                  <c:v>1.6624113339931258E-3</c:v>
                </c:pt>
                <c:pt idx="87">
                  <c:v>1.6693736003295814E-3</c:v>
                </c:pt>
                <c:pt idx="88">
                  <c:v>1.6763250367600438E-3</c:v>
                </c:pt>
                <c:pt idx="89">
                  <c:v>1.6832653292708137E-3</c:v>
                </c:pt>
                <c:pt idx="90">
                  <c:v>1.6901941659427026E-3</c:v>
                </c:pt>
                <c:pt idx="91">
                  <c:v>1.6971112370043353E-3</c:v>
                </c:pt>
                <c:pt idx="92">
                  <c:v>1.7040162348846079E-3</c:v>
                </c:pt>
                <c:pt idx="93">
                  <c:v>1.7109088542642829E-3</c:v>
                </c:pt>
                <c:pt idx="94">
                  <c:v>1.7177887921267132E-3</c:v>
                </c:pt>
                <c:pt idx="95">
                  <c:v>1.7246557478076689E-3</c:v>
                </c:pt>
                <c:pt idx="96">
                  <c:v>1.731509423044255E-3</c:v>
                </c:pt>
                <c:pt idx="97">
                  <c:v>1.7383495220229103E-3</c:v>
                </c:pt>
                <c:pt idx="98">
                  <c:v>1.7451757514264613E-3</c:v>
                </c:pt>
                <c:pt idx="99">
                  <c:v>1.7519878204802269E-3</c:v>
                </c:pt>
                <c:pt idx="100">
                  <c:v>1.7587854409971564E-3</c:v>
                </c:pt>
                <c:pt idx="101">
                  <c:v>1.7655683274219903E-3</c:v>
                </c:pt>
                <c:pt idx="102">
                  <c:v>1.7723361968744261E-3</c:v>
                </c:pt>
                <c:pt idx="103">
                  <c:v>1.7790887691912854E-3</c:v>
                </c:pt>
                <c:pt idx="104">
                  <c:v>1.7858257669676675E-3</c:v>
                </c:pt>
                <c:pt idx="105">
                  <c:v>1.7925469155970766E-3</c:v>
                </c:pt>
                <c:pt idx="106">
                  <c:v>1.799251943310516E-3</c:v>
                </c:pt>
                <c:pt idx="107">
                  <c:v>1.805940581214545E-3</c:v>
                </c:pt>
                <c:pt idx="108">
                  <c:v>1.8126125633282772E-3</c:v>
                </c:pt>
                <c:pt idx="109">
                  <c:v>1.8192676266193266E-3</c:v>
                </c:pt>
                <c:pt idx="110">
                  <c:v>1.8259055110386843E-3</c:v>
                </c:pt>
                <c:pt idx="111">
                  <c:v>1.8325259595545233E-3</c:v>
                </c:pt>
                <c:pt idx="112">
                  <c:v>1.8391287181849284E-3</c:v>
                </c:pt>
                <c:pt idx="113">
                  <c:v>1.8457135360295397E-3</c:v>
                </c:pt>
                <c:pt idx="114">
                  <c:v>1.8522801653001076E-3</c:v>
                </c:pt>
                <c:pt idx="115">
                  <c:v>1.8588283613499579E-3</c:v>
                </c:pt>
                <c:pt idx="116">
                  <c:v>1.8653578827023613E-3</c:v>
                </c:pt>
                <c:pt idx="117">
                  <c:v>1.871868491077803E-3</c:v>
                </c:pt>
                <c:pt idx="118">
                  <c:v>1.8783599514201558E-3</c:v>
                </c:pt>
                <c:pt idx="119">
                  <c:v>1.8848320319217447E-3</c:v>
                </c:pt>
                <c:pt idx="120">
                  <c:v>1.8912845040473167E-3</c:v>
                </c:pt>
                <c:pt idx="121">
                  <c:v>1.8977171425569013E-3</c:v>
                </c:pt>
                <c:pt idx="122">
                  <c:v>1.9041297255275719E-3</c:v>
                </c:pt>
                <c:pt idx="123">
                  <c:v>1.910522034374103E-3</c:v>
                </c:pt>
                <c:pt idx="124">
                  <c:v>1.9168938538685263E-3</c:v>
                </c:pt>
                <c:pt idx="125">
                  <c:v>1.923244972158591E-3</c:v>
                </c:pt>
                <c:pt idx="126">
                  <c:v>1.9295751807851262E-3</c:v>
                </c:pt>
                <c:pt idx="127">
                  <c:v>1.9358842746983076E-3</c:v>
                </c:pt>
                <c:pt idx="128">
                  <c:v>1.94217205227284E-3</c:v>
                </c:pt>
                <c:pt idx="129">
                  <c:v>1.9484383153220495E-3</c:v>
                </c:pt>
                <c:pt idx="130">
                  <c:v>1.9546828691108988E-3</c:v>
                </c:pt>
                <c:pt idx="131">
                  <c:v>1.9609055223679252E-3</c:v>
                </c:pt>
                <c:pt idx="132">
                  <c:v>1.9671060872961076E-3</c:v>
                </c:pt>
                <c:pt idx="133">
                  <c:v>1.9732843795826735E-3</c:v>
                </c:pt>
                <c:pt idx="134">
                  <c:v>1.9794402184078463E-3</c:v>
                </c:pt>
                <c:pt idx="135">
                  <c:v>1.985573426452543E-3</c:v>
                </c:pt>
                <c:pt idx="136">
                  <c:v>1.991683829905032E-3</c:v>
                </c:pt>
                <c:pt idx="137">
                  <c:v>1.9977712584665548E-3</c:v>
                </c:pt>
                <c:pt idx="138">
                  <c:v>2.003835545355923E-3</c:v>
                </c:pt>
                <c:pt idx="139">
                  <c:v>2.0098765273130984E-3</c:v>
                </c:pt>
                <c:pt idx="140">
                  <c:v>2.0158940446017674E-3</c:v>
                </c:pt>
                <c:pt idx="141">
                  <c:v>2.0218879410109163E-3</c:v>
                </c:pt>
                <c:pt idx="142">
                  <c:v>2.0278580638554205E-3</c:v>
                </c:pt>
                <c:pt idx="143">
                  <c:v>2.0338042639756557E-3</c:v>
                </c:pt>
                <c:pt idx="144">
                  <c:v>2.0397263957361461E-3</c:v>
                </c:pt>
                <c:pt idx="145">
                  <c:v>2.0456243170232564E-3</c:v>
                </c:pt>
                <c:pt idx="146">
                  <c:v>2.0514978892419398E-3</c:v>
                </c:pt>
                <c:pt idx="147">
                  <c:v>2.0573469773115588E-3</c:v>
                </c:pt>
                <c:pt idx="148">
                  <c:v>2.0631714496607829E-3</c:v>
                </c:pt>
                <c:pt idx="149">
                  <c:v>2.0689711782215857E-3</c:v>
                </c:pt>
                <c:pt idx="150">
                  <c:v>2.0747460384223444E-3</c:v>
                </c:pt>
                <c:pt idx="151">
                  <c:v>2.0804959091800606E-3</c:v>
                </c:pt>
                <c:pt idx="152">
                  <c:v>2.0862206728917173E-3</c:v>
                </c:pt>
                <c:pt idx="153">
                  <c:v>2.0919202154247793E-3</c:v>
                </c:pt>
                <c:pt idx="154">
                  <c:v>2.0975944261068589E-3</c:v>
                </c:pt>
                <c:pt idx="155">
                  <c:v>2.1032431977145521E-3</c:v>
                </c:pt>
                <c:pt idx="156">
                  <c:v>2.1088664264614682E-3</c:v>
                </c:pt>
                <c:pt idx="157">
                  <c:v>2.1144640119854642E-3</c:v>
                </c:pt>
                <c:pt idx="158">
                  <c:v>2.1200358573350946E-3</c:v>
                </c:pt>
                <c:pt idx="159">
                  <c:v>2.1255818689553002E-3</c:v>
                </c:pt>
                <c:pt idx="160">
                  <c:v>2.1311019566723406E-3</c:v>
                </c:pt>
                <c:pt idx="161">
                  <c:v>2.1365960336779963E-3</c:v>
                </c:pt>
                <c:pt idx="162">
                  <c:v>2.142064016513047E-3</c:v>
                </c:pt>
                <c:pt idx="163">
                  <c:v>2.1475058250500483E-3</c:v>
                </c:pt>
                <c:pt idx="164">
                  <c:v>2.1529213824754176E-3</c:v>
                </c:pt>
                <c:pt idx="165">
                  <c:v>2.1583106152708465E-3</c:v>
                </c:pt>
                <c:pt idx="166">
                  <c:v>2.1636734531940592E-3</c:v>
                </c:pt>
                <c:pt idx="167">
                  <c:v>2.1690098292589232E-3</c:v>
                </c:pt>
                <c:pt idx="168">
                  <c:v>2.1743196797149446E-3</c:v>
                </c:pt>
                <c:pt idx="169">
                  <c:v>2.1796029440261434E-3</c:v>
                </c:pt>
                <c:pt idx="170">
                  <c:v>2.1848595648493443E-3</c:v>
                </c:pt>
                <c:pt idx="171">
                  <c:v>2.1900894880118871E-3</c:v>
                </c:pt>
                <c:pt idx="172">
                  <c:v>2.1952926624887719E-3</c:v>
                </c:pt>
                <c:pt idx="173">
                  <c:v>2.2004690403792729E-3</c:v>
                </c:pt>
                <c:pt idx="174">
                  <c:v>2.2056185768830078E-3</c:v>
                </c:pt>
                <c:pt idx="175">
                  <c:v>2.2107412302755079E-3</c:v>
                </c:pt>
                <c:pt idx="176">
                  <c:v>2.2158369618832854E-3</c:v>
                </c:pt>
                <c:pt idx="177">
                  <c:v>2.2209057360584234E-3</c:v>
                </c:pt>
                <c:pt idx="178">
                  <c:v>2.2259475201527028E-3</c:v>
                </c:pt>
                <c:pt idx="179">
                  <c:v>2.2309622844912795E-3</c:v>
                </c:pt>
                <c:pt idx="180">
                  <c:v>2.2359500023459338E-3</c:v>
                </c:pt>
                <c:pt idx="181">
                  <c:v>2.2409106499079023E-3</c:v>
                </c:pt>
                <c:pt idx="182">
                  <c:v>2.245844206260306E-3</c:v>
                </c:pt>
                <c:pt idx="183">
                  <c:v>2.2507506533502061E-3</c:v>
                </c:pt>
                <c:pt idx="184">
                  <c:v>2.2556299759602795E-3</c:v>
                </c:pt>
                <c:pt idx="185">
                  <c:v>2.2604821616801496E-3</c:v>
                </c:pt>
                <c:pt idx="186">
                  <c:v>2.2653072008773779E-3</c:v>
                </c:pt>
                <c:pt idx="187">
                  <c:v>2.2701050866681333E-3</c:v>
                </c:pt>
                <c:pt idx="188">
                  <c:v>2.2748758148875585E-3</c:v>
                </c:pt>
                <c:pt idx="189">
                  <c:v>2.279619384059843E-3</c:v>
                </c:pt>
                <c:pt idx="190">
                  <c:v>2.2843357953680212E-3</c:v>
                </c:pt>
                <c:pt idx="191">
                  <c:v>2.2890250526235076E-3</c:v>
                </c:pt>
                <c:pt idx="192">
                  <c:v>2.2936871622353922E-3</c:v>
                </c:pt>
                <c:pt idx="193">
                  <c:v>2.2983221331794959E-3</c:v>
                </c:pt>
                <c:pt idx="194">
                  <c:v>2.3029299769672172E-3</c:v>
                </c:pt>
                <c:pt idx="195">
                  <c:v>2.3075107076141691E-3</c:v>
                </c:pt>
                <c:pt idx="196">
                  <c:v>2.3120643416086341E-3</c:v>
                </c:pt>
                <c:pt idx="197">
                  <c:v>2.3165908978798372E-3</c:v>
                </c:pt>
                <c:pt idx="198">
                  <c:v>2.321090397766068E-3</c:v>
                </c:pt>
                <c:pt idx="199">
                  <c:v>2.325562864982646E-3</c:v>
                </c:pt>
                <c:pt idx="200">
                  <c:v>2.3300083255897593E-3</c:v>
                </c:pt>
                <c:pt idx="201">
                  <c:v>2.3344268079601776E-3</c:v>
                </c:pt>
                <c:pt idx="202">
                  <c:v>2.3388183427468633E-3</c:v>
                </c:pt>
                <c:pt idx="203">
                  <c:v>2.343182962850483E-3</c:v>
                </c:pt>
                <c:pt idx="204">
                  <c:v>2.347520703386841E-3</c:v>
                </c:pt>
                <c:pt idx="205">
                  <c:v>2.3518316016542425E-3</c:v>
                </c:pt>
                <c:pt idx="206">
                  <c:v>2.3561156971007957E-3</c:v>
                </c:pt>
                <c:pt idx="207">
                  <c:v>2.3603730312916774E-3</c:v>
                </c:pt>
                <c:pt idx="208">
                  <c:v>2.3646036478763553E-3</c:v>
                </c:pt>
                <c:pt idx="209">
                  <c:v>2.3688075925557993E-3</c:v>
                </c:pt>
                <c:pt idx="210">
                  <c:v>2.3729849130496713E-3</c:v>
                </c:pt>
                <c:pt idx="211">
                  <c:v>2.3771356590635241E-3</c:v>
                </c:pt>
                <c:pt idx="212">
                  <c:v>2.3812598822560115E-3</c:v>
                </c:pt>
                <c:pt idx="213">
                  <c:v>2.3853576362061167E-3</c:v>
                </c:pt>
                <c:pt idx="214">
                  <c:v>2.3894289763804174E-3</c:v>
                </c:pt>
                <c:pt idx="215">
                  <c:v>2.3934739601003951E-3</c:v>
                </c:pt>
                <c:pt idx="216">
                  <c:v>2.3974926465097943E-3</c:v>
                </c:pt>
                <c:pt idx="217">
                  <c:v>2.4014850965420483E-3</c:v>
                </c:pt>
                <c:pt idx="218">
                  <c:v>2.4054513728877769E-3</c:v>
                </c:pt>
                <c:pt idx="219">
                  <c:v>2.4093915399623685E-3</c:v>
                </c:pt>
                <c:pt idx="220">
                  <c:v>2.4133056638736489E-3</c:v>
                </c:pt>
                <c:pt idx="221">
                  <c:v>2.4171938123896558E-3</c:v>
                </c:pt>
                <c:pt idx="222">
                  <c:v>2.421056054906522E-3</c:v>
                </c:pt>
                <c:pt idx="223">
                  <c:v>2.4248924624164715E-3</c:v>
                </c:pt>
                <c:pt idx="224">
                  <c:v>2.42870310747595E-3</c:v>
                </c:pt>
                <c:pt idx="225">
                  <c:v>2.4324880641738806E-3</c:v>
                </c:pt>
                <c:pt idx="226">
                  <c:v>2.4362474081000697E-3</c:v>
                </c:pt>
                <c:pt idx="227">
                  <c:v>2.4399812163137559E-3</c:v>
                </c:pt>
                <c:pt idx="228">
                  <c:v>2.4436895673123184E-3</c:v>
                </c:pt>
                <c:pt idx="229">
                  <c:v>2.4473725410001533E-3</c:v>
                </c:pt>
                <c:pt idx="230">
                  <c:v>2.4510302186577125E-3</c:v>
                </c:pt>
                <c:pt idx="231">
                  <c:v>2.4546626829107304E-3</c:v>
                </c:pt>
                <c:pt idx="232">
                  <c:v>2.4582700176996246E-3</c:v>
                </c:pt>
                <c:pt idx="233">
                  <c:v>2.4618523082490977E-3</c:v>
                </c:pt>
                <c:pt idx="234">
                  <c:v>2.4654096410379285E-3</c:v>
                </c:pt>
                <c:pt idx="235">
                  <c:v>2.4689421037689661E-3</c:v>
                </c:pt>
                <c:pt idx="236">
                  <c:v>2.4724497853393372E-3</c:v>
                </c:pt>
                <c:pt idx="237">
                  <c:v>2.475932775810861E-3</c:v>
                </c:pt>
                <c:pt idx="238">
                  <c:v>2.4793911663806892E-3</c:v>
                </c:pt>
                <c:pt idx="239">
                  <c:v>2.4828250493521653E-3</c:v>
                </c:pt>
                <c:pt idx="240">
                  <c:v>2.4862345181059131E-3</c:v>
                </c:pt>
                <c:pt idx="241">
                  <c:v>2.489619667071162E-3</c:v>
                </c:pt>
                <c:pt idx="242">
                  <c:v>2.492980591697308E-3</c:v>
                </c:pt>
                <c:pt idx="243">
                  <c:v>2.4963173884257144E-3</c:v>
                </c:pt>
                <c:pt idx="244">
                  <c:v>2.4996301546617644E-3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F-48B9-B683-32CE5C118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 wave 1.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WAVE1'!$G$2:$G$246</c:f>
              <c:numCache>
                <c:formatCode>General</c:formatCode>
                <c:ptCount val="245"/>
                <c:pt idx="0">
                  <c:v>-4.5337646591780154E-4</c:v>
                </c:pt>
                <c:pt idx="1">
                  <c:v>-4.5874563553000177E-4</c:v>
                </c:pt>
                <c:pt idx="2">
                  <c:v>-4.6347047054823249E-4</c:v>
                </c:pt>
                <c:pt idx="3">
                  <c:v>-4.6834874459616613E-4</c:v>
                </c:pt>
                <c:pt idx="4">
                  <c:v>-4.7356420674426358E-4</c:v>
                </c:pt>
                <c:pt idx="5">
                  <c:v>-4.760146745875916E-4</c:v>
                </c:pt>
                <c:pt idx="6">
                  <c:v>-4.7875498581062803E-4</c:v>
                </c:pt>
                <c:pt idx="7">
                  <c:v>-4.8155404707748945E-4</c:v>
                </c:pt>
                <c:pt idx="8">
                  <c:v>-4.7903611625017112E-4</c:v>
                </c:pt>
                <c:pt idx="9">
                  <c:v>-4.8033010734310343E-4</c:v>
                </c:pt>
                <c:pt idx="10">
                  <c:v>-4.7966201646928861E-4</c:v>
                </c:pt>
                <c:pt idx="11">
                  <c:v>-4.7708294707733901E-4</c:v>
                </c:pt>
                <c:pt idx="12">
                  <c:v>-4.7158189612708849E-4</c:v>
                </c:pt>
                <c:pt idx="13">
                  <c:v>-4.660312719111074E-4</c:v>
                </c:pt>
                <c:pt idx="14">
                  <c:v>-4.5279842539499616E-4</c:v>
                </c:pt>
                <c:pt idx="15">
                  <c:v>-4.3560218283362405E-4</c:v>
                </c:pt>
                <c:pt idx="16">
                  <c:v>-4.1344821176651423E-4</c:v>
                </c:pt>
                <c:pt idx="17">
                  <c:v>-4.0500809951725457E-4</c:v>
                </c:pt>
                <c:pt idx="18">
                  <c:v>-3.7450297265250365E-4</c:v>
                </c:pt>
                <c:pt idx="19">
                  <c:v>-3.3849680457250766E-4</c:v>
                </c:pt>
                <c:pt idx="20">
                  <c:v>-3.0432638157179185E-4</c:v>
                </c:pt>
                <c:pt idx="21">
                  <c:v>-2.5450134835632796E-4</c:v>
                </c:pt>
                <c:pt idx="22">
                  <c:v>-2.032457464818535E-4</c:v>
                </c:pt>
                <c:pt idx="23">
                  <c:v>-1.580291900282238E-4</c:v>
                </c:pt>
                <c:pt idx="24">
                  <c:v>-1.0806604817685246E-4</c:v>
                </c:pt>
                <c:pt idx="25">
                  <c:v>-4.691878420920914E-5</c:v>
                </c:pt>
                <c:pt idx="26">
                  <c:v>3.261351873471189E-5</c:v>
                </c:pt>
                <c:pt idx="27">
                  <c:v>1.230445638642758E-4</c:v>
                </c:pt>
                <c:pt idx="28">
                  <c:v>2.2282929124888603E-4</c:v>
                </c:pt>
                <c:pt idx="29">
                  <c:v>3.0594396572643484E-4</c:v>
                </c:pt>
                <c:pt idx="30">
                  <c:v>3.7613750862258743E-4</c:v>
                </c:pt>
                <c:pt idx="31">
                  <c:v>4.5383749285234922E-4</c:v>
                </c:pt>
                <c:pt idx="32">
                  <c:v>5.3076091252447452E-4</c:v>
                </c:pt>
                <c:pt idx="33">
                  <c:v>6.2320296424755832E-4</c:v>
                </c:pt>
                <c:pt idx="34">
                  <c:v>7.1229253920690146E-4</c:v>
                </c:pt>
                <c:pt idx="35">
                  <c:v>8.0149631138610273E-4</c:v>
                </c:pt>
                <c:pt idx="36">
                  <c:v>8.7800055134715346E-4</c:v>
                </c:pt>
                <c:pt idx="37">
                  <c:v>9.349991463565696E-4</c:v>
                </c:pt>
                <c:pt idx="38">
                  <c:v>9.9190715843762737E-4</c:v>
                </c:pt>
                <c:pt idx="39">
                  <c:v>1.0607711341918814E-3</c:v>
                </c:pt>
                <c:pt idx="40">
                  <c:v>1.1275989458172692E-3</c:v>
                </c:pt>
                <c:pt idx="41">
                  <c:v>1.1929030774235449E-3</c:v>
                </c:pt>
                <c:pt idx="42">
                  <c:v>1.2617100153378314E-3</c:v>
                </c:pt>
                <c:pt idx="43">
                  <c:v>1.3222513733557066E-3</c:v>
                </c:pt>
                <c:pt idx="44">
                  <c:v>1.3707412673157552E-3</c:v>
                </c:pt>
                <c:pt idx="45">
                  <c:v>1.409783127845663E-3</c:v>
                </c:pt>
                <c:pt idx="46">
                  <c:v>1.4618951926630985E-3</c:v>
                </c:pt>
                <c:pt idx="47">
                  <c:v>1.5199557562720263E-3</c:v>
                </c:pt>
                <c:pt idx="48">
                  <c:v>1.5736567098678447E-3</c:v>
                </c:pt>
                <c:pt idx="49">
                  <c:v>1.6395251559959809E-3</c:v>
                </c:pt>
                <c:pt idx="50">
                  <c:v>1.6952376411818325E-3</c:v>
                </c:pt>
                <c:pt idx="51">
                  <c:v>1.7351991432702498E-3</c:v>
                </c:pt>
                <c:pt idx="52">
                  <c:v>1.7719868966023027E-3</c:v>
                </c:pt>
                <c:pt idx="53">
                  <c:v>1.80354069950016E-3</c:v>
                </c:pt>
                <c:pt idx="54">
                  <c:v>1.8534904564565949E-3</c:v>
                </c:pt>
                <c:pt idx="55">
                  <c:v>1.8984006440041215E-3</c:v>
                </c:pt>
                <c:pt idx="56">
                  <c:v>1.9430981769234311E-3</c:v>
                </c:pt>
                <c:pt idx="57">
                  <c:v>1.9802452909862146E-3</c:v>
                </c:pt>
                <c:pt idx="58">
                  <c:v>2.0040807792418135E-3</c:v>
                </c:pt>
                <c:pt idx="59">
                  <c:v>2.0355790675262537E-3</c:v>
                </c:pt>
                <c:pt idx="60">
                  <c:v>2.0775256634201675E-3</c:v>
                </c:pt>
                <c:pt idx="61">
                  <c:v>2.1072648363762757E-3</c:v>
                </c:pt>
                <c:pt idx="62">
                  <c:v>2.1430326163577665E-3</c:v>
                </c:pt>
                <c:pt idx="63">
                  <c:v>2.1675833978079097E-3</c:v>
                </c:pt>
                <c:pt idx="64">
                  <c:v>2.1913863516264324E-3</c:v>
                </c:pt>
                <c:pt idx="65">
                  <c:v>2.2052779023972856E-3</c:v>
                </c:pt>
                <c:pt idx="66">
                  <c:v>2.2248054290666371E-3</c:v>
                </c:pt>
                <c:pt idx="67">
                  <c:v>2.2440414409153793E-3</c:v>
                </c:pt>
                <c:pt idx="68">
                  <c:v>2.2595145714623417E-3</c:v>
                </c:pt>
                <c:pt idx="69">
                  <c:v>2.2763167942619674E-3</c:v>
                </c:pt>
                <c:pt idx="70">
                  <c:v>2.2918230440442267E-3</c:v>
                </c:pt>
                <c:pt idx="71">
                  <c:v>2.2986286544558285E-3</c:v>
                </c:pt>
                <c:pt idx="72">
                  <c:v>2.3024229226919135E-3</c:v>
                </c:pt>
                <c:pt idx="73">
                  <c:v>2.3035678857579421E-3</c:v>
                </c:pt>
                <c:pt idx="74">
                  <c:v>2.3106072168924607E-3</c:v>
                </c:pt>
                <c:pt idx="75">
                  <c:v>2.3167003358818654E-3</c:v>
                </c:pt>
                <c:pt idx="76">
                  <c:v>2.3213295795646814E-3</c:v>
                </c:pt>
                <c:pt idx="77">
                  <c:v>2.3216704390282873E-3</c:v>
                </c:pt>
                <c:pt idx="78">
                  <c:v>2.3171055884676889E-3</c:v>
                </c:pt>
                <c:pt idx="79">
                  <c:v>2.3113325380357715E-3</c:v>
                </c:pt>
                <c:pt idx="80">
                  <c:v>2.3162304305197785E-3</c:v>
                </c:pt>
                <c:pt idx="81">
                  <c:v>2.3123456872188716E-3</c:v>
                </c:pt>
                <c:pt idx="82">
                  <c:v>2.3099309792296691E-3</c:v>
                </c:pt>
                <c:pt idx="83">
                  <c:v>2.3038879106575859E-3</c:v>
                </c:pt>
                <c:pt idx="84">
                  <c:v>2.2990090724191877E-3</c:v>
                </c:pt>
                <c:pt idx="85">
                  <c:v>2.2905444809139903E-3</c:v>
                </c:pt>
                <c:pt idx="86">
                  <c:v>2.2780921753661979E-3</c:v>
                </c:pt>
                <c:pt idx="87">
                  <c:v>2.2713735195426321E-3</c:v>
                </c:pt>
                <c:pt idx="88">
                  <c:v>2.2619209427407125E-3</c:v>
                </c:pt>
                <c:pt idx="89">
                  <c:v>2.2518050898207428E-3</c:v>
                </c:pt>
                <c:pt idx="90">
                  <c:v>2.2415697491004688E-3</c:v>
                </c:pt>
                <c:pt idx="91">
                  <c:v>2.2313271676066399E-3</c:v>
                </c:pt>
                <c:pt idx="92">
                  <c:v>2.2185010356129018E-3</c:v>
                </c:pt>
                <c:pt idx="93">
                  <c:v>2.2015439219268394E-3</c:v>
                </c:pt>
                <c:pt idx="94">
                  <c:v>2.1858951282015446E-3</c:v>
                </c:pt>
                <c:pt idx="95">
                  <c:v>2.1730441241455544E-3</c:v>
                </c:pt>
                <c:pt idx="96">
                  <c:v>2.1600326758543942E-3</c:v>
                </c:pt>
                <c:pt idx="97">
                  <c:v>2.1454292957872848E-3</c:v>
                </c:pt>
                <c:pt idx="98">
                  <c:v>2.1288479667738794E-3</c:v>
                </c:pt>
                <c:pt idx="99">
                  <c:v>2.1109315455135622E-3</c:v>
                </c:pt>
                <c:pt idx="100">
                  <c:v>2.0897504956082068E-3</c:v>
                </c:pt>
                <c:pt idx="101">
                  <c:v>2.0705611563091352E-3</c:v>
                </c:pt>
                <c:pt idx="102">
                  <c:v>2.0510853588365796E-3</c:v>
                </c:pt>
                <c:pt idx="103">
                  <c:v>2.0288789148000972E-3</c:v>
                </c:pt>
                <c:pt idx="104">
                  <c:v>2.0119860525248823E-3</c:v>
                </c:pt>
                <c:pt idx="105">
                  <c:v>1.9906271578590275E-3</c:v>
                </c:pt>
                <c:pt idx="106">
                  <c:v>1.9677016635537906E-3</c:v>
                </c:pt>
                <c:pt idx="107">
                  <c:v>1.9457936179654188E-3</c:v>
                </c:pt>
                <c:pt idx="108">
                  <c:v>1.9235704179938373E-3</c:v>
                </c:pt>
                <c:pt idx="109">
                  <c:v>1.8996330097612985E-3</c:v>
                </c:pt>
                <c:pt idx="110">
                  <c:v>1.8782579986854108E-3</c:v>
                </c:pt>
                <c:pt idx="111">
                  <c:v>1.8529181218544621E-3</c:v>
                </c:pt>
                <c:pt idx="112">
                  <c:v>1.8302298371935888E-3</c:v>
                </c:pt>
                <c:pt idx="113">
                  <c:v>1.8070180698546399E-3</c:v>
                </c:pt>
                <c:pt idx="114">
                  <c:v>1.78279617503742E-3</c:v>
                </c:pt>
                <c:pt idx="115">
                  <c:v>1.7566625417338396E-3</c:v>
                </c:pt>
                <c:pt idx="116">
                  <c:v>1.7320801523211106E-3</c:v>
                </c:pt>
                <c:pt idx="117">
                  <c:v>1.7071349076568688E-3</c:v>
                </c:pt>
                <c:pt idx="118">
                  <c:v>1.6738220110851577E-3</c:v>
                </c:pt>
                <c:pt idx="119">
                  <c:v>1.6469224793826901E-3</c:v>
                </c:pt>
                <c:pt idx="120">
                  <c:v>1.6189292298489522E-3</c:v>
                </c:pt>
                <c:pt idx="121">
                  <c:v>1.590450395306124E-3</c:v>
                </c:pt>
                <c:pt idx="122">
                  <c:v>1.5597374384732255E-3</c:v>
                </c:pt>
                <c:pt idx="123">
                  <c:v>1.5362770263274749E-3</c:v>
                </c:pt>
                <c:pt idx="124">
                  <c:v>1.5076992100457949E-3</c:v>
                </c:pt>
                <c:pt idx="125">
                  <c:v>1.4779807173238607E-3</c:v>
                </c:pt>
                <c:pt idx="126">
                  <c:v>1.4464679907702396E-3</c:v>
                </c:pt>
                <c:pt idx="127">
                  <c:v>1.4144656782596131E-3</c:v>
                </c:pt>
                <c:pt idx="128">
                  <c:v>1.3811872817791424E-3</c:v>
                </c:pt>
                <c:pt idx="129">
                  <c:v>1.347688336300537E-3</c:v>
                </c:pt>
                <c:pt idx="130">
                  <c:v>1.3143604583728307E-3</c:v>
                </c:pt>
                <c:pt idx="131">
                  <c:v>1.2808483663950179E-3</c:v>
                </c:pt>
                <c:pt idx="132">
                  <c:v>1.2471949824165913E-3</c:v>
                </c:pt>
                <c:pt idx="133">
                  <c:v>1.2132273900860332E-3</c:v>
                </c:pt>
                <c:pt idx="134">
                  <c:v>1.1780257710645322E-3</c:v>
                </c:pt>
                <c:pt idx="135">
                  <c:v>1.1425621194635568E-3</c:v>
                </c:pt>
                <c:pt idx="136">
                  <c:v>1.1053853594085177E-3</c:v>
                </c:pt>
                <c:pt idx="137">
                  <c:v>1.0685957944471729E-3</c:v>
                </c:pt>
                <c:pt idx="138">
                  <c:v>1.0316051242762396E-3</c:v>
                </c:pt>
                <c:pt idx="139">
                  <c:v>9.9508621913292497E-4</c:v>
                </c:pt>
                <c:pt idx="140">
                  <c:v>9.5654206740792593E-4</c:v>
                </c:pt>
                <c:pt idx="141">
                  <c:v>9.1818873008170116E-4</c:v>
                </c:pt>
                <c:pt idx="142">
                  <c:v>8.7817621580154725E-4</c:v>
                </c:pt>
                <c:pt idx="143">
                  <c:v>8.366625043540769E-4</c:v>
                </c:pt>
                <c:pt idx="144">
                  <c:v>7.9534886567549437E-4</c:v>
                </c:pt>
                <c:pt idx="145">
                  <c:v>7.5455901575159244E-4</c:v>
                </c:pt>
                <c:pt idx="146">
                  <c:v>7.1317273230417583E-4</c:v>
                </c:pt>
                <c:pt idx="147">
                  <c:v>6.7146371735337393E-4</c:v>
                </c:pt>
                <c:pt idx="148">
                  <c:v>6.286102411650076E-4</c:v>
                </c:pt>
                <c:pt idx="149">
                  <c:v>5.8465343285270862E-4</c:v>
                </c:pt>
                <c:pt idx="150">
                  <c:v>5.3902026177163461E-4</c:v>
                </c:pt>
                <c:pt idx="151">
                  <c:v>4.9525330940094082E-4</c:v>
                </c:pt>
                <c:pt idx="152">
                  <c:v>4.5125249811272822E-4</c:v>
                </c:pt>
                <c:pt idx="153">
                  <c:v>4.0568102836116299E-4</c:v>
                </c:pt>
                <c:pt idx="154">
                  <c:v>3.5979090359978313E-4</c:v>
                </c:pt>
                <c:pt idx="155">
                  <c:v>3.12875707698901E-4</c:v>
                </c:pt>
                <c:pt idx="156">
                  <c:v>2.6383059867090197E-4</c:v>
                </c:pt>
                <c:pt idx="157">
                  <c:v>2.1463740317167286E-4</c:v>
                </c:pt>
                <c:pt idx="158">
                  <c:v>1.6614930777690985E-4</c:v>
                </c:pt>
                <c:pt idx="159">
                  <c:v>1.1848915387548467E-4</c:v>
                </c:pt>
                <c:pt idx="160">
                  <c:v>7.0037098330751751E-5</c:v>
                </c:pt>
                <c:pt idx="161">
                  <c:v>1.9438690889145467E-5</c:v>
                </c:pt>
                <c:pt idx="162">
                  <c:v>-3.2868323637048717E-5</c:v>
                </c:pt>
                <c:pt idx="163">
                  <c:v>-8.7259531654801901E-5</c:v>
                </c:pt>
                <c:pt idx="164">
                  <c:v>-1.4192003166689938E-4</c:v>
                </c:pt>
                <c:pt idx="165">
                  <c:v>-1.9415549627918235E-4</c:v>
                </c:pt>
                <c:pt idx="166">
                  <c:v>-2.4691428295276797E-4</c:v>
                </c:pt>
                <c:pt idx="167">
                  <c:v>-2.9798363758216494E-4</c:v>
                </c:pt>
                <c:pt idx="168">
                  <c:v>-3.5328284949677057E-4</c:v>
                </c:pt>
                <c:pt idx="169">
                  <c:v>-4.0749607567374876E-4</c:v>
                </c:pt>
                <c:pt idx="170">
                  <c:v>-4.6594547091468892E-4</c:v>
                </c:pt>
                <c:pt idx="171">
                  <c:v>-5.2271806193681086E-4</c:v>
                </c:pt>
                <c:pt idx="172">
                  <c:v>-5.7930271678035411E-4</c:v>
                </c:pt>
                <c:pt idx="173">
                  <c:v>-6.3601017189843668E-4</c:v>
                </c:pt>
                <c:pt idx="174">
                  <c:v>-6.9275303213338097E-4</c:v>
                </c:pt>
                <c:pt idx="175">
                  <c:v>-7.4949385679267712E-4</c:v>
                </c:pt>
                <c:pt idx="176">
                  <c:v>-8.0968047113575553E-4</c:v>
                </c:pt>
                <c:pt idx="177">
                  <c:v>-8.7340854172585775E-4</c:v>
                </c:pt>
                <c:pt idx="178">
                  <c:v>-9.3674115523525482E-4</c:v>
                </c:pt>
                <c:pt idx="179">
                  <c:v>-9.9703603943522741E-4</c:v>
                </c:pt>
                <c:pt idx="180">
                  <c:v>-1.0550200276945396E-3</c:v>
                </c:pt>
                <c:pt idx="181">
                  <c:v>-1.1122167284763687E-3</c:v>
                </c:pt>
                <c:pt idx="182">
                  <c:v>-1.1683575991725407E-3</c:v>
                </c:pt>
                <c:pt idx="183">
                  <c:v>-1.2232240709517872E-3</c:v>
                </c:pt>
                <c:pt idx="184">
                  <c:v>-1.2833688084294683E-3</c:v>
                </c:pt>
                <c:pt idx="185">
                  <c:v>-1.3458353339496519E-3</c:v>
                </c:pt>
                <c:pt idx="186">
                  <c:v>-1.4012282340841254E-3</c:v>
                </c:pt>
                <c:pt idx="187">
                  <c:v>-1.4569803288730261E-3</c:v>
                </c:pt>
                <c:pt idx="188">
                  <c:v>-1.5129735962975798E-3</c:v>
                </c:pt>
                <c:pt idx="189">
                  <c:v>-1.5703348942002447E-3</c:v>
                </c:pt>
                <c:pt idx="190">
                  <c:v>-1.630124903041567E-3</c:v>
                </c:pt>
                <c:pt idx="191">
                  <c:v>-1.6971717346268497E-3</c:v>
                </c:pt>
                <c:pt idx="192">
                  <c:v>-1.7657156574491829E-3</c:v>
                </c:pt>
                <c:pt idx="193">
                  <c:v>-1.8295988572741831E-3</c:v>
                </c:pt>
                <c:pt idx="194">
                  <c:v>-1.8934841309508803E-3</c:v>
                </c:pt>
                <c:pt idx="195">
                  <c:v>-1.9530064363151838E-3</c:v>
                </c:pt>
                <c:pt idx="196">
                  <c:v>-2.0143890085381738E-3</c:v>
                </c:pt>
                <c:pt idx="197">
                  <c:v>-2.0835731819474406E-3</c:v>
                </c:pt>
                <c:pt idx="198">
                  <c:v>-2.156443527863045E-3</c:v>
                </c:pt>
                <c:pt idx="199">
                  <c:v>-2.2269431533606379E-3</c:v>
                </c:pt>
                <c:pt idx="200">
                  <c:v>-2.2977115459539904E-3</c:v>
                </c:pt>
                <c:pt idx="201">
                  <c:v>-2.3670071679466696E-3</c:v>
                </c:pt>
                <c:pt idx="202">
                  <c:v>-2.4373040305268228E-3</c:v>
                </c:pt>
                <c:pt idx="203">
                  <c:v>-2.5108440504161E-3</c:v>
                </c:pt>
                <c:pt idx="204">
                  <c:v>-2.5864838708954995E-3</c:v>
                </c:pt>
                <c:pt idx="205">
                  <c:v>-2.6709301517892237E-3</c:v>
                </c:pt>
                <c:pt idx="206">
                  <c:v>-2.7530992217539964E-3</c:v>
                </c:pt>
                <c:pt idx="207">
                  <c:v>-2.8329769980971571E-3</c:v>
                </c:pt>
                <c:pt idx="208">
                  <c:v>-2.912109656211719E-3</c:v>
                </c:pt>
                <c:pt idx="209">
                  <c:v>-2.9873138641916689E-3</c:v>
                </c:pt>
                <c:pt idx="210">
                  <c:v>-3.0684673731957478E-3</c:v>
                </c:pt>
                <c:pt idx="211">
                  <c:v>-3.1519393109744956E-3</c:v>
                </c:pt>
                <c:pt idx="212">
                  <c:v>-3.2408535311217509E-3</c:v>
                </c:pt>
                <c:pt idx="213">
                  <c:v>-3.3306171694916916E-3</c:v>
                </c:pt>
                <c:pt idx="214">
                  <c:v>-3.4177993457187765E-3</c:v>
                </c:pt>
                <c:pt idx="215">
                  <c:v>-3.5041307300041442E-3</c:v>
                </c:pt>
                <c:pt idx="216">
                  <c:v>-3.5899648426444882E-3</c:v>
                </c:pt>
                <c:pt idx="217">
                  <c:v>-3.678128259657844E-3</c:v>
                </c:pt>
                <c:pt idx="218">
                  <c:v>-3.7696389271535688E-3</c:v>
                </c:pt>
                <c:pt idx="219">
                  <c:v>-3.8673240273178451E-3</c:v>
                </c:pt>
                <c:pt idx="220">
                  <c:v>-3.9641532079303706E-3</c:v>
                </c:pt>
                <c:pt idx="221">
                  <c:v>-4.0593198165758257E-3</c:v>
                </c:pt>
                <c:pt idx="222">
                  <c:v>-4.1446324337799309E-3</c:v>
                </c:pt>
                <c:pt idx="223">
                  <c:v>-4.2325118174638887E-3</c:v>
                </c:pt>
                <c:pt idx="224">
                  <c:v>-4.3164599581833728E-3</c:v>
                </c:pt>
                <c:pt idx="225">
                  <c:v>-4.4066080656356265E-3</c:v>
                </c:pt>
                <c:pt idx="226">
                  <c:v>-4.5039102650706441E-3</c:v>
                </c:pt>
                <c:pt idx="227">
                  <c:v>-4.5960942519463269E-3</c:v>
                </c:pt>
                <c:pt idx="228">
                  <c:v>-4.6735599739041048E-3</c:v>
                </c:pt>
                <c:pt idx="229">
                  <c:v>-4.739967689911799E-3</c:v>
                </c:pt>
                <c:pt idx="230">
                  <c:v>-4.7931363283377501E-3</c:v>
                </c:pt>
                <c:pt idx="231">
                  <c:v>-4.8424191861152523E-3</c:v>
                </c:pt>
                <c:pt idx="232">
                  <c:v>-4.8981324749781023E-3</c:v>
                </c:pt>
                <c:pt idx="233">
                  <c:v>-4.9697463955441909E-3</c:v>
                </c:pt>
                <c:pt idx="234">
                  <c:v>-5.0221720776708343E-3</c:v>
                </c:pt>
                <c:pt idx="235">
                  <c:v>-5.0528651917880595E-3</c:v>
                </c:pt>
                <c:pt idx="236">
                  <c:v>-5.0612400853680354E-3</c:v>
                </c:pt>
                <c:pt idx="237">
                  <c:v>-5.0517233963798605E-3</c:v>
                </c:pt>
                <c:pt idx="238">
                  <c:v>-5.0291570507059614E-3</c:v>
                </c:pt>
                <c:pt idx="239">
                  <c:v>-4.995827637894335E-3</c:v>
                </c:pt>
                <c:pt idx="240">
                  <c:v>-5.0040083919564039E-3</c:v>
                </c:pt>
                <c:pt idx="241">
                  <c:v>-4.9889732982331628E-3</c:v>
                </c:pt>
                <c:pt idx="242">
                  <c:v>-4.9043847915397829E-3</c:v>
                </c:pt>
                <c:pt idx="243">
                  <c:v>-4.80751266370728E-3</c:v>
                </c:pt>
                <c:pt idx="244">
                  <c:v>-4.6621103857412329E-3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B-4D79-9767-71DE44545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France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'ITA WAVE1'!$U$5:$U$8</c:f>
              <c:numCache>
                <c:formatCode>General</c:formatCode>
                <c:ptCount val="4"/>
                <c:pt idx="0">
                  <c:v>1.0139210830140757E-3</c:v>
                </c:pt>
                <c:pt idx="1">
                  <c:v>1.0245594891103234E-3</c:v>
                </c:pt>
                <c:pt idx="2">
                  <c:v>1.0436963928361072E-3</c:v>
                </c:pt>
                <c:pt idx="3">
                  <c:v>1.0497472452280143E-3</c:v>
                </c:pt>
              </c:numCache>
            </c:numRef>
          </c:xVal>
          <c:yVal>
            <c:numRef>
              <c:f>'ITA WAVE1'!$T$5:$T$8</c:f>
              <c:numCache>
                <c:formatCode>General</c:formatCode>
                <c:ptCount val="4"/>
                <c:pt idx="0">
                  <c:v>2.3431544202628666E-4</c:v>
                </c:pt>
                <c:pt idx="1">
                  <c:v>1.6593794262840359E-4</c:v>
                </c:pt>
                <c:pt idx="2">
                  <c:v>1.1994766933947223E-4</c:v>
                </c:pt>
                <c:pt idx="3">
                  <c:v>8.6512452083724447E-5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4-498F-B4A4-283232B3D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WAVE2'!$B$2:$B$130</c:f>
              <c:numCache>
                <c:formatCode>General</c:formatCode>
                <c:ptCount val="129"/>
                <c:pt idx="0">
                  <c:v>8.3726782724244993E-3</c:v>
                </c:pt>
                <c:pt idx="1">
                  <c:v>8.7257185252035113E-3</c:v>
                </c:pt>
                <c:pt idx="2">
                  <c:v>9.007961536486012E-3</c:v>
                </c:pt>
                <c:pt idx="3">
                  <c:v>9.3728843079972091E-3</c:v>
                </c:pt>
                <c:pt idx="4">
                  <c:v>9.7875775734718451E-3</c:v>
                </c:pt>
                <c:pt idx="5">
                  <c:v>1.0232823516301165E-2</c:v>
                </c:pt>
                <c:pt idx="6">
                  <c:v>1.074860116948214E-2</c:v>
                </c:pt>
                <c:pt idx="7">
                  <c:v>1.1275614109229722E-2</c:v>
                </c:pt>
                <c:pt idx="8">
                  <c:v>1.1771908414657088E-2</c:v>
                </c:pt>
                <c:pt idx="9">
                  <c:v>1.2141212450058362E-2</c:v>
                </c:pt>
                <c:pt idx="10">
                  <c:v>1.2609891516420986E-2</c:v>
                </c:pt>
                <c:pt idx="11">
                  <c:v>1.3116856854732142E-2</c:v>
                </c:pt>
                <c:pt idx="12">
                  <c:v>1.3689441577215172E-2</c:v>
                </c:pt>
                <c:pt idx="13">
                  <c:v>1.4316792098324191E-2</c:v>
                </c:pt>
                <c:pt idx="14">
                  <c:v>1.4977450182415747E-2</c:v>
                </c:pt>
                <c:pt idx="15">
                  <c:v>1.5518702229806086E-2</c:v>
                </c:pt>
                <c:pt idx="16">
                  <c:v>1.593805888601221E-2</c:v>
                </c:pt>
                <c:pt idx="17">
                  <c:v>1.6520401878068598E-2</c:v>
                </c:pt>
                <c:pt idx="18">
                  <c:v>1.7067412632162941E-2</c:v>
                </c:pt>
                <c:pt idx="19">
                  <c:v>1.7697667400168794E-2</c:v>
                </c:pt>
                <c:pt idx="20">
                  <c:v>1.8376464580593142E-2</c:v>
                </c:pt>
                <c:pt idx="21">
                  <c:v>1.8994637681508171E-2</c:v>
                </c:pt>
                <c:pt idx="22">
                  <c:v>1.9558509663300701E-2</c:v>
                </c:pt>
                <c:pt idx="23">
                  <c:v>2.0012435155427413E-2</c:v>
                </c:pt>
                <c:pt idx="24">
                  <c:v>2.0546667223175691E-2</c:v>
                </c:pt>
                <c:pt idx="25">
                  <c:v>2.111556770102388E-2</c:v>
                </c:pt>
                <c:pt idx="26">
                  <c:v>2.1715933619537185E-2</c:v>
                </c:pt>
                <c:pt idx="27">
                  <c:v>2.233394076348668E-2</c:v>
                </c:pt>
                <c:pt idx="28">
                  <c:v>2.2910873558466681E-2</c:v>
                </c:pt>
                <c:pt idx="29">
                  <c:v>2.3381145811698423E-2</c:v>
                </c:pt>
                <c:pt idx="30">
                  <c:v>2.3761635346576646E-2</c:v>
                </c:pt>
                <c:pt idx="31">
                  <c:v>2.4147103590420865E-2</c:v>
                </c:pt>
                <c:pt idx="32">
                  <c:v>2.4576135537717578E-2</c:v>
                </c:pt>
                <c:pt idx="33">
                  <c:v>2.5057427333460731E-2</c:v>
                </c:pt>
                <c:pt idx="34">
                  <c:v>2.5527782565175242E-2</c:v>
                </c:pt>
                <c:pt idx="35">
                  <c:v>2.5964498319976149E-2</c:v>
                </c:pt>
                <c:pt idx="36">
                  <c:v>2.6307133071016221E-2</c:v>
                </c:pt>
                <c:pt idx="37">
                  <c:v>2.6578904197773572E-2</c:v>
                </c:pt>
                <c:pt idx="38">
                  <c:v>2.6899981138990867E-2</c:v>
                </c:pt>
                <c:pt idx="39">
                  <c:v>2.7243661418913798E-2</c:v>
                </c:pt>
                <c:pt idx="40">
                  <c:v>2.7628996897185593E-2</c:v>
                </c:pt>
                <c:pt idx="41">
                  <c:v>2.8029119141086405E-2</c:v>
                </c:pt>
                <c:pt idx="42">
                  <c:v>2.8378491744927133E-2</c:v>
                </c:pt>
                <c:pt idx="43">
                  <c:v>2.8691934665729894E-2</c:v>
                </c:pt>
                <c:pt idx="44">
                  <c:v>2.8918947198882911E-2</c:v>
                </c:pt>
                <c:pt idx="45">
                  <c:v>2.9165177548644682E-2</c:v>
                </c:pt>
                <c:pt idx="46">
                  <c:v>2.9376855658182422E-2</c:v>
                </c:pt>
                <c:pt idx="47">
                  <c:v>2.9658949308195941E-2</c:v>
                </c:pt>
                <c:pt idx="48">
                  <c:v>2.9969720321853618E-2</c:v>
                </c:pt>
                <c:pt idx="49">
                  <c:v>3.0300007874658013E-2</c:v>
                </c:pt>
                <c:pt idx="50">
                  <c:v>3.0597684883735113E-2</c:v>
                </c:pt>
                <c:pt idx="51">
                  <c:v>3.0797248134788919E-2</c:v>
                </c:pt>
                <c:pt idx="52">
                  <c:v>3.10435116759438E-2</c:v>
                </c:pt>
                <c:pt idx="53">
                  <c:v>3.1335064872992723E-2</c:v>
                </c:pt>
                <c:pt idx="54">
                  <c:v>3.1637654208249606E-2</c:v>
                </c:pt>
                <c:pt idx="55">
                  <c:v>3.1893244530867455E-2</c:v>
                </c:pt>
                <c:pt idx="56">
                  <c:v>3.2163837363169516E-2</c:v>
                </c:pt>
                <c:pt idx="57">
                  <c:v>3.2414465572517925E-2</c:v>
                </c:pt>
                <c:pt idx="58">
                  <c:v>3.2594844198356079E-2</c:v>
                </c:pt>
                <c:pt idx="59">
                  <c:v>3.2815832493660234E-2</c:v>
                </c:pt>
                <c:pt idx="60">
                  <c:v>3.3046645441323963E-2</c:v>
                </c:pt>
                <c:pt idx="61">
                  <c:v>3.3346015211449503E-2</c:v>
                </c:pt>
                <c:pt idx="62">
                  <c:v>3.3661947486735268E-2</c:v>
                </c:pt>
                <c:pt idx="63">
                  <c:v>3.383502400608996E-2</c:v>
                </c:pt>
                <c:pt idx="64">
                  <c:v>3.3982941449469797E-2</c:v>
                </c:pt>
                <c:pt idx="65">
                  <c:v>3.4125349121593929E-2</c:v>
                </c:pt>
                <c:pt idx="66">
                  <c:v>3.4311386879956773E-2</c:v>
                </c:pt>
                <c:pt idx="67">
                  <c:v>3.4580270355513844E-2</c:v>
                </c:pt>
                <c:pt idx="68">
                  <c:v>3.4969887523496397E-2</c:v>
                </c:pt>
                <c:pt idx="69">
                  <c:v>3.533847794394588E-2</c:v>
                </c:pt>
                <c:pt idx="70">
                  <c:v>3.5534722055689021E-2</c:v>
                </c:pt>
                <c:pt idx="71">
                  <c:v>3.5771127753091221E-2</c:v>
                </c:pt>
                <c:pt idx="72">
                  <c:v>3.5950328084474084E-2</c:v>
                </c:pt>
                <c:pt idx="73">
                  <c:v>3.6205486918981553E-2</c:v>
                </c:pt>
                <c:pt idx="74">
                  <c:v>3.6542811047124556E-2</c:v>
                </c:pt>
                <c:pt idx="75">
                  <c:v>3.6848437394850705E-2</c:v>
                </c:pt>
                <c:pt idx="76">
                  <c:v>3.7139343359734046E-2</c:v>
                </c:pt>
                <c:pt idx="77">
                  <c:v>3.7470858994083388E-2</c:v>
                </c:pt>
                <c:pt idx="78">
                  <c:v>3.7779953842389177E-2</c:v>
                </c:pt>
                <c:pt idx="79">
                  <c:v>3.7987897920202414E-2</c:v>
                </c:pt>
                <c:pt idx="80">
                  <c:v>3.8224253830514955E-2</c:v>
                </c:pt>
                <c:pt idx="81">
                  <c:v>3.8486017752250648E-2</c:v>
                </c:pt>
                <c:pt idx="82">
                  <c:v>3.8772177347919733E-2</c:v>
                </c:pt>
                <c:pt idx="83">
                  <c:v>3.9040098273076709E-2</c:v>
                </c:pt>
                <c:pt idx="84">
                  <c:v>3.9310774083861542E-2</c:v>
                </c:pt>
                <c:pt idx="85">
                  <c:v>3.9518950501426522E-2</c:v>
                </c:pt>
                <c:pt idx="86">
                  <c:v>3.9665407523509673E-2</c:v>
                </c:pt>
                <c:pt idx="87">
                  <c:v>3.9839595954533437E-2</c:v>
                </c:pt>
                <c:pt idx="88">
                  <c:v>4.0064766365369028E-2</c:v>
                </c:pt>
                <c:pt idx="89">
                  <c:v>4.0298018880426098E-2</c:v>
                </c:pt>
                <c:pt idx="90">
                  <c:v>4.0524268011537662E-2</c:v>
                </c:pt>
                <c:pt idx="91">
                  <c:v>4.074550524229012E-2</c:v>
                </c:pt>
                <c:pt idx="92">
                  <c:v>4.0938480001812251E-2</c:v>
                </c:pt>
                <c:pt idx="93">
                  <c:v>4.1080522568612207E-2</c:v>
                </c:pt>
                <c:pt idx="94">
                  <c:v>4.1256171420932665E-2</c:v>
                </c:pt>
                <c:pt idx="95">
                  <c:v>4.1508276647274321E-2</c:v>
                </c:pt>
                <c:pt idx="96">
                  <c:v>4.1746590849780156E-2</c:v>
                </c:pt>
                <c:pt idx="97">
                  <c:v>4.1971678282132982E-2</c:v>
                </c:pt>
                <c:pt idx="98">
                  <c:v>4.2182659372415478E-2</c:v>
                </c:pt>
                <c:pt idx="99">
                  <c:v>4.23693443629439E-2</c:v>
                </c:pt>
                <c:pt idx="100">
                  <c:v>4.2500865258129052E-2</c:v>
                </c:pt>
                <c:pt idx="101">
                  <c:v>4.2661030325565244E-2</c:v>
                </c:pt>
                <c:pt idx="102">
                  <c:v>4.2879794797531255E-2</c:v>
                </c:pt>
                <c:pt idx="103">
                  <c:v>4.3106425629663547E-2</c:v>
                </c:pt>
                <c:pt idx="104">
                  <c:v>4.3342300264776042E-2</c:v>
                </c:pt>
                <c:pt idx="105">
                  <c:v>4.3565329830756255E-2</c:v>
                </c:pt>
                <c:pt idx="106">
                  <c:v>4.3758503738637031E-2</c:v>
                </c:pt>
                <c:pt idx="107">
                  <c:v>4.3890754844470525E-2</c:v>
                </c:pt>
                <c:pt idx="108">
                  <c:v>4.4066868376294477E-2</c:v>
                </c:pt>
                <c:pt idx="109">
                  <c:v>4.4281732859570454E-2</c:v>
                </c:pt>
                <c:pt idx="110">
                  <c:v>4.4532941918298222E-2</c:v>
                </c:pt>
                <c:pt idx="111">
                  <c:v>4.4763505930513654E-2</c:v>
                </c:pt>
                <c:pt idx="112">
                  <c:v>4.4987929535004349E-2</c:v>
                </c:pt>
                <c:pt idx="113">
                  <c:v>4.5171477938884187E-2</c:v>
                </c:pt>
                <c:pt idx="114">
                  <c:v>4.5293356734371855E-2</c:v>
                </c:pt>
                <c:pt idx="115">
                  <c:v>4.5465420916236787E-2</c:v>
                </c:pt>
                <c:pt idx="116">
                  <c:v>4.5665664590849281E-2</c:v>
                </c:pt>
                <c:pt idx="117">
                  <c:v>4.5893938396940351E-2</c:v>
                </c:pt>
                <c:pt idx="118">
                  <c:v>4.6150673822620385E-2</c:v>
                </c:pt>
                <c:pt idx="119">
                  <c:v>4.6398182041016763E-2</c:v>
                </c:pt>
                <c:pt idx="120">
                  <c:v>4.6621394159659067E-2</c:v>
                </c:pt>
                <c:pt idx="121">
                  <c:v>4.6780994973412447E-2</c:v>
                </c:pt>
                <c:pt idx="122">
                  <c:v>4.7001701141875199E-2</c:v>
                </c:pt>
                <c:pt idx="123">
                  <c:v>4.7273903756742938E-2</c:v>
                </c:pt>
                <c:pt idx="124">
                  <c:v>4.7603676842954176E-2</c:v>
                </c:pt>
                <c:pt idx="125">
                  <c:v>4.7943689473938823E-2</c:v>
                </c:pt>
                <c:pt idx="126">
                  <c:v>4.8257381330189884E-2</c:v>
                </c:pt>
                <c:pt idx="127">
                  <c:v>4.8546810278079978E-2</c:v>
                </c:pt>
                <c:pt idx="128">
                  <c:v>4.876431347710794E-2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7-46BC-9053-E2882ED26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'ITA WAVE2'!$E$2:$E$130</c:f>
              <c:numCache>
                <c:formatCode>General</c:formatCode>
                <c:ptCount val="129"/>
                <c:pt idx="0">
                  <c:v>-8.0287988370601724</c:v>
                </c:pt>
                <c:pt idx="1">
                  <c:v>-7.2949192790300819</c:v>
                </c:pt>
                <c:pt idx="2">
                  <c:v>-6.9473043919090305</c:v>
                </c:pt>
                <c:pt idx="3">
                  <c:v>-6.6254786527567591</c:v>
                </c:pt>
                <c:pt idx="4">
                  <c:v>-6.3533882236585848</c:v>
                </c:pt>
                <c:pt idx="5">
                  <c:v>-6.1256431323466032</c:v>
                </c:pt>
                <c:pt idx="6">
                  <c:v>-5.9138139743589582</c:v>
                </c:pt>
                <c:pt idx="7">
                  <c:v>-5.735621401419265</c:v>
                </c:pt>
                <c:pt idx="8">
                  <c:v>-5.5926428919350064</c:v>
                </c:pt>
                <c:pt idx="9">
                  <c:v>-5.4981171027974316</c:v>
                </c:pt>
                <c:pt idx="10">
                  <c:v>-5.3897415074449118</c:v>
                </c:pt>
                <c:pt idx="11">
                  <c:v>-5.2843911751383246</c:v>
                </c:pt>
                <c:pt idx="12">
                  <c:v>-5.177392111044095</c:v>
                </c:pt>
                <c:pt idx="13">
                  <c:v>-5.0719704225860296</c:v>
                </c:pt>
                <c:pt idx="14">
                  <c:v>-4.9717928173261061</c:v>
                </c:pt>
                <c:pt idx="15">
                  <c:v>-4.8965974713104732</c:v>
                </c:pt>
                <c:pt idx="16">
                  <c:v>-4.8419918458387414</c:v>
                </c:pt>
                <c:pt idx="17">
                  <c:v>-4.7707923861294645</c:v>
                </c:pt>
                <c:pt idx="18">
                  <c:v>-4.7082362425930295</c:v>
                </c:pt>
                <c:pt idx="19">
                  <c:v>-4.6407011394472883</c:v>
                </c:pt>
                <c:pt idx="20">
                  <c:v>-4.5727295413649651</c:v>
                </c:pt>
                <c:pt idx="21">
                  <c:v>-4.51460772337877</c:v>
                </c:pt>
                <c:pt idx="22">
                  <c:v>-4.4643852130712052</c:v>
                </c:pt>
                <c:pt idx="23">
                  <c:v>-4.4257113592894193</c:v>
                </c:pt>
                <c:pt idx="24">
                  <c:v>-4.3820323602055833</c:v>
                </c:pt>
                <c:pt idx="25">
                  <c:v>-4.337525356821299</c:v>
                </c:pt>
                <c:pt idx="26">
                  <c:v>-4.2926105306817899</c:v>
                </c:pt>
                <c:pt idx="27">
                  <c:v>-4.2483911094754712</c:v>
                </c:pt>
                <c:pt idx="28">
                  <c:v>-4.2088040303243606</c:v>
                </c:pt>
                <c:pt idx="29">
                  <c:v>-4.1776561505964738</c:v>
                </c:pt>
                <c:pt idx="30">
                  <c:v>-4.1531461913530903</c:v>
                </c:pt>
                <c:pt idx="31">
                  <c:v>-4.128913348968676</c:v>
                </c:pt>
                <c:pt idx="32">
                  <c:v>-4.1026148623341712</c:v>
                </c:pt>
                <c:pt idx="33">
                  <c:v>-4.0739133947725783</c:v>
                </c:pt>
                <c:pt idx="34">
                  <c:v>-4.0466381981199477</c:v>
                </c:pt>
                <c:pt idx="35">
                  <c:v>-4.0219629055989481</c:v>
                </c:pt>
                <c:pt idx="36">
                  <c:v>-4.0030208115566905</c:v>
                </c:pt>
                <c:pt idx="37">
                  <c:v>-3.9882473860598124</c:v>
                </c:pt>
                <c:pt idx="38">
                  <c:v>-3.9710703720880485</c:v>
                </c:pt>
                <c:pt idx="39">
                  <c:v>-3.9530052926489274</c:v>
                </c:pt>
                <c:pt idx="40">
                  <c:v>-3.9331313214064254</c:v>
                </c:pt>
                <c:pt idx="41">
                  <c:v>-3.9129043762728775</c:v>
                </c:pt>
                <c:pt idx="42">
                  <c:v>-3.8955714301298658</c:v>
                </c:pt>
                <c:pt idx="43">
                  <c:v>-3.8802726319868479</c:v>
                </c:pt>
                <c:pt idx="44">
                  <c:v>-3.8693367462049459</c:v>
                </c:pt>
                <c:pt idx="45">
                  <c:v>-3.8576087453893773</c:v>
                </c:pt>
                <c:pt idx="46">
                  <c:v>-3.8476352675609879</c:v>
                </c:pt>
                <c:pt idx="47">
                  <c:v>-3.8344968223444975</c:v>
                </c:pt>
                <c:pt idx="48">
                  <c:v>-3.8202198074596656</c:v>
                </c:pt>
                <c:pt idx="49">
                  <c:v>-3.8052663561042976</c:v>
                </c:pt>
                <c:pt idx="50">
                  <c:v>-3.7919782586311519</c:v>
                </c:pt>
                <c:pt idx="51">
                  <c:v>-3.7831677451469283</c:v>
                </c:pt>
                <c:pt idx="52">
                  <c:v>-3.7724013822961102</c:v>
                </c:pt>
                <c:pt idx="53">
                  <c:v>-3.7598030705380956</c:v>
                </c:pt>
                <c:pt idx="54">
                  <c:v>-3.7468935810533757</c:v>
                </c:pt>
                <c:pt idx="55">
                  <c:v>-3.736117582287056</c:v>
                </c:pt>
                <c:pt idx="56">
                  <c:v>-3.7248342057744814</c:v>
                </c:pt>
                <c:pt idx="57">
                  <c:v>-3.7144956951213066</c:v>
                </c:pt>
                <c:pt idx="58">
                  <c:v>-3.7071206005815411</c:v>
                </c:pt>
                <c:pt idx="59">
                  <c:v>-3.6981586247032072</c:v>
                </c:pt>
                <c:pt idx="60">
                  <c:v>-3.6888831881526323</c:v>
                </c:pt>
                <c:pt idx="61">
                  <c:v>-3.6769794836840375</c:v>
                </c:pt>
                <c:pt idx="62">
                  <c:v>-3.6645690142644813</c:v>
                </c:pt>
                <c:pt idx="63">
                  <c:v>-3.657834951645611</c:v>
                </c:pt>
                <c:pt idx="64">
                  <c:v>-3.6521155002719379</c:v>
                </c:pt>
                <c:pt idx="65">
                  <c:v>-3.6466398282560735</c:v>
                </c:pt>
                <c:pt idx="66">
                  <c:v>-3.6395314231872109</c:v>
                </c:pt>
                <c:pt idx="67">
                  <c:v>-3.629346003845527</c:v>
                </c:pt>
                <c:pt idx="68">
                  <c:v>-3.6147688147982535</c:v>
                </c:pt>
                <c:pt idx="69">
                  <c:v>-3.6011712177534858</c:v>
                </c:pt>
                <c:pt idx="70">
                  <c:v>-3.5940063420435471</c:v>
                </c:pt>
                <c:pt idx="71">
                  <c:v>-3.5854427852681368</c:v>
                </c:pt>
                <c:pt idx="72">
                  <c:v>-3.578999949957745</c:v>
                </c:pt>
                <c:pt idx="73">
                  <c:v>-3.5698972044026225</c:v>
                </c:pt>
                <c:pt idx="74">
                  <c:v>-3.5579890168187491</c:v>
                </c:pt>
                <c:pt idx="75">
                  <c:v>-3.5473209143178606</c:v>
                </c:pt>
                <c:pt idx="76">
                  <c:v>-3.5372712756732327</c:v>
                </c:pt>
                <c:pt idx="77">
                  <c:v>-3.525940525961091</c:v>
                </c:pt>
                <c:pt idx="78">
                  <c:v>-3.5154905062020578</c:v>
                </c:pt>
                <c:pt idx="79">
                  <c:v>-3.5085211857071519</c:v>
                </c:pt>
                <c:pt idx="80">
                  <c:v>-3.5006581670576482</c:v>
                </c:pt>
                <c:pt idx="81">
                  <c:v>-3.492021433518425</c:v>
                </c:pt>
                <c:pt idx="82">
                  <c:v>-3.4826643500500452</c:v>
                </c:pt>
                <c:pt idx="83">
                  <c:v>-3.473982307734917</c:v>
                </c:pt>
                <c:pt idx="84">
                  <c:v>-3.4652868742922949</c:v>
                </c:pt>
                <c:pt idx="85">
                  <c:v>-3.4586502904481251</c:v>
                </c:pt>
                <c:pt idx="86">
                  <c:v>-3.4540075501936256</c:v>
                </c:pt>
                <c:pt idx="87">
                  <c:v>-3.4485136319603793</c:v>
                </c:pt>
                <c:pt idx="88">
                  <c:v>-3.4414561731468951</c:v>
                </c:pt>
                <c:pt idx="89">
                  <c:v>-3.4341975438673438</c:v>
                </c:pt>
                <c:pt idx="90">
                  <c:v>-3.4272068374128395</c:v>
                </c:pt>
                <c:pt idx="91">
                  <c:v>-3.4204179250267668</c:v>
                </c:pt>
                <c:pt idx="92">
                  <c:v>-3.4145336797843142</c:v>
                </c:pt>
                <c:pt idx="93">
                  <c:v>-3.410224490388249</c:v>
                </c:pt>
                <c:pt idx="94">
                  <c:v>-3.4049213280870396</c:v>
                </c:pt>
                <c:pt idx="95">
                  <c:v>-3.3973586234767272</c:v>
                </c:pt>
                <c:pt idx="96">
                  <c:v>-3.3902618316137811</c:v>
                </c:pt>
                <c:pt idx="97">
                  <c:v>-3.3836048569027093</c:v>
                </c:pt>
                <c:pt idx="98">
                  <c:v>-3.3774050596664518</c:v>
                </c:pt>
                <c:pt idx="99">
                  <c:v>-3.3719510873482585</c:v>
                </c:pt>
                <c:pt idx="100">
                  <c:v>-3.3681265073890887</c:v>
                </c:pt>
                <c:pt idx="101">
                  <c:v>-3.36348863210051</c:v>
                </c:pt>
                <c:pt idx="102">
                  <c:v>-3.3571884578441318</c:v>
                </c:pt>
                <c:pt idx="103">
                  <c:v>-3.3507033317152937</c:v>
                </c:pt>
                <c:pt idx="104">
                  <c:v>-3.3439980602669284</c:v>
                </c:pt>
                <c:pt idx="105">
                  <c:v>-3.3376990283498902</c:v>
                </c:pt>
                <c:pt idx="106">
                  <c:v>-3.3322750941636365</c:v>
                </c:pt>
                <c:pt idx="107">
                  <c:v>-3.3285786421209203</c:v>
                </c:pt>
                <c:pt idx="108">
                  <c:v>-3.3236773416789602</c:v>
                </c:pt>
                <c:pt idx="109">
                  <c:v>-3.3177299401451124</c:v>
                </c:pt>
                <c:pt idx="110">
                  <c:v>-3.3108210863953746</c:v>
                </c:pt>
                <c:pt idx="111">
                  <c:v>-3.3045217579990136</c:v>
                </c:pt>
                <c:pt idx="112">
                  <c:v>-3.298428070218185</c:v>
                </c:pt>
                <c:pt idx="113">
                  <c:v>-3.2934717082336658</c:v>
                </c:pt>
                <c:pt idx="114">
                  <c:v>-3.2901941317750638</c:v>
                </c:pt>
                <c:pt idx="115">
                  <c:v>-3.2855851772459648</c:v>
                </c:pt>
                <c:pt idx="116">
                  <c:v>-3.2802480095112849</c:v>
                </c:pt>
                <c:pt idx="117">
                  <c:v>-3.2741982884983565</c:v>
                </c:pt>
                <c:pt idx="118">
                  <c:v>-3.2674377205421563</c:v>
                </c:pt>
                <c:pt idx="119">
                  <c:v>-3.2609631182681409</c:v>
                </c:pt>
                <c:pt idx="120">
                  <c:v>-3.2551598148611696</c:v>
                </c:pt>
                <c:pt idx="121">
                  <c:v>-3.2510308978373805</c:v>
                </c:pt>
                <c:pt idx="122">
                  <c:v>-3.2453491117057993</c:v>
                </c:pt>
                <c:pt idx="123">
                  <c:v>-3.2383857883966396</c:v>
                </c:pt>
                <c:pt idx="124">
                  <c:v>-3.2300141753536784</c:v>
                </c:pt>
                <c:pt idx="125">
                  <c:v>-3.2214553820212757</c:v>
                </c:pt>
                <c:pt idx="126">
                  <c:v>-3.2136235786414913</c:v>
                </c:pt>
                <c:pt idx="127">
                  <c:v>-3.2064515397856979</c:v>
                </c:pt>
                <c:pt idx="128">
                  <c:v>-3.201095469294851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9-4CF0-A47C-8F8D54072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2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WAVE2'!$D$2:$D$130</c:f>
              <c:numCache>
                <c:formatCode>General</c:formatCode>
                <c:ptCount val="129"/>
                <c:pt idx="0">
                  <c:v>3.2593948030742136E-4</c:v>
                </c:pt>
                <c:pt idx="1">
                  <c:v>6.7897973308643327E-4</c:v>
                </c:pt>
                <c:pt idx="2">
                  <c:v>9.6122274436893397E-4</c:v>
                </c:pt>
                <c:pt idx="3">
                  <c:v>1.3261455158801311E-3</c:v>
                </c:pt>
                <c:pt idx="4">
                  <c:v>1.7408387813547671E-3</c:v>
                </c:pt>
                <c:pt idx="5">
                  <c:v>2.1860847241840873E-3</c:v>
                </c:pt>
                <c:pt idx="6">
                  <c:v>2.7018623773650621E-3</c:v>
                </c:pt>
                <c:pt idx="7">
                  <c:v>3.2288753171126443E-3</c:v>
                </c:pt>
                <c:pt idx="8">
                  <c:v>3.7251696225400095E-3</c:v>
                </c:pt>
                <c:pt idx="9">
                  <c:v>4.0944736579412843E-3</c:v>
                </c:pt>
                <c:pt idx="10">
                  <c:v>4.5631527243039077E-3</c:v>
                </c:pt>
                <c:pt idx="11">
                  <c:v>5.0701180626150644E-3</c:v>
                </c:pt>
                <c:pt idx="12">
                  <c:v>5.6427027850980936E-3</c:v>
                </c:pt>
                <c:pt idx="13">
                  <c:v>6.2700533062071129E-3</c:v>
                </c:pt>
                <c:pt idx="14">
                  <c:v>6.9307113902986692E-3</c:v>
                </c:pt>
                <c:pt idx="15">
                  <c:v>7.4719634376890082E-3</c:v>
                </c:pt>
                <c:pt idx="16">
                  <c:v>7.8913200938951315E-3</c:v>
                </c:pt>
                <c:pt idx="17">
                  <c:v>8.4736630859515195E-3</c:v>
                </c:pt>
                <c:pt idx="18">
                  <c:v>9.0206738400458626E-3</c:v>
                </c:pt>
                <c:pt idx="19">
                  <c:v>9.6509286080517162E-3</c:v>
                </c:pt>
                <c:pt idx="20">
                  <c:v>1.0329725788476064E-2</c:v>
                </c:pt>
                <c:pt idx="21">
                  <c:v>1.0947898889391093E-2</c:v>
                </c:pt>
                <c:pt idx="22">
                  <c:v>1.1511770871183623E-2</c:v>
                </c:pt>
                <c:pt idx="23">
                  <c:v>1.1965696363310335E-2</c:v>
                </c:pt>
                <c:pt idx="24">
                  <c:v>1.2499928431058613E-2</c:v>
                </c:pt>
                <c:pt idx="25">
                  <c:v>1.3068828908906802E-2</c:v>
                </c:pt>
                <c:pt idx="26">
                  <c:v>1.3669194827420107E-2</c:v>
                </c:pt>
                <c:pt idx="27">
                  <c:v>1.4287201971369602E-2</c:v>
                </c:pt>
                <c:pt idx="28">
                  <c:v>1.4864134766349603E-2</c:v>
                </c:pt>
                <c:pt idx="29">
                  <c:v>1.5334407019581345E-2</c:v>
                </c:pt>
                <c:pt idx="30">
                  <c:v>1.5714896554459568E-2</c:v>
                </c:pt>
                <c:pt idx="31">
                  <c:v>1.6100364798303787E-2</c:v>
                </c:pt>
                <c:pt idx="32">
                  <c:v>1.65293967456005E-2</c:v>
                </c:pt>
                <c:pt idx="33">
                  <c:v>1.7010688541343653E-2</c:v>
                </c:pt>
                <c:pt idx="34">
                  <c:v>1.7481043773058164E-2</c:v>
                </c:pt>
                <c:pt idx="35">
                  <c:v>1.7917759527859071E-2</c:v>
                </c:pt>
                <c:pt idx="36">
                  <c:v>1.8260394278899143E-2</c:v>
                </c:pt>
                <c:pt idx="37">
                  <c:v>1.8532165405656494E-2</c:v>
                </c:pt>
                <c:pt idx="38">
                  <c:v>1.8853242346873789E-2</c:v>
                </c:pt>
                <c:pt idx="39">
                  <c:v>1.919692262679672E-2</c:v>
                </c:pt>
                <c:pt idx="40">
                  <c:v>1.9582258105068515E-2</c:v>
                </c:pt>
                <c:pt idx="41">
                  <c:v>1.9982380348969327E-2</c:v>
                </c:pt>
                <c:pt idx="42">
                  <c:v>2.0331752952810055E-2</c:v>
                </c:pt>
                <c:pt idx="43">
                  <c:v>2.0645195873612816E-2</c:v>
                </c:pt>
                <c:pt idx="44">
                  <c:v>2.0872208406765833E-2</c:v>
                </c:pt>
                <c:pt idx="45">
                  <c:v>2.1118438756527604E-2</c:v>
                </c:pt>
                <c:pt idx="46">
                  <c:v>2.1330116866065344E-2</c:v>
                </c:pt>
                <c:pt idx="47">
                  <c:v>2.1612210516078863E-2</c:v>
                </c:pt>
                <c:pt idx="48">
                  <c:v>2.192298152973654E-2</c:v>
                </c:pt>
                <c:pt idx="49">
                  <c:v>2.2253269082540935E-2</c:v>
                </c:pt>
                <c:pt idx="50">
                  <c:v>2.2550946091618035E-2</c:v>
                </c:pt>
                <c:pt idx="51">
                  <c:v>2.2750509342671841E-2</c:v>
                </c:pt>
                <c:pt idx="52">
                  <c:v>2.2996772883826722E-2</c:v>
                </c:pt>
                <c:pt idx="53">
                  <c:v>2.3288326080875645E-2</c:v>
                </c:pt>
                <c:pt idx="54">
                  <c:v>2.3590915416132528E-2</c:v>
                </c:pt>
                <c:pt idx="55">
                  <c:v>2.3846505738750377E-2</c:v>
                </c:pt>
                <c:pt idx="56">
                  <c:v>2.4117098571052438E-2</c:v>
                </c:pt>
                <c:pt idx="57">
                  <c:v>2.4367726780400847E-2</c:v>
                </c:pt>
                <c:pt idx="58">
                  <c:v>2.4548105406239001E-2</c:v>
                </c:pt>
                <c:pt idx="59">
                  <c:v>2.4769093701543156E-2</c:v>
                </c:pt>
                <c:pt idx="60">
                  <c:v>2.4999906649206885E-2</c:v>
                </c:pt>
                <c:pt idx="61">
                  <c:v>2.5299276419332425E-2</c:v>
                </c:pt>
                <c:pt idx="62">
                  <c:v>2.561520869461819E-2</c:v>
                </c:pt>
                <c:pt idx="63">
                  <c:v>2.5788285213972882E-2</c:v>
                </c:pt>
                <c:pt idx="64">
                  <c:v>2.5936202657352719E-2</c:v>
                </c:pt>
                <c:pt idx="65">
                  <c:v>2.6078610329476851E-2</c:v>
                </c:pt>
                <c:pt idx="66">
                  <c:v>2.6264648087839695E-2</c:v>
                </c:pt>
                <c:pt idx="67">
                  <c:v>2.6533531563396766E-2</c:v>
                </c:pt>
                <c:pt idx="68">
                  <c:v>2.6923148731379319E-2</c:v>
                </c:pt>
                <c:pt idx="69">
                  <c:v>2.7291739151828802E-2</c:v>
                </c:pt>
                <c:pt idx="70">
                  <c:v>2.7487983263571943E-2</c:v>
                </c:pt>
                <c:pt idx="71">
                  <c:v>2.7724388960974143E-2</c:v>
                </c:pt>
                <c:pt idx="72">
                  <c:v>2.7903589292357006E-2</c:v>
                </c:pt>
                <c:pt idx="73">
                  <c:v>2.8158748126864475E-2</c:v>
                </c:pt>
                <c:pt idx="74">
                  <c:v>2.8496072255007478E-2</c:v>
                </c:pt>
                <c:pt idx="75">
                  <c:v>2.8801698602733627E-2</c:v>
                </c:pt>
                <c:pt idx="76">
                  <c:v>2.9092604567616968E-2</c:v>
                </c:pt>
                <c:pt idx="77">
                  <c:v>2.942412020196631E-2</c:v>
                </c:pt>
                <c:pt idx="78">
                  <c:v>2.9733215050272099E-2</c:v>
                </c:pt>
                <c:pt idx="79">
                  <c:v>2.9941159128085336E-2</c:v>
                </c:pt>
                <c:pt idx="80">
                  <c:v>3.0177515038397877E-2</c:v>
                </c:pt>
                <c:pt idx="81">
                  <c:v>3.043927896013357E-2</c:v>
                </c:pt>
                <c:pt idx="82">
                  <c:v>3.0725438555802655E-2</c:v>
                </c:pt>
                <c:pt idx="83">
                  <c:v>3.0993359480959631E-2</c:v>
                </c:pt>
                <c:pt idx="84">
                  <c:v>3.1264035291744464E-2</c:v>
                </c:pt>
                <c:pt idx="85">
                  <c:v>3.1472211709309444E-2</c:v>
                </c:pt>
                <c:pt idx="86">
                  <c:v>3.1618668731392595E-2</c:v>
                </c:pt>
                <c:pt idx="87">
                  <c:v>3.1792857162416359E-2</c:v>
                </c:pt>
                <c:pt idx="88">
                  <c:v>3.201802757325195E-2</c:v>
                </c:pt>
                <c:pt idx="89">
                  <c:v>3.225128008830902E-2</c:v>
                </c:pt>
                <c:pt idx="90">
                  <c:v>3.2477529219420584E-2</c:v>
                </c:pt>
                <c:pt idx="91">
                  <c:v>3.2698766450173042E-2</c:v>
                </c:pt>
                <c:pt idx="92">
                  <c:v>3.2891741209695173E-2</c:v>
                </c:pt>
                <c:pt idx="93">
                  <c:v>3.3033783776495129E-2</c:v>
                </c:pt>
                <c:pt idx="94">
                  <c:v>3.3209432628815587E-2</c:v>
                </c:pt>
                <c:pt idx="95">
                  <c:v>3.3461537855157243E-2</c:v>
                </c:pt>
                <c:pt idx="96">
                  <c:v>3.3699852057663078E-2</c:v>
                </c:pt>
                <c:pt idx="97">
                  <c:v>3.3924939490015904E-2</c:v>
                </c:pt>
                <c:pt idx="98">
                  <c:v>3.41359205802984E-2</c:v>
                </c:pt>
                <c:pt idx="99">
                  <c:v>3.4322605570826822E-2</c:v>
                </c:pt>
                <c:pt idx="100">
                  <c:v>3.4454126466011974E-2</c:v>
                </c:pt>
                <c:pt idx="101">
                  <c:v>3.4614291533448166E-2</c:v>
                </c:pt>
                <c:pt idx="102">
                  <c:v>3.4833056005414177E-2</c:v>
                </c:pt>
                <c:pt idx="103">
                  <c:v>3.5059686837546469E-2</c:v>
                </c:pt>
                <c:pt idx="104">
                  <c:v>3.5295561472658964E-2</c:v>
                </c:pt>
                <c:pt idx="105">
                  <c:v>3.5518591038639177E-2</c:v>
                </c:pt>
                <c:pt idx="106">
                  <c:v>3.5711764946519953E-2</c:v>
                </c:pt>
                <c:pt idx="107">
                  <c:v>3.5844016052353447E-2</c:v>
                </c:pt>
                <c:pt idx="108">
                  <c:v>3.6020129584177399E-2</c:v>
                </c:pt>
                <c:pt idx="109">
                  <c:v>3.6234994067453376E-2</c:v>
                </c:pt>
                <c:pt idx="110">
                  <c:v>3.6486203126181144E-2</c:v>
                </c:pt>
                <c:pt idx="111">
                  <c:v>3.6716767138396576E-2</c:v>
                </c:pt>
                <c:pt idx="112">
                  <c:v>3.6941190742887271E-2</c:v>
                </c:pt>
                <c:pt idx="113">
                  <c:v>3.7124739146767109E-2</c:v>
                </c:pt>
                <c:pt idx="114">
                  <c:v>3.7246617942254777E-2</c:v>
                </c:pt>
                <c:pt idx="115">
                  <c:v>3.7418682124119709E-2</c:v>
                </c:pt>
                <c:pt idx="116">
                  <c:v>3.7618925798732203E-2</c:v>
                </c:pt>
                <c:pt idx="117">
                  <c:v>3.7847199604823273E-2</c:v>
                </c:pt>
                <c:pt idx="118">
                  <c:v>3.8103935030503307E-2</c:v>
                </c:pt>
                <c:pt idx="119">
                  <c:v>3.8351443248899685E-2</c:v>
                </c:pt>
                <c:pt idx="120">
                  <c:v>3.8574655367541989E-2</c:v>
                </c:pt>
                <c:pt idx="121">
                  <c:v>3.8734256181295369E-2</c:v>
                </c:pt>
                <c:pt idx="122">
                  <c:v>3.8954962349758121E-2</c:v>
                </c:pt>
                <c:pt idx="123">
                  <c:v>3.922716496462586E-2</c:v>
                </c:pt>
                <c:pt idx="124">
                  <c:v>3.9556938050837098E-2</c:v>
                </c:pt>
                <c:pt idx="125">
                  <c:v>3.9896950681821745E-2</c:v>
                </c:pt>
                <c:pt idx="126">
                  <c:v>4.0210642538072806E-2</c:v>
                </c:pt>
                <c:pt idx="127">
                  <c:v>4.05000714859629E-2</c:v>
                </c:pt>
                <c:pt idx="128">
                  <c:v>4.0717574684990862E-2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B-42E8-8247-ADA0F601FA76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WAVE2'!$H$2:$H$130</c:f>
              <c:numCache>
                <c:formatCode>General</c:formatCode>
                <c:ptCount val="129"/>
                <c:pt idx="0">
                  <c:v>5.5881113773335574E-3</c:v>
                </c:pt>
                <c:pt idx="1">
                  <c:v>5.6968543034245731E-3</c:v>
                </c:pt>
                <c:pt idx="2">
                  <c:v>5.807713333361126E-3</c:v>
                </c:pt>
                <c:pt idx="3">
                  <c:v>5.9207296458722138E-3</c:v>
                </c:pt>
                <c:pt idx="4">
                  <c:v>6.0359452210122381E-3</c:v>
                </c:pt>
                <c:pt idx="5">
                  <c:v>6.153402855754506E-3</c:v>
                </c:pt>
                <c:pt idx="6">
                  <c:v>6.2731461798882625E-3</c:v>
                </c:pt>
                <c:pt idx="7">
                  <c:v>6.3952196722249994E-3</c:v>
                </c:pt>
                <c:pt idx="8">
                  <c:v>6.5196686771201761E-3</c:v>
                </c:pt>
                <c:pt idx="9">
                  <c:v>6.6465394213164591E-3</c:v>
                </c:pt>
                <c:pt idx="10">
                  <c:v>6.7758790311146649E-3</c:v>
                </c:pt>
                <c:pt idx="11">
                  <c:v>6.9077355498789322E-3</c:v>
                </c:pt>
                <c:pt idx="12">
                  <c:v>7.0421579558824429E-3</c:v>
                </c:pt>
                <c:pt idx="13">
                  <c:v>7.1791961805005109E-3</c:v>
                </c:pt>
                <c:pt idx="14">
                  <c:v>7.3189011267576105E-3</c:v>
                </c:pt>
                <c:pt idx="15">
                  <c:v>7.4613246882354167E-3</c:v>
                </c:pt>
                <c:pt idx="16">
                  <c:v>7.6065197683486997E-3</c:v>
                </c:pt>
                <c:pt idx="17">
                  <c:v>7.7545402999963852E-3</c:v>
                </c:pt>
                <c:pt idx="18">
                  <c:v>7.9054412655950191E-3</c:v>
                </c:pt>
                <c:pt idx="19">
                  <c:v>8.0592787175020122E-3</c:v>
                </c:pt>
                <c:pt idx="20">
                  <c:v>8.216109798836406E-3</c:v>
                </c:pt>
                <c:pt idx="21">
                  <c:v>8.3759927647047167E-3</c:v>
                </c:pt>
                <c:pt idx="22">
                  <c:v>8.5389870038399124E-3</c:v>
                </c:pt>
                <c:pt idx="23">
                  <c:v>8.7051530606613824E-3</c:v>
                </c:pt>
                <c:pt idx="24">
                  <c:v>8.874552657764297E-3</c:v>
                </c:pt>
                <c:pt idx="25">
                  <c:v>9.0472487188464987E-3</c:v>
                </c:pt>
                <c:pt idx="26">
                  <c:v>9.2233053920815992E-3</c:v>
                </c:pt>
                <c:pt idx="27">
                  <c:v>9.4027880739469376E-3</c:v>
                </c:pt>
                <c:pt idx="28">
                  <c:v>9.5857634335151272E-3</c:v>
                </c:pt>
                <c:pt idx="29">
                  <c:v>9.772299437218428E-3</c:v>
                </c:pt>
                <c:pt idx="30">
                  <c:v>9.9624653740949011E-3</c:v>
                </c:pt>
                <c:pt idx="31">
                  <c:v>1.0156331881525985E-2</c:v>
                </c:pt>
                <c:pt idx="32">
                  <c:v>1.0353970971474771E-2</c:v>
                </c:pt>
                <c:pt idx="33">
                  <c:v>1.0555456057234971E-2</c:v>
                </c:pt>
                <c:pt idx="34">
                  <c:v>1.076086198070041E-2</c:v>
                </c:pt>
                <c:pt idx="35">
                  <c:v>1.0970265040165071E-2</c:v>
                </c:pt>
                <c:pt idx="36">
                  <c:v>1.1183743018664276E-2</c:v>
                </c:pt>
                <c:pt idx="37">
                  <c:v>1.1401375212867217E-2</c:v>
                </c:pt>
                <c:pt idx="38">
                  <c:v>1.1623242462531881E-2</c:v>
                </c:pt>
                <c:pt idx="39">
                  <c:v>1.1849427180533017E-2</c:v>
                </c:pt>
                <c:pt idx="40">
                  <c:v>1.2080013383474522E-2</c:v>
                </c:pt>
                <c:pt idx="41">
                  <c:v>1.2315086722897568E-2</c:v>
                </c:pt>
                <c:pt idx="42">
                  <c:v>1.2554734517095883E-2</c:v>
                </c:pt>
                <c:pt idx="43">
                  <c:v>1.2799045783550345E-2</c:v>
                </c:pt>
                <c:pt idx="44">
                  <c:v>1.3048111271994539E-2</c:v>
                </c:pt>
                <c:pt idx="45">
                  <c:v>1.3302023498123962E-2</c:v>
                </c:pt>
                <c:pt idx="46">
                  <c:v>1.3560876777961011E-2</c:v>
                </c:pt>
                <c:pt idx="47">
                  <c:v>1.3824767262888825E-2</c:v>
                </c:pt>
                <c:pt idx="48">
                  <c:v>1.4093792975366866E-2</c:v>
                </c:pt>
                <c:pt idx="49">
                  <c:v>1.4368053845341467E-2</c:v>
                </c:pt>
                <c:pt idx="50">
                  <c:v>1.4647651747364907E-2</c:v>
                </c:pt>
                <c:pt idx="51">
                  <c:v>1.4932690538436872E-2</c:v>
                </c:pt>
                <c:pt idx="52">
                  <c:v>1.5223276096582306E-2</c:v>
                </c:pt>
                <c:pt idx="53">
                  <c:v>1.5519516360179873E-2</c:v>
                </c:pt>
                <c:pt idx="54">
                  <c:v>1.582152136805583E-2</c:v>
                </c:pt>
                <c:pt idx="55">
                  <c:v>1.6129403300358131E-2</c:v>
                </c:pt>
                <c:pt idx="56">
                  <c:v>1.6443276520225848E-2</c:v>
                </c:pt>
                <c:pt idx="57">
                  <c:v>1.676325761626949E-2</c:v>
                </c:pt>
                <c:pt idx="58">
                  <c:v>1.708946544587801E-2</c:v>
                </c:pt>
                <c:pt idx="59">
                  <c:v>1.7422021179368582E-2</c:v>
                </c:pt>
                <c:pt idx="60">
                  <c:v>1.7761048344995367E-2</c:v>
                </c:pt>
                <c:pt idx="61">
                  <c:v>1.8106672874834365E-2</c:v>
                </c:pt>
                <c:pt idx="62">
                  <c:v>1.8459023151560935E-2</c:v>
                </c:pt>
                <c:pt idx="63">
                  <c:v>1.881823005613777E-2</c:v>
                </c:pt>
                <c:pt idx="64">
                  <c:v>1.9184427016430788E-2</c:v>
                </c:pt>
                <c:pt idx="65">
                  <c:v>1.9557750056771066E-2</c:v>
                </c:pt>
                <c:pt idx="66">
                  <c:v>1.9938337848481282E-2</c:v>
                </c:pt>
                <c:pt idx="67">
                  <c:v>2.0326331761385302E-2</c:v>
                </c:pt>
                <c:pt idx="68">
                  <c:v>2.072187591632027E-2</c:v>
                </c:pt>
                <c:pt idx="69">
                  <c:v>2.1125117238670377E-2</c:v>
                </c:pt>
                <c:pt idx="70">
                  <c:v>2.1536205512942566E-2</c:v>
                </c:pt>
                <c:pt idx="71">
                  <c:v>2.1955293438404133E-2</c:v>
                </c:pt>
                <c:pt idx="72">
                  <c:v>2.2382536685803079E-2</c:v>
                </c:pt>
                <c:pt idx="73">
                  <c:v>2.2818093955192222E-2</c:v>
                </c:pt>
                <c:pt idx="74">
                  <c:v>2.3262127034878503E-2</c:v>
                </c:pt>
                <c:pt idx="75">
                  <c:v>2.3714800861519513E-2</c:v>
                </c:pt>
                <c:pt idx="76">
                  <c:v>2.4176283581389332E-2</c:v>
                </c:pt>
                <c:pt idx="77">
                  <c:v>2.4646746612836827E-2</c:v>
                </c:pt>
                <c:pt idx="78">
                  <c:v>2.5126364709959052E-2</c:v>
                </c:pt>
                <c:pt idx="79">
                  <c:v>2.5615316027514001E-2</c:v>
                </c:pt>
                <c:pt idx="80">
                  <c:v>2.6113782187096375E-2</c:v>
                </c:pt>
                <c:pt idx="81">
                  <c:v>2.6621948344601163E-2</c:v>
                </c:pt>
                <c:pt idx="82">
                  <c:v>2.714000325900004E-2</c:v>
                </c:pt>
                <c:pt idx="83">
                  <c:v>2.7668139362456091E-2</c:v>
                </c:pt>
                <c:pt idx="84">
                  <c:v>2.8206552831803094E-2</c:v>
                </c:pt>
                <c:pt idx="85">
                  <c:v>2.8755443661415508E-2</c:v>
                </c:pt>
                <c:pt idx="86">
                  <c:v>2.9315015737496748E-2</c:v>
                </c:pt>
                <c:pt idx="87">
                  <c:v>2.988547691381295E-2</c:v>
                </c:pt>
                <c:pt idx="88">
                  <c:v>3.0467039088900503E-2</c:v>
                </c:pt>
                <c:pt idx="89">
                  <c:v>3.1059918284776042E-2</c:v>
                </c:pt>
                <c:pt idx="90">
                  <c:v>3.1664334727178112E-2</c:v>
                </c:pt>
                <c:pt idx="91">
                  <c:v>3.2280512927370296E-2</c:v>
                </c:pt>
                <c:pt idx="92">
                  <c:v>3.2908681765536171E-2</c:v>
                </c:pt>
                <c:pt idx="93">
                  <c:v>3.3549074575797262E-2</c:v>
                </c:pt>
                <c:pt idx="94">
                  <c:v>3.4201929232885141E-2</c:v>
                </c:pt>
                <c:pt idx="95">
                  <c:v>3.4867488240500441E-2</c:v>
                </c:pt>
                <c:pt idx="96">
                  <c:v>3.5545998821391082E-2</c:v>
                </c:pt>
                <c:pt idx="97">
                  <c:v>3.6237713009183513E-2</c:v>
                </c:pt>
                <c:pt idx="98">
                  <c:v>3.6942887742000954E-2</c:v>
                </c:pt>
                <c:pt idx="99">
                  <c:v>3.766178495790326E-2</c:v>
                </c:pt>
                <c:pt idx="100">
                  <c:v>3.8394671692184384E-2</c:v>
                </c:pt>
                <c:pt idx="101">
                  <c:v>3.9141820176562724E-2</c:v>
                </c:pt>
                <c:pt idx="102">
                  <c:v>3.9903507940302126E-2</c:v>
                </c:pt>
                <c:pt idx="103">
                  <c:v>4.0680017913300399E-2</c:v>
                </c:pt>
                <c:pt idx="104">
                  <c:v>4.1471638531184025E-2</c:v>
                </c:pt>
                <c:pt idx="105">
                  <c:v>4.2278663842447932E-2</c:v>
                </c:pt>
                <c:pt idx="106">
                  <c:v>4.3101393617680166E-2</c:v>
                </c:pt>
                <c:pt idx="107">
                  <c:v>4.3940133460912113E-2</c:v>
                </c:pt>
                <c:pt idx="108">
                  <c:v>4.4795194923135405E-2</c:v>
                </c:pt>
                <c:pt idx="109">
                  <c:v>4.5666895618028065E-2</c:v>
                </c:pt>
                <c:pt idx="110">
                  <c:v>4.6555559339932454E-2</c:v>
                </c:pt>
                <c:pt idx="111">
                  <c:v>4.7461516184129068E-2</c:v>
                </c:pt>
                <c:pt idx="112">
                  <c:v>4.838510266945089E-2</c:v>
                </c:pt>
                <c:pt idx="113">
                  <c:v>4.9326661863283758E-2</c:v>
                </c:pt>
                <c:pt idx="114">
                  <c:v>5.0286543508999124E-2</c:v>
                </c:pt>
                <c:pt idx="115">
                  <c:v>5.1265104155866749E-2</c:v>
                </c:pt>
                <c:pt idx="116">
                  <c:v>5.2262707291495368E-2</c:v>
                </c:pt>
                <c:pt idx="117">
                  <c:v>5.3279723476850539E-2</c:v>
                </c:pt>
                <c:pt idx="118">
                  <c:v>5.4316530483900144E-2</c:v>
                </c:pt>
                <c:pt idx="119">
                  <c:v>5.5373513435938174E-2</c:v>
                </c:pt>
                <c:pt idx="120">
                  <c:v>5.6451064950639271E-2</c:v>
                </c:pt>
                <c:pt idx="121">
                  <c:v>5.7549585285897119E-2</c:v>
                </c:pt>
                <c:pt idx="122">
                  <c:v>5.8669482488500693E-2</c:v>
                </c:pt>
                <c:pt idx="123">
                  <c:v>5.9811172545703839E-2</c:v>
                </c:pt>
                <c:pt idx="124">
                  <c:v>6.0975079539744119E-2</c:v>
                </c:pt>
                <c:pt idx="125">
                  <c:v>6.2161635805368917E-2</c:v>
                </c:pt>
                <c:pt idx="126">
                  <c:v>6.3371282090426584E-2</c:v>
                </c:pt>
                <c:pt idx="127">
                  <c:v>6.460446771958285E-2</c:v>
                </c:pt>
                <c:pt idx="128">
                  <c:v>6.5861650761223009E-2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B-42E8-8247-ADA0F601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WAVE2'!$I$2:$I$130</c:f>
              <c:numCache>
                <c:formatCode>General</c:formatCode>
                <c:ptCount val="129"/>
                <c:pt idx="0">
                  <c:v>-5.262171897026136E-3</c:v>
                </c:pt>
                <c:pt idx="1">
                  <c:v>-5.0178745703381399E-3</c:v>
                </c:pt>
                <c:pt idx="2">
                  <c:v>-4.846490588992192E-3</c:v>
                </c:pt>
                <c:pt idx="3">
                  <c:v>-4.5945841299920827E-3</c:v>
                </c:pt>
                <c:pt idx="4">
                  <c:v>-4.2951064396574709E-3</c:v>
                </c:pt>
                <c:pt idx="5">
                  <c:v>-3.9673181315704187E-3</c:v>
                </c:pt>
                <c:pt idx="6">
                  <c:v>-3.5712838025232004E-3</c:v>
                </c:pt>
                <c:pt idx="7">
                  <c:v>-3.1663443551123551E-3</c:v>
                </c:pt>
                <c:pt idx="8">
                  <c:v>-2.7944990545801665E-3</c:v>
                </c:pt>
                <c:pt idx="9">
                  <c:v>-2.5520657633751748E-3</c:v>
                </c:pt>
                <c:pt idx="10">
                  <c:v>-2.2127263068107573E-3</c:v>
                </c:pt>
                <c:pt idx="11">
                  <c:v>-1.8376174872638679E-3</c:v>
                </c:pt>
                <c:pt idx="12">
                  <c:v>-1.3994551707843493E-3</c:v>
                </c:pt>
                <c:pt idx="13">
                  <c:v>-9.0914287429339803E-4</c:v>
                </c:pt>
                <c:pt idx="14">
                  <c:v>-3.881897364589413E-4</c:v>
                </c:pt>
                <c:pt idx="15">
                  <c:v>1.0638749453591514E-5</c:v>
                </c:pt>
                <c:pt idx="16">
                  <c:v>2.8480032554643181E-4</c:v>
                </c:pt>
                <c:pt idx="17">
                  <c:v>7.191227859551343E-4</c:v>
                </c:pt>
                <c:pt idx="18">
                  <c:v>1.1152325744508435E-3</c:v>
                </c:pt>
                <c:pt idx="19">
                  <c:v>1.591649890549704E-3</c:v>
                </c:pt>
                <c:pt idx="20">
                  <c:v>2.1136159896396577E-3</c:v>
                </c:pt>
                <c:pt idx="21">
                  <c:v>2.5719061246863763E-3</c:v>
                </c:pt>
                <c:pt idx="22">
                  <c:v>2.9727838673437104E-3</c:v>
                </c:pt>
                <c:pt idx="23">
                  <c:v>3.2605433026489522E-3</c:v>
                </c:pt>
                <c:pt idx="24">
                  <c:v>3.6253757732943159E-3</c:v>
                </c:pt>
                <c:pt idx="25">
                  <c:v>4.0215801900603029E-3</c:v>
                </c:pt>
                <c:pt idx="26">
                  <c:v>4.445889435338508E-3</c:v>
                </c:pt>
                <c:pt idx="27">
                  <c:v>4.8844138974226646E-3</c:v>
                </c:pt>
                <c:pt idx="28">
                  <c:v>5.2783713328344757E-3</c:v>
                </c:pt>
                <c:pt idx="29">
                  <c:v>5.5621075823629167E-3</c:v>
                </c:pt>
                <c:pt idx="30">
                  <c:v>5.7524311803646665E-3</c:v>
                </c:pt>
                <c:pt idx="31">
                  <c:v>5.9440329167778014E-3</c:v>
                </c:pt>
                <c:pt idx="32">
                  <c:v>6.1754257741257288E-3</c:v>
                </c:pt>
                <c:pt idx="33">
                  <c:v>6.4552324841086819E-3</c:v>
                </c:pt>
                <c:pt idx="34">
                  <c:v>6.7201817923577545E-3</c:v>
                </c:pt>
                <c:pt idx="35">
                  <c:v>6.947494487694E-3</c:v>
                </c:pt>
                <c:pt idx="36">
                  <c:v>7.0766512602348664E-3</c:v>
                </c:pt>
                <c:pt idx="37">
                  <c:v>7.1307901927892773E-3</c:v>
                </c:pt>
                <c:pt idx="38">
                  <c:v>7.2299998843419078E-3</c:v>
                </c:pt>
                <c:pt idx="39">
                  <c:v>7.3474954462637038E-3</c:v>
                </c:pt>
                <c:pt idx="40">
                  <c:v>7.5022447215939928E-3</c:v>
                </c:pt>
                <c:pt idx="41">
                  <c:v>7.667293626071759E-3</c:v>
                </c:pt>
                <c:pt idx="42">
                  <c:v>7.7770184357141715E-3</c:v>
                </c:pt>
                <c:pt idx="43">
                  <c:v>7.846150090062471E-3</c:v>
                </c:pt>
                <c:pt idx="44">
                  <c:v>7.8240971347712934E-3</c:v>
                </c:pt>
                <c:pt idx="45">
                  <c:v>7.8164152584036424E-3</c:v>
                </c:pt>
                <c:pt idx="46">
                  <c:v>7.769240088104333E-3</c:v>
                </c:pt>
                <c:pt idx="47">
                  <c:v>7.7874432531900382E-3</c:v>
                </c:pt>
                <c:pt idx="48">
                  <c:v>7.8291885543696742E-3</c:v>
                </c:pt>
                <c:pt idx="49">
                  <c:v>7.8852152371994676E-3</c:v>
                </c:pt>
                <c:pt idx="50">
                  <c:v>7.9032943442531277E-3</c:v>
                </c:pt>
                <c:pt idx="51">
                  <c:v>7.8178188042349692E-3</c:v>
                </c:pt>
                <c:pt idx="52">
                  <c:v>7.7734967872444168E-3</c:v>
                </c:pt>
                <c:pt idx="53">
                  <c:v>7.7688097206957719E-3</c:v>
                </c:pt>
                <c:pt idx="54">
                  <c:v>7.7693940480766978E-3</c:v>
                </c:pt>
                <c:pt idx="55">
                  <c:v>7.7171024383922461E-3</c:v>
                </c:pt>
                <c:pt idx="56">
                  <c:v>7.6738220508265897E-3</c:v>
                </c:pt>
                <c:pt idx="57">
                  <c:v>7.6044691641313569E-3</c:v>
                </c:pt>
                <c:pt idx="58">
                  <c:v>7.4586399603609917E-3</c:v>
                </c:pt>
                <c:pt idx="59">
                  <c:v>7.347072522174574E-3</c:v>
                </c:pt>
                <c:pt idx="60">
                  <c:v>7.2388583042115179E-3</c:v>
                </c:pt>
                <c:pt idx="61">
                  <c:v>7.19260354449806E-3</c:v>
                </c:pt>
                <c:pt idx="62">
                  <c:v>7.1561855430572544E-3</c:v>
                </c:pt>
                <c:pt idx="63">
                  <c:v>6.9700551578351123E-3</c:v>
                </c:pt>
                <c:pt idx="64">
                  <c:v>6.7517756409219316E-3</c:v>
                </c:pt>
                <c:pt idx="65">
                  <c:v>6.5208602727057849E-3</c:v>
                </c:pt>
                <c:pt idx="66">
                  <c:v>6.3263102393584132E-3</c:v>
                </c:pt>
                <c:pt idx="67">
                  <c:v>6.2071998020114642E-3</c:v>
                </c:pt>
                <c:pt idx="68">
                  <c:v>6.2012728150590488E-3</c:v>
                </c:pt>
                <c:pt idx="69">
                  <c:v>6.1666219131584245E-3</c:v>
                </c:pt>
                <c:pt idx="70">
                  <c:v>5.9517777506293765E-3</c:v>
                </c:pt>
                <c:pt idx="71">
                  <c:v>5.76909552257001E-3</c:v>
                </c:pt>
                <c:pt idx="72">
                  <c:v>5.5210526065539271E-3</c:v>
                </c:pt>
                <c:pt idx="73">
                  <c:v>5.340654171672253E-3</c:v>
                </c:pt>
                <c:pt idx="74">
                  <c:v>5.2339452201289743E-3</c:v>
                </c:pt>
                <c:pt idx="75">
                  <c:v>5.0868977412141143E-3</c:v>
                </c:pt>
                <c:pt idx="76">
                  <c:v>4.9163209862276361E-3</c:v>
                </c:pt>
                <c:pt idx="77">
                  <c:v>4.7773735891294827E-3</c:v>
                </c:pt>
                <c:pt idx="78">
                  <c:v>4.6068503403130477E-3</c:v>
                </c:pt>
                <c:pt idx="79">
                  <c:v>4.3258431005713353E-3</c:v>
                </c:pt>
                <c:pt idx="80">
                  <c:v>4.063732851301502E-3</c:v>
                </c:pt>
                <c:pt idx="81">
                  <c:v>3.817330615532407E-3</c:v>
                </c:pt>
                <c:pt idx="82">
                  <c:v>3.5854352968026151E-3</c:v>
                </c:pt>
                <c:pt idx="83">
                  <c:v>3.3252201185035406E-3</c:v>
                </c:pt>
                <c:pt idx="84">
                  <c:v>3.05748245994137E-3</c:v>
                </c:pt>
                <c:pt idx="85">
                  <c:v>2.7167680478939367E-3</c:v>
                </c:pt>
                <c:pt idx="86">
                  <c:v>2.3036529938958474E-3</c:v>
                </c:pt>
                <c:pt idx="87">
                  <c:v>1.9073802486034089E-3</c:v>
                </c:pt>
                <c:pt idx="88">
                  <c:v>1.5509884843514475E-3</c:v>
                </c:pt>
                <c:pt idx="89">
                  <c:v>1.1913618035329782E-3</c:v>
                </c:pt>
                <c:pt idx="90">
                  <c:v>8.131944922424722E-4</c:v>
                </c:pt>
                <c:pt idx="91">
                  <c:v>4.1825352280274591E-4</c:v>
                </c:pt>
                <c:pt idx="92">
                  <c:v>-1.6940555840998239E-5</c:v>
                </c:pt>
                <c:pt idx="93">
                  <c:v>-5.1529079930213301E-4</c:v>
                </c:pt>
                <c:pt idx="94">
                  <c:v>-9.9249660406955376E-4</c:v>
                </c:pt>
                <c:pt idx="95">
                  <c:v>-1.4059503853431979E-3</c:v>
                </c:pt>
                <c:pt idx="96">
                  <c:v>-1.8461467637280043E-3</c:v>
                </c:pt>
                <c:pt idx="97">
                  <c:v>-2.3127735191676088E-3</c:v>
                </c:pt>
                <c:pt idx="98">
                  <c:v>-2.8069671617025546E-3</c:v>
                </c:pt>
                <c:pt idx="99">
                  <c:v>-3.339179387076438E-3</c:v>
                </c:pt>
                <c:pt idx="100">
                  <c:v>-3.9405452261724108E-3</c:v>
                </c:pt>
                <c:pt idx="101">
                  <c:v>-4.5275286431145575E-3</c:v>
                </c:pt>
                <c:pt idx="102">
                  <c:v>-5.0704519348879484E-3</c:v>
                </c:pt>
                <c:pt idx="103">
                  <c:v>-5.6203310757539302E-3</c:v>
                </c:pt>
                <c:pt idx="104">
                  <c:v>-6.1760770585250618E-3</c:v>
                </c:pt>
                <c:pt idx="105">
                  <c:v>-6.7600728038087546E-3</c:v>
                </c:pt>
                <c:pt idx="106">
                  <c:v>-7.389628671160213E-3</c:v>
                </c:pt>
                <c:pt idx="107">
                  <c:v>-8.096117408558666E-3</c:v>
                </c:pt>
                <c:pt idx="108">
                  <c:v>-8.7750653389580061E-3</c:v>
                </c:pt>
                <c:pt idx="109">
                  <c:v>-9.4319015505746895E-3</c:v>
                </c:pt>
                <c:pt idx="110">
                  <c:v>-1.006935621375131E-2</c:v>
                </c:pt>
                <c:pt idx="111">
                  <c:v>-1.0744749045732492E-2</c:v>
                </c:pt>
                <c:pt idx="112">
                  <c:v>-1.1443911926563619E-2</c:v>
                </c:pt>
                <c:pt idx="113">
                  <c:v>-1.2201922716516649E-2</c:v>
                </c:pt>
                <c:pt idx="114">
                  <c:v>-1.3039925566744347E-2</c:v>
                </c:pt>
                <c:pt idx="115">
                  <c:v>-1.384642203174704E-2</c:v>
                </c:pt>
                <c:pt idx="116">
                  <c:v>-1.4643781492763165E-2</c:v>
                </c:pt>
                <c:pt idx="117">
                  <c:v>-1.5432523872027266E-2</c:v>
                </c:pt>
                <c:pt idx="118">
                  <c:v>-1.6212595453396837E-2</c:v>
                </c:pt>
                <c:pt idx="119">
                  <c:v>-1.7022070187038489E-2</c:v>
                </c:pt>
                <c:pt idx="120">
                  <c:v>-1.7876409583097282E-2</c:v>
                </c:pt>
                <c:pt idx="121">
                  <c:v>-1.881532910460175E-2</c:v>
                </c:pt>
                <c:pt idx="122">
                  <c:v>-1.9714520138742572E-2</c:v>
                </c:pt>
                <c:pt idx="123">
                  <c:v>-2.0584007581077979E-2</c:v>
                </c:pt>
                <c:pt idx="124">
                  <c:v>-2.1418141488907021E-2</c:v>
                </c:pt>
                <c:pt idx="125">
                  <c:v>-2.2264685123547172E-2</c:v>
                </c:pt>
                <c:pt idx="126">
                  <c:v>-2.3160639552353778E-2</c:v>
                </c:pt>
                <c:pt idx="127">
                  <c:v>-2.410439623361995E-2</c:v>
                </c:pt>
                <c:pt idx="128">
                  <c:v>-2.5144076076232147E-2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B-429E-8CD9-F698DA005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WAVE2'!$J$2:$J$130</c:f>
              <c:numCache>
                <c:formatCode>General</c:formatCode>
                <c:ptCount val="129"/>
                <c:pt idx="0">
                  <c:v>5.8653245129492208E-2</c:v>
                </c:pt>
                <c:pt idx="1">
                  <c:v>0.11986400657821313</c:v>
                </c:pt>
                <c:pt idx="2">
                  <c:v>0.16646917556418225</c:v>
                </c:pt>
                <c:pt idx="3">
                  <c:v>0.22530960620381865</c:v>
                </c:pt>
                <c:pt idx="4">
                  <c:v>0.29015279707656694</c:v>
                </c:pt>
                <c:pt idx="5">
                  <c:v>0.35745044420614402</c:v>
                </c:pt>
                <c:pt idx="6">
                  <c:v>0.43340478239336055</c:v>
                </c:pt>
                <c:pt idx="7">
                  <c:v>0.50811775835828998</c:v>
                </c:pt>
                <c:pt idx="8">
                  <c:v>0.5750992389234767</c:v>
                </c:pt>
                <c:pt idx="9">
                  <c:v>0.62012537310761384</c:v>
                </c:pt>
                <c:pt idx="10">
                  <c:v>0.67800385367985905</c:v>
                </c:pt>
                <c:pt idx="11">
                  <c:v>0.73904698008998748</c:v>
                </c:pt>
                <c:pt idx="12">
                  <c:v>0.80691737177837741</c:v>
                </c:pt>
                <c:pt idx="13">
                  <c:v>0.87963430587215174</c:v>
                </c:pt>
                <c:pt idx="14">
                  <c:v>0.95389136439874889</c:v>
                </c:pt>
                <c:pt idx="15">
                  <c:v>1.0088978160708502</c:v>
                </c:pt>
                <c:pt idx="16">
                  <c:v>1.0453329273229341</c:v>
                </c:pt>
                <c:pt idx="17">
                  <c:v>1.1012093712175437</c:v>
                </c:pt>
                <c:pt idx="18">
                  <c:v>1.150092188633838</c:v>
                </c:pt>
                <c:pt idx="19">
                  <c:v>1.2071437745984976</c:v>
                </c:pt>
                <c:pt idx="20">
                  <c:v>1.2675823722829271</c:v>
                </c:pt>
                <c:pt idx="21">
                  <c:v>1.318004769273047</c:v>
                </c:pt>
                <c:pt idx="22">
                  <c:v>1.3596542221955474</c:v>
                </c:pt>
                <c:pt idx="23">
                  <c:v>1.3865189385553816</c:v>
                </c:pt>
                <c:pt idx="24">
                  <c:v>1.4210135643406383</c:v>
                </c:pt>
                <c:pt idx="25">
                  <c:v>1.4575774651844708</c:v>
                </c:pt>
                <c:pt idx="26">
                  <c:v>1.4956969762294539</c:v>
                </c:pt>
                <c:pt idx="27">
                  <c:v>1.533751626672837</c:v>
                </c:pt>
                <c:pt idx="28">
                  <c:v>1.565511077959155</c:v>
                </c:pt>
                <c:pt idx="29">
                  <c:v>1.5845052166224138</c:v>
                </c:pt>
                <c:pt idx="30">
                  <c:v>1.5931253029507055</c:v>
                </c:pt>
                <c:pt idx="31">
                  <c:v>1.6013542720273293</c:v>
                </c:pt>
                <c:pt idx="32">
                  <c:v>1.6129600600282241</c:v>
                </c:pt>
                <c:pt idx="33">
                  <c:v>1.6285647937459318</c:v>
                </c:pt>
                <c:pt idx="34">
                  <c:v>1.6419832262571745</c:v>
                </c:pt>
                <c:pt idx="35">
                  <c:v>1.6512200965504713</c:v>
                </c:pt>
                <c:pt idx="36">
                  <c:v>1.6510227215627804</c:v>
                </c:pt>
                <c:pt idx="37">
                  <c:v>1.6439646294422494</c:v>
                </c:pt>
                <c:pt idx="38">
                  <c:v>1.6408827584348487</c:v>
                </c:pt>
                <c:pt idx="39">
                  <c:v>1.6392687062092663</c:v>
                </c:pt>
                <c:pt idx="40">
                  <c:v>1.6406283185222759</c:v>
                </c:pt>
                <c:pt idx="41">
                  <c:v>1.6425759356031018</c:v>
                </c:pt>
                <c:pt idx="42">
                  <c:v>1.6397808082175109</c:v>
                </c:pt>
                <c:pt idx="43">
                  <c:v>1.6336713716332572</c:v>
                </c:pt>
                <c:pt idx="44">
                  <c:v>1.620506666733645</c:v>
                </c:pt>
                <c:pt idx="45">
                  <c:v>1.608729433392496</c:v>
                </c:pt>
                <c:pt idx="46">
                  <c:v>1.5942458814817291</c:v>
                </c:pt>
                <c:pt idx="47">
                  <c:v>1.5849087279261502</c:v>
                </c:pt>
                <c:pt idx="48">
                  <c:v>1.5774291229959501</c:v>
                </c:pt>
                <c:pt idx="49">
                  <c:v>1.5710551682176892</c:v>
                </c:pt>
                <c:pt idx="50">
                  <c:v>1.5621114490695045</c:v>
                </c:pt>
                <c:pt idx="51">
                  <c:v>1.5462876967043089</c:v>
                </c:pt>
                <c:pt idx="52">
                  <c:v>1.5336290926240961</c:v>
                </c:pt>
                <c:pt idx="53">
                  <c:v>1.5238715620784262</c:v>
                </c:pt>
                <c:pt idx="54">
                  <c:v>1.5146558305616105</c:v>
                </c:pt>
                <c:pt idx="55">
                  <c:v>1.5022958503726525</c:v>
                </c:pt>
                <c:pt idx="56">
                  <c:v>1.4908015845606604</c:v>
                </c:pt>
                <c:pt idx="57">
                  <c:v>1.4780068307186998</c:v>
                </c:pt>
                <c:pt idx="58">
                  <c:v>1.4609947563551731</c:v>
                </c:pt>
                <c:pt idx="59">
                  <c:v>1.4464809287712357</c:v>
                </c:pt>
                <c:pt idx="60">
                  <c:v>1.4325692214555172</c:v>
                </c:pt>
                <c:pt idx="61">
                  <c:v>1.4225342402483159</c:v>
                </c:pt>
                <c:pt idx="62">
                  <c:v>1.4132947453797493</c:v>
                </c:pt>
                <c:pt idx="63">
                  <c:v>1.396176740294091</c:v>
                </c:pt>
                <c:pt idx="64">
                  <c:v>1.3778766403435694</c:v>
                </c:pt>
                <c:pt idx="65">
                  <c:v>1.3594942769464149</c:v>
                </c:pt>
                <c:pt idx="66">
                  <c:v>1.3435584108595588</c:v>
                </c:pt>
                <c:pt idx="67">
                  <c:v>1.3319108064637069</c:v>
                </c:pt>
                <c:pt idx="68">
                  <c:v>1.3261852831105845</c:v>
                </c:pt>
                <c:pt idx="69">
                  <c:v>1.3192012156052979</c:v>
                </c:pt>
                <c:pt idx="70">
                  <c:v>1.3038494689046962</c:v>
                </c:pt>
                <c:pt idx="71">
                  <c:v>1.2904899738872375</c:v>
                </c:pt>
                <c:pt idx="72">
                  <c:v>1.2745714573743447</c:v>
                </c:pt>
                <c:pt idx="73">
                  <c:v>1.2622122226265169</c:v>
                </c:pt>
                <c:pt idx="74">
                  <c:v>1.2534946380474374</c:v>
                </c:pt>
                <c:pt idx="75">
                  <c:v>1.2433047750113702</c:v>
                </c:pt>
                <c:pt idx="76">
                  <c:v>1.2324456538349646</c:v>
                </c:pt>
                <c:pt idx="77">
                  <c:v>1.2232579622166877</c:v>
                </c:pt>
                <c:pt idx="78">
                  <c:v>1.2130804836858773</c:v>
                </c:pt>
                <c:pt idx="79">
                  <c:v>1.1988183689944345</c:v>
                </c:pt>
                <c:pt idx="80">
                  <c:v>1.1857939179855559</c:v>
                </c:pt>
                <c:pt idx="81">
                  <c:v>1.1738296336449192</c:v>
                </c:pt>
                <c:pt idx="82">
                  <c:v>1.1628343135101058</c:v>
                </c:pt>
                <c:pt idx="83">
                  <c:v>1.151175641163972</c:v>
                </c:pt>
                <c:pt idx="84">
                  <c:v>1.1396602111085228</c:v>
                </c:pt>
                <c:pt idx="85">
                  <c:v>1.1259506026492252</c:v>
                </c:pt>
                <c:pt idx="86">
                  <c:v>1.1102013655487528</c:v>
                </c:pt>
                <c:pt idx="87">
                  <c:v>1.095615838943973</c:v>
                </c:pt>
                <c:pt idx="88">
                  <c:v>1.0829251235935047</c:v>
                </c:pt>
                <c:pt idx="89">
                  <c:v>1.0706081679786714</c:v>
                </c:pt>
                <c:pt idx="90">
                  <c:v>1.0581592464968876</c:v>
                </c:pt>
                <c:pt idx="91">
                  <c:v>1.0456556089806432</c:v>
                </c:pt>
                <c:pt idx="92">
                  <c:v>1.0323769665383273</c:v>
                </c:pt>
                <c:pt idx="93">
                  <c:v>1.0176744689274988</c:v>
                </c:pt>
                <c:pt idx="94">
                  <c:v>1.0041907010446549</c:v>
                </c:pt>
                <c:pt idx="95">
                  <c:v>0.9931388631719229</c:v>
                </c:pt>
                <c:pt idx="96">
                  <c:v>0.98176301458111925</c:v>
                </c:pt>
                <c:pt idx="97">
                  <c:v>0.97010265802922135</c:v>
                </c:pt>
                <c:pt idx="98">
                  <c:v>0.95815466049836739</c:v>
                </c:pt>
                <c:pt idx="99">
                  <c:v>0.94566033449661113</c:v>
                </c:pt>
                <c:pt idx="100">
                  <c:v>0.93182152010426655</c:v>
                </c:pt>
                <c:pt idx="101">
                  <c:v>0.91894443707365114</c:v>
                </c:pt>
                <c:pt idx="102">
                  <c:v>0.90776523173107637</c:v>
                </c:pt>
                <c:pt idx="103">
                  <c:v>0.89690018337488076</c:v>
                </c:pt>
                <c:pt idx="104">
                  <c:v>0.88637265229266482</c:v>
                </c:pt>
                <c:pt idx="105">
                  <c:v>0.87562534490862276</c:v>
                </c:pt>
                <c:pt idx="106">
                  <c:v>0.86426420720144981</c:v>
                </c:pt>
                <c:pt idx="107">
                  <c:v>0.85159065196640371</c:v>
                </c:pt>
                <c:pt idx="108">
                  <c:v>0.84012712467560968</c:v>
                </c:pt>
                <c:pt idx="109">
                  <c:v>0.82969803938881681</c:v>
                </c:pt>
                <c:pt idx="110">
                  <c:v>0.82019933306135417</c:v>
                </c:pt>
                <c:pt idx="111">
                  <c:v>0.81032810723870519</c:v>
                </c:pt>
                <c:pt idx="112">
                  <c:v>0.80042393036329917</c:v>
                </c:pt>
                <c:pt idx="113">
                  <c:v>0.78975501543961435</c:v>
                </c:pt>
                <c:pt idx="114">
                  <c:v>0.77793419245389794</c:v>
                </c:pt>
                <c:pt idx="115">
                  <c:v>0.76732419466051693</c:v>
                </c:pt>
                <c:pt idx="116">
                  <c:v>0.75742330923628665</c:v>
                </c:pt>
                <c:pt idx="117">
                  <c:v>0.74819622424395216</c:v>
                </c:pt>
                <c:pt idx="118">
                  <c:v>0.73962030014144531</c:v>
                </c:pt>
                <c:pt idx="119">
                  <c:v>0.73094688950442055</c:v>
                </c:pt>
                <c:pt idx="120">
                  <c:v>0.72190375467278289</c:v>
                </c:pt>
                <c:pt idx="121">
                  <c:v>0.71179307995682373</c:v>
                </c:pt>
                <c:pt idx="122">
                  <c:v>0.70292813370666174</c:v>
                </c:pt>
                <c:pt idx="123">
                  <c:v>0.69507728953208836</c:v>
                </c:pt>
                <c:pt idx="124">
                  <c:v>0.68829636322950405</c:v>
                </c:pt>
                <c:pt idx="125">
                  <c:v>0.68172289629787708</c:v>
                </c:pt>
                <c:pt idx="126">
                  <c:v>0.67473532330269592</c:v>
                </c:pt>
                <c:pt idx="127">
                  <c:v>0.6673928068576771</c:v>
                </c:pt>
                <c:pt idx="128">
                  <c:v>0.65894645620224435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7-4B2A-9259-DDF21DC4F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 sz="1600" b="0" i="0" baseline="0">
                <a:effectLst/>
              </a:rPr>
              <a:t>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WAVE2'!$L$2:$L$130</c:f>
              <c:numCache>
                <c:formatCode>General</c:formatCode>
                <c:ptCount val="129"/>
                <c:pt idx="0">
                  <c:v>-5.187113906266088</c:v>
                </c:pt>
                <c:pt idx="1">
                  <c:v>-4.4471632120683955</c:v>
                </c:pt>
                <c:pt idx="2">
                  <c:v>-4.0946680166589546</c:v>
                </c:pt>
                <c:pt idx="3">
                  <c:v>-3.7664968283391271</c:v>
                </c:pt>
                <c:pt idx="4">
                  <c:v>-3.4871462997948113</c:v>
                </c:pt>
                <c:pt idx="5">
                  <c:v>-3.2515470907717399</c:v>
                </c:pt>
                <c:pt idx="6">
                  <c:v>-3.0305418438977707</c:v>
                </c:pt>
                <c:pt idx="7">
                  <c:v>-2.8428855077779676</c:v>
                </c:pt>
                <c:pt idx="8">
                  <c:v>-2.690912224320483</c:v>
                </c:pt>
                <c:pt idx="9">
                  <c:v>-2.5896403200799605</c:v>
                </c:pt>
                <c:pt idx="10">
                  <c:v>-2.4726372627045752</c:v>
                </c:pt>
                <c:pt idx="11">
                  <c:v>-2.3578701211466493</c:v>
                </c:pt>
                <c:pt idx="12">
                  <c:v>-2.2401276379920589</c:v>
                </c:pt>
                <c:pt idx="13">
                  <c:v>-2.1228009167430364</c:v>
                </c:pt>
                <c:pt idx="14">
                  <c:v>-2.0099310805912496</c:v>
                </c:pt>
                <c:pt idx="15">
                  <c:v>-1.9242160655717975</c:v>
                </c:pt>
                <c:pt idx="16">
                  <c:v>-1.861383133246826</c:v>
                </c:pt>
                <c:pt idx="17">
                  <c:v>-1.7786453189066496</c:v>
                </c:pt>
                <c:pt idx="18">
                  <c:v>-1.705128261045028</c:v>
                </c:pt>
                <c:pt idx="19">
                  <c:v>-1.6248134334060707</c:v>
                </c:pt>
                <c:pt idx="20">
                  <c:v>-1.5428926474013254</c:v>
                </c:pt>
                <c:pt idx="21">
                  <c:v>-1.471895916515642</c:v>
                </c:pt>
                <c:pt idx="22">
                  <c:v>-1.4097831051493666</c:v>
                </c:pt>
                <c:pt idx="23">
                  <c:v>-1.3614335877230794</c:v>
                </c:pt>
                <c:pt idx="24">
                  <c:v>-1.3062459073783188</c:v>
                </c:pt>
                <c:pt idx="25">
                  <c:v>-1.2493359864012514</c:v>
                </c:pt>
                <c:pt idx="26">
                  <c:v>-1.1911632409103428</c:v>
                </c:pt>
                <c:pt idx="27">
                  <c:v>-1.1331102135916096</c:v>
                </c:pt>
                <c:pt idx="28">
                  <c:v>-1.0804339159670302</c:v>
                </c:pt>
                <c:pt idx="29">
                  <c:v>-1.0384884722865775</c:v>
                </c:pt>
                <c:pt idx="30">
                  <c:v>-1.0051562451866516</c:v>
                </c:pt>
                <c:pt idx="31">
                  <c:v>-0.97190561557475674</c:v>
                </c:pt>
                <c:pt idx="32">
                  <c:v>-0.93547363358301583</c:v>
                </c:pt>
                <c:pt idx="33">
                  <c:v>-0.89528075506237281</c:v>
                </c:pt>
                <c:pt idx="34">
                  <c:v>-0.85664622340597274</c:v>
                </c:pt>
                <c:pt idx="35">
                  <c:v>-0.82130722130095113</c:v>
                </c:pt>
                <c:pt idx="36">
                  <c:v>-0.79391834273880535</c:v>
                </c:pt>
                <c:pt idx="37">
                  <c:v>-0.77239398216809574</c:v>
                </c:pt>
                <c:pt idx="38">
                  <c:v>-0.74718207531133651</c:v>
                </c:pt>
                <c:pt idx="39">
                  <c:v>-0.72044431434543599</c:v>
                </c:pt>
                <c:pt idx="40">
                  <c:v>-0.69075621414691935</c:v>
                </c:pt>
                <c:pt idx="41">
                  <c:v>-0.66023556574556674</c:v>
                </c:pt>
                <c:pt idx="42">
                  <c:v>-0.63382704338479134</c:v>
                </c:pt>
                <c:pt idx="43">
                  <c:v>-0.61031531282301554</c:v>
                </c:pt>
                <c:pt idx="44">
                  <c:v>-0.5933887699658984</c:v>
                </c:pt>
                <c:pt idx="45">
                  <c:v>-0.57512213884595831</c:v>
                </c:pt>
                <c:pt idx="46">
                  <c:v>-0.55949318375211043</c:v>
                </c:pt>
                <c:pt idx="47">
                  <c:v>-0.53876788507781337</c:v>
                </c:pt>
                <c:pt idx="48">
                  <c:v>-0.51606556497149969</c:v>
                </c:pt>
                <c:pt idx="49">
                  <c:v>-0.49207919371384978</c:v>
                </c:pt>
                <c:pt idx="50">
                  <c:v>-0.47057952821970223</c:v>
                </c:pt>
                <c:pt idx="51">
                  <c:v>-0.45622596451652603</c:v>
                </c:pt>
                <c:pt idx="52">
                  <c:v>-0.43857678336416728</c:v>
                </c:pt>
                <c:pt idx="53">
                  <c:v>-0.417768133015887</c:v>
                </c:pt>
                <c:pt idx="54">
                  <c:v>-0.39626562868238641</c:v>
                </c:pt>
                <c:pt idx="55">
                  <c:v>-0.37817333198904479</c:v>
                </c:pt>
                <c:pt idx="56">
                  <c:v>-0.35908542867908566</c:v>
                </c:pt>
                <c:pt idx="57">
                  <c:v>-0.34146347559134943</c:v>
                </c:pt>
                <c:pt idx="58">
                  <c:v>-0.3288134195530884</c:v>
                </c:pt>
                <c:pt idx="59">
                  <c:v>-0.31335074129080814</c:v>
                </c:pt>
                <c:pt idx="60">
                  <c:v>-0.2972401722356095</c:v>
                </c:pt>
                <c:pt idx="61">
                  <c:v>-0.27640097178727169</c:v>
                </c:pt>
                <c:pt idx="62">
                  <c:v>-0.25447325223186601</c:v>
                </c:pt>
                <c:pt idx="63">
                  <c:v>-0.24248671470747493</c:v>
                </c:pt>
                <c:pt idx="64">
                  <c:v>-0.2322563399457242</c:v>
                </c:pt>
                <c:pt idx="65">
                  <c:v>-0.22241846117105277</c:v>
                </c:pt>
                <c:pt idx="66">
                  <c:v>-0.20958256189795596</c:v>
                </c:pt>
                <c:pt idx="67">
                  <c:v>-0.19106069628374034</c:v>
                </c:pt>
                <c:pt idx="68">
                  <c:v>-0.16427917948138973</c:v>
                </c:pt>
                <c:pt idx="69">
                  <c:v>-0.13899715534744436</c:v>
                </c:pt>
                <c:pt idx="70">
                  <c:v>-0.12555513585134645</c:v>
                </c:pt>
                <c:pt idx="71">
                  <c:v>-0.10937711100326125</c:v>
                </c:pt>
                <c:pt idx="72">
                  <c:v>-9.7123472877214387E-2</c:v>
                </c:pt>
                <c:pt idx="73">
                  <c:v>-7.9688166611743674E-2</c:v>
                </c:pt>
                <c:pt idx="74">
                  <c:v>-5.665653899932812E-2</c:v>
                </c:pt>
                <c:pt idx="75">
                  <c:v>-3.5802283773907172E-2</c:v>
                </c:pt>
                <c:pt idx="76">
                  <c:v>-1.5959762423832888E-2</c:v>
                </c:pt>
                <c:pt idx="77">
                  <c:v>6.6491118237584487E-3</c:v>
                </c:pt>
                <c:pt idx="78">
                  <c:v>2.7730335406373194E-2</c:v>
                </c:pt>
                <c:pt idx="79">
                  <c:v>4.1915944121860976E-2</c:v>
                </c:pt>
                <c:pt idx="80">
                  <c:v>5.8044963197570611E-2</c:v>
                </c:pt>
                <c:pt idx="81">
                  <c:v>7.5916735884969389E-2</c:v>
                </c:pt>
                <c:pt idx="82">
                  <c:v>9.5468085045293721E-2</c:v>
                </c:pt>
                <c:pt idx="83">
                  <c:v>0.11378977920091143</c:v>
                </c:pt>
                <c:pt idx="84">
                  <c:v>0.13231927039806074</c:v>
                </c:pt>
                <c:pt idx="85">
                  <c:v>0.14658555918786284</c:v>
                </c:pt>
                <c:pt idx="86">
                  <c:v>0.15663107472536078</c:v>
                </c:pt>
                <c:pt idx="87">
                  <c:v>0.16858901198496989</c:v>
                </c:pt>
                <c:pt idx="88">
                  <c:v>0.18406479744105841</c:v>
                </c:pt>
                <c:pt idx="89">
                  <c:v>0.20011929435439843</c:v>
                </c:pt>
                <c:pt idx="90">
                  <c:v>0.21571633427663583</c:v>
                </c:pt>
                <c:pt idx="91">
                  <c:v>0.23099317043677925</c:v>
                </c:pt>
                <c:pt idx="92">
                  <c:v>0.24434031768613282</c:v>
                </c:pt>
                <c:pt idx="93">
                  <c:v>0.25417851681949905</c:v>
                </c:pt>
                <c:pt idx="94">
                  <c:v>0.26636136120345061</c:v>
                </c:pt>
                <c:pt idx="95">
                  <c:v>0.28388179156083643</c:v>
                </c:pt>
                <c:pt idx="96">
                  <c:v>0.30048363955440027</c:v>
                </c:pt>
                <c:pt idx="97">
                  <c:v>0.31620185726953098</c:v>
                </c:pt>
                <c:pt idx="98">
                  <c:v>0.33097022720281494</c:v>
                </c:pt>
                <c:pt idx="99">
                  <c:v>0.34406774835017978</c:v>
                </c:pt>
                <c:pt idx="100">
                  <c:v>0.3533125579580435</c:v>
                </c:pt>
                <c:pt idx="101">
                  <c:v>0.36459106578077483</c:v>
                </c:pt>
                <c:pt idx="102">
                  <c:v>0.38003331752456937</c:v>
                </c:pt>
                <c:pt idx="103">
                  <c:v>0.39607822622504152</c:v>
                </c:pt>
                <c:pt idx="104">
                  <c:v>0.41283122419768825</c:v>
                </c:pt>
                <c:pt idx="105">
                  <c:v>0.42872458015281573</c:v>
                </c:pt>
                <c:pt idx="106">
                  <c:v>0.44253355109371156</c:v>
                </c:pt>
                <c:pt idx="107">
                  <c:v>0.45201139871876478</c:v>
                </c:pt>
                <c:pt idx="108">
                  <c:v>0.46466381389852213</c:v>
                </c:pt>
                <c:pt idx="109">
                  <c:v>0.48014993217339613</c:v>
                </c:pt>
                <c:pt idx="110">
                  <c:v>0.49832760125621789</c:v>
                </c:pt>
                <c:pt idx="111">
                  <c:v>0.51508260814274487</c:v>
                </c:pt>
                <c:pt idx="112">
                  <c:v>0.53145960076462118</c:v>
                </c:pt>
                <c:pt idx="113">
                  <c:v>0.54490565412900338</c:v>
                </c:pt>
                <c:pt idx="114">
                  <c:v>0.55386059147412237</c:v>
                </c:pt>
                <c:pt idx="115">
                  <c:v>0.5665399171620854</c:v>
                </c:pt>
                <c:pt idx="116">
                  <c:v>0.58135191184139756</c:v>
                </c:pt>
                <c:pt idx="117">
                  <c:v>0.59831339578263398</c:v>
                </c:pt>
                <c:pt idx="118">
                  <c:v>0.61749018988664084</c:v>
                </c:pt>
                <c:pt idx="119">
                  <c:v>0.63608251601465549</c:v>
                </c:pt>
                <c:pt idx="120">
                  <c:v>0.65294140274232459</c:v>
                </c:pt>
                <c:pt idx="121">
                  <c:v>0.66505088588902239</c:v>
                </c:pt>
                <c:pt idx="122">
                  <c:v>0.68187470387320981</c:v>
                </c:pt>
                <c:pt idx="123">
                  <c:v>0.70275298893486837</c:v>
                </c:pt>
                <c:pt idx="124">
                  <c:v>0.72824613393702253</c:v>
                </c:pt>
                <c:pt idx="125">
                  <c:v>0.75477049700462184</c:v>
                </c:pt>
                <c:pt idx="126">
                  <c:v>0.77946835380797153</c:v>
                </c:pt>
                <c:pt idx="127">
                  <c:v>0.80245833737837746</c:v>
                </c:pt>
                <c:pt idx="128">
                  <c:v>0.81986831749476519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A-4FA5-93E7-B4A2D08A29ED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WAVE2'!$O$2:$O$130</c:f>
              <c:numCache>
                <c:formatCode>General</c:formatCode>
                <c:ptCount val="129"/>
                <c:pt idx="0">
                  <c:v>-2.3263892071694987</c:v>
                </c:pt>
                <c:pt idx="1">
                  <c:v>-2.298361696176288</c:v>
                </c:pt>
                <c:pt idx="2">
                  <c:v>-2.2703341851830774</c:v>
                </c:pt>
                <c:pt idx="3">
                  <c:v>-2.2423066741898667</c:v>
                </c:pt>
                <c:pt idx="4">
                  <c:v>-2.2142791631966561</c:v>
                </c:pt>
                <c:pt idx="5">
                  <c:v>-2.1862516522034454</c:v>
                </c:pt>
                <c:pt idx="6">
                  <c:v>-2.1582241412102352</c:v>
                </c:pt>
                <c:pt idx="7">
                  <c:v>-2.1301966302170245</c:v>
                </c:pt>
                <c:pt idx="8">
                  <c:v>-2.1021691192238139</c:v>
                </c:pt>
                <c:pt idx="9">
                  <c:v>-2.0741416082306032</c:v>
                </c:pt>
                <c:pt idx="10">
                  <c:v>-2.0461140972373926</c:v>
                </c:pt>
                <c:pt idx="11">
                  <c:v>-2.0180865862441819</c:v>
                </c:pt>
                <c:pt idx="12">
                  <c:v>-1.9900590752509713</c:v>
                </c:pt>
                <c:pt idx="13">
                  <c:v>-1.9620315642577606</c:v>
                </c:pt>
                <c:pt idx="14">
                  <c:v>-1.9340040532645499</c:v>
                </c:pt>
                <c:pt idx="15">
                  <c:v>-1.9059765422713393</c:v>
                </c:pt>
                <c:pt idx="16">
                  <c:v>-1.8779490312781288</c:v>
                </c:pt>
                <c:pt idx="17">
                  <c:v>-1.8499215202849182</c:v>
                </c:pt>
                <c:pt idx="18">
                  <c:v>-1.8218940092917075</c:v>
                </c:pt>
                <c:pt idx="19">
                  <c:v>-1.7938664982984969</c:v>
                </c:pt>
                <c:pt idx="20">
                  <c:v>-1.7658389873052864</c:v>
                </c:pt>
                <c:pt idx="21">
                  <c:v>-1.7378114763120758</c:v>
                </c:pt>
                <c:pt idx="22">
                  <c:v>-1.7097839653188651</c:v>
                </c:pt>
                <c:pt idx="23">
                  <c:v>-1.6817564543256545</c:v>
                </c:pt>
                <c:pt idx="24">
                  <c:v>-1.6537289433324438</c:v>
                </c:pt>
                <c:pt idx="25">
                  <c:v>-1.6257014323392331</c:v>
                </c:pt>
                <c:pt idx="26">
                  <c:v>-1.5976739213460225</c:v>
                </c:pt>
                <c:pt idx="27">
                  <c:v>-1.5696464103528118</c:v>
                </c:pt>
                <c:pt idx="28">
                  <c:v>-1.5416188993596012</c:v>
                </c:pt>
                <c:pt idx="29">
                  <c:v>-1.5135913883663905</c:v>
                </c:pt>
                <c:pt idx="30">
                  <c:v>-1.4855638773731801</c:v>
                </c:pt>
                <c:pt idx="31">
                  <c:v>-1.4575363663799694</c:v>
                </c:pt>
                <c:pt idx="32">
                  <c:v>-1.4295088553867588</c:v>
                </c:pt>
                <c:pt idx="33">
                  <c:v>-1.4014813443935483</c:v>
                </c:pt>
                <c:pt idx="34">
                  <c:v>-1.3734538334003377</c:v>
                </c:pt>
                <c:pt idx="35">
                  <c:v>-1.345426322407127</c:v>
                </c:pt>
                <c:pt idx="36">
                  <c:v>-1.3173988114139163</c:v>
                </c:pt>
                <c:pt idx="37">
                  <c:v>-1.2893713004207057</c:v>
                </c:pt>
                <c:pt idx="38">
                  <c:v>-1.261343789427495</c:v>
                </c:pt>
                <c:pt idx="39">
                  <c:v>-1.2333162784342844</c:v>
                </c:pt>
                <c:pt idx="40">
                  <c:v>-1.2052887674410737</c:v>
                </c:pt>
                <c:pt idx="41">
                  <c:v>-1.1772612564478633</c:v>
                </c:pt>
                <c:pt idx="42">
                  <c:v>-1.1492337454546526</c:v>
                </c:pt>
                <c:pt idx="43">
                  <c:v>-1.121206234461442</c:v>
                </c:pt>
                <c:pt idx="44">
                  <c:v>-1.0931787234682313</c:v>
                </c:pt>
                <c:pt idx="45">
                  <c:v>-1.0651512124750206</c:v>
                </c:pt>
                <c:pt idx="46">
                  <c:v>-1.03712370148181</c:v>
                </c:pt>
                <c:pt idx="47">
                  <c:v>-1.0090961904885996</c:v>
                </c:pt>
                <c:pt idx="48">
                  <c:v>-0.9810686794953889</c:v>
                </c:pt>
                <c:pt idx="49">
                  <c:v>-0.95304116850217824</c:v>
                </c:pt>
                <c:pt idx="50">
                  <c:v>-0.92501365750896758</c:v>
                </c:pt>
                <c:pt idx="51">
                  <c:v>-0.89698614651575692</c:v>
                </c:pt>
                <c:pt idx="52">
                  <c:v>-0.86895863552254626</c:v>
                </c:pt>
                <c:pt idx="53">
                  <c:v>-0.84093112452933561</c:v>
                </c:pt>
                <c:pt idx="54">
                  <c:v>-0.81290361353612517</c:v>
                </c:pt>
                <c:pt idx="55">
                  <c:v>-0.78487610254291451</c:v>
                </c:pt>
                <c:pt idx="56">
                  <c:v>-0.75684859154970385</c:v>
                </c:pt>
                <c:pt idx="57">
                  <c:v>-0.72882108055649319</c:v>
                </c:pt>
                <c:pt idx="58">
                  <c:v>-0.70079356956328254</c:v>
                </c:pt>
                <c:pt idx="59">
                  <c:v>-0.67276605857007188</c:v>
                </c:pt>
                <c:pt idx="60">
                  <c:v>-0.64473854757686144</c:v>
                </c:pt>
                <c:pt idx="61">
                  <c:v>-0.61671103658365078</c:v>
                </c:pt>
                <c:pt idx="62">
                  <c:v>-0.58868352559044013</c:v>
                </c:pt>
                <c:pt idx="63">
                  <c:v>-0.56065601459722947</c:v>
                </c:pt>
                <c:pt idx="64">
                  <c:v>-0.53262850360401881</c:v>
                </c:pt>
                <c:pt idx="65">
                  <c:v>-0.50460099261080815</c:v>
                </c:pt>
                <c:pt idx="66">
                  <c:v>-0.47657348161759749</c:v>
                </c:pt>
                <c:pt idx="67">
                  <c:v>-0.44854597062438706</c:v>
                </c:pt>
                <c:pt idx="68">
                  <c:v>-0.4205184596311764</c:v>
                </c:pt>
                <c:pt idx="69">
                  <c:v>-0.39249094863796574</c:v>
                </c:pt>
                <c:pt idx="70">
                  <c:v>-0.36446343764475508</c:v>
                </c:pt>
                <c:pt idx="71">
                  <c:v>-0.33643592665154465</c:v>
                </c:pt>
                <c:pt idx="72">
                  <c:v>-0.30840841565833399</c:v>
                </c:pt>
                <c:pt idx="73">
                  <c:v>-0.28038090466512333</c:v>
                </c:pt>
                <c:pt idx="74">
                  <c:v>-0.25235339367191267</c:v>
                </c:pt>
                <c:pt idx="75">
                  <c:v>-0.22432588267870202</c:v>
                </c:pt>
                <c:pt idx="76">
                  <c:v>-0.19629837168549136</c:v>
                </c:pt>
                <c:pt idx="77">
                  <c:v>-0.1682708606922807</c:v>
                </c:pt>
                <c:pt idx="78">
                  <c:v>-0.14024334969907004</c:v>
                </c:pt>
                <c:pt idx="79">
                  <c:v>-0.11221583870585938</c:v>
                </c:pt>
                <c:pt idx="80">
                  <c:v>-8.4188327712648725E-2</c:v>
                </c:pt>
                <c:pt idx="81">
                  <c:v>-5.6160816719438067E-2</c:v>
                </c:pt>
                <c:pt idx="82">
                  <c:v>-2.8133305726227409E-2</c:v>
                </c:pt>
                <c:pt idx="83">
                  <c:v>-1.0579473301719489E-4</c:v>
                </c:pt>
                <c:pt idx="84">
                  <c:v>2.7921716260193463E-2</c:v>
                </c:pt>
                <c:pt idx="85">
                  <c:v>5.5949227253404121E-2</c:v>
                </c:pt>
                <c:pt idx="86">
                  <c:v>8.3976738246614779E-2</c:v>
                </c:pt>
                <c:pt idx="87">
                  <c:v>0.11200424923982544</c:v>
                </c:pt>
                <c:pt idx="88">
                  <c:v>0.1400317602330361</c:v>
                </c:pt>
                <c:pt idx="89">
                  <c:v>0.16805927122624675</c:v>
                </c:pt>
                <c:pt idx="90">
                  <c:v>0.19608678221945741</c:v>
                </c:pt>
                <c:pt idx="91">
                  <c:v>0.22411429321266807</c:v>
                </c:pt>
                <c:pt idx="92">
                  <c:v>0.25214180420587873</c:v>
                </c:pt>
                <c:pt idx="93">
                  <c:v>0.28016931519908939</c:v>
                </c:pt>
                <c:pt idx="94">
                  <c:v>0.30819682619230004</c:v>
                </c:pt>
                <c:pt idx="95">
                  <c:v>0.33622433718551026</c:v>
                </c:pt>
                <c:pt idx="96">
                  <c:v>0.36425184817872092</c:v>
                </c:pt>
                <c:pt idx="97">
                  <c:v>0.39227935917193157</c:v>
                </c:pt>
                <c:pt idx="98">
                  <c:v>0.42030687016514223</c:v>
                </c:pt>
                <c:pt idx="99">
                  <c:v>0.44833438115835289</c:v>
                </c:pt>
                <c:pt idx="100">
                  <c:v>0.47636189215156355</c:v>
                </c:pt>
                <c:pt idx="101">
                  <c:v>0.50438940314477421</c:v>
                </c:pt>
                <c:pt idx="102">
                  <c:v>0.53241691413798486</c:v>
                </c:pt>
                <c:pt idx="103">
                  <c:v>0.56044442513119552</c:v>
                </c:pt>
                <c:pt idx="104">
                  <c:v>0.58847193612440618</c:v>
                </c:pt>
                <c:pt idx="105">
                  <c:v>0.61649944711761684</c:v>
                </c:pt>
                <c:pt idx="106">
                  <c:v>0.6445269581108275</c:v>
                </c:pt>
                <c:pt idx="107">
                  <c:v>0.67255446910403816</c:v>
                </c:pt>
                <c:pt idx="108">
                  <c:v>0.70058198009724837</c:v>
                </c:pt>
                <c:pt idx="109">
                  <c:v>0.72860949109045903</c:v>
                </c:pt>
                <c:pt idx="110">
                  <c:v>0.75663700208366969</c:v>
                </c:pt>
                <c:pt idx="111">
                  <c:v>0.78466451307688034</c:v>
                </c:pt>
                <c:pt idx="112">
                  <c:v>0.812692024070091</c:v>
                </c:pt>
                <c:pt idx="113">
                  <c:v>0.84071953506330166</c:v>
                </c:pt>
                <c:pt idx="114">
                  <c:v>0.86874704605651232</c:v>
                </c:pt>
                <c:pt idx="115">
                  <c:v>0.89677455704972298</c:v>
                </c:pt>
                <c:pt idx="116">
                  <c:v>0.92480206804293363</c:v>
                </c:pt>
                <c:pt idx="117">
                  <c:v>0.95282957903614429</c:v>
                </c:pt>
                <c:pt idx="118">
                  <c:v>0.98085709002935495</c:v>
                </c:pt>
                <c:pt idx="119">
                  <c:v>1.0088846010225656</c:v>
                </c:pt>
                <c:pt idx="120">
                  <c:v>1.0369121120157763</c:v>
                </c:pt>
                <c:pt idx="121">
                  <c:v>1.0649396230089865</c:v>
                </c:pt>
                <c:pt idx="122">
                  <c:v>1.0929671340021971</c:v>
                </c:pt>
                <c:pt idx="123">
                  <c:v>1.1209946449954078</c:v>
                </c:pt>
                <c:pt idx="124">
                  <c:v>1.1490221559886185</c:v>
                </c:pt>
                <c:pt idx="125">
                  <c:v>1.1770496669818291</c:v>
                </c:pt>
                <c:pt idx="126">
                  <c:v>1.2050771779750398</c:v>
                </c:pt>
                <c:pt idx="127">
                  <c:v>1.2331046889682504</c:v>
                </c:pt>
                <c:pt idx="128">
                  <c:v>1.2611321999614611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A-4FA5-93E7-B4A2D08A2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US"/>
              <a:t> wave 2.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WAVE2'!$I$2:$I$130</c:f>
              <c:numCache>
                <c:formatCode>General</c:formatCode>
                <c:ptCount val="129"/>
                <c:pt idx="0">
                  <c:v>-5.262171897026136E-3</c:v>
                </c:pt>
                <c:pt idx="1">
                  <c:v>-5.0178745703381399E-3</c:v>
                </c:pt>
                <c:pt idx="2">
                  <c:v>-4.846490588992192E-3</c:v>
                </c:pt>
                <c:pt idx="3">
                  <c:v>-4.5945841299920827E-3</c:v>
                </c:pt>
                <c:pt idx="4">
                  <c:v>-4.2951064396574709E-3</c:v>
                </c:pt>
                <c:pt idx="5">
                  <c:v>-3.9673181315704187E-3</c:v>
                </c:pt>
                <c:pt idx="6">
                  <c:v>-3.5712838025232004E-3</c:v>
                </c:pt>
                <c:pt idx="7">
                  <c:v>-3.1663443551123551E-3</c:v>
                </c:pt>
                <c:pt idx="8">
                  <c:v>-2.7944990545801665E-3</c:v>
                </c:pt>
                <c:pt idx="9">
                  <c:v>-2.5520657633751748E-3</c:v>
                </c:pt>
                <c:pt idx="10">
                  <c:v>-2.2127263068107573E-3</c:v>
                </c:pt>
                <c:pt idx="11">
                  <c:v>-1.8376174872638679E-3</c:v>
                </c:pt>
                <c:pt idx="12">
                  <c:v>-1.3994551707843493E-3</c:v>
                </c:pt>
                <c:pt idx="13">
                  <c:v>-9.0914287429339803E-4</c:v>
                </c:pt>
                <c:pt idx="14">
                  <c:v>-3.881897364589413E-4</c:v>
                </c:pt>
                <c:pt idx="15">
                  <c:v>1.0638749453591514E-5</c:v>
                </c:pt>
                <c:pt idx="16">
                  <c:v>2.8480032554643181E-4</c:v>
                </c:pt>
                <c:pt idx="17">
                  <c:v>7.191227859551343E-4</c:v>
                </c:pt>
                <c:pt idx="18">
                  <c:v>1.1152325744508435E-3</c:v>
                </c:pt>
                <c:pt idx="19">
                  <c:v>1.591649890549704E-3</c:v>
                </c:pt>
                <c:pt idx="20">
                  <c:v>2.1136159896396577E-3</c:v>
                </c:pt>
                <c:pt idx="21">
                  <c:v>2.5719061246863763E-3</c:v>
                </c:pt>
                <c:pt idx="22">
                  <c:v>2.9727838673437104E-3</c:v>
                </c:pt>
                <c:pt idx="23">
                  <c:v>3.2605433026489522E-3</c:v>
                </c:pt>
                <c:pt idx="24">
                  <c:v>3.6253757732943159E-3</c:v>
                </c:pt>
                <c:pt idx="25">
                  <c:v>4.0215801900603029E-3</c:v>
                </c:pt>
                <c:pt idx="26">
                  <c:v>4.445889435338508E-3</c:v>
                </c:pt>
                <c:pt idx="27">
                  <c:v>4.8844138974226646E-3</c:v>
                </c:pt>
                <c:pt idx="28">
                  <c:v>5.2783713328344757E-3</c:v>
                </c:pt>
                <c:pt idx="29">
                  <c:v>5.5621075823629167E-3</c:v>
                </c:pt>
                <c:pt idx="30">
                  <c:v>5.7524311803646665E-3</c:v>
                </c:pt>
                <c:pt idx="31">
                  <c:v>5.9440329167778014E-3</c:v>
                </c:pt>
                <c:pt idx="32">
                  <c:v>6.1754257741257288E-3</c:v>
                </c:pt>
                <c:pt idx="33">
                  <c:v>6.4552324841086819E-3</c:v>
                </c:pt>
                <c:pt idx="34">
                  <c:v>6.7201817923577545E-3</c:v>
                </c:pt>
                <c:pt idx="35">
                  <c:v>6.947494487694E-3</c:v>
                </c:pt>
                <c:pt idx="36">
                  <c:v>7.0766512602348664E-3</c:v>
                </c:pt>
                <c:pt idx="37">
                  <c:v>7.1307901927892773E-3</c:v>
                </c:pt>
                <c:pt idx="38">
                  <c:v>7.2299998843419078E-3</c:v>
                </c:pt>
                <c:pt idx="39">
                  <c:v>7.3474954462637038E-3</c:v>
                </c:pt>
                <c:pt idx="40">
                  <c:v>7.5022447215939928E-3</c:v>
                </c:pt>
                <c:pt idx="41">
                  <c:v>7.667293626071759E-3</c:v>
                </c:pt>
                <c:pt idx="42">
                  <c:v>7.7770184357141715E-3</c:v>
                </c:pt>
                <c:pt idx="43">
                  <c:v>7.846150090062471E-3</c:v>
                </c:pt>
                <c:pt idx="44">
                  <c:v>7.8240971347712934E-3</c:v>
                </c:pt>
                <c:pt idx="45">
                  <c:v>7.8164152584036424E-3</c:v>
                </c:pt>
                <c:pt idx="46">
                  <c:v>7.769240088104333E-3</c:v>
                </c:pt>
                <c:pt idx="47">
                  <c:v>7.7874432531900382E-3</c:v>
                </c:pt>
                <c:pt idx="48">
                  <c:v>7.8291885543696742E-3</c:v>
                </c:pt>
                <c:pt idx="49">
                  <c:v>7.8852152371994676E-3</c:v>
                </c:pt>
                <c:pt idx="50">
                  <c:v>7.9032943442531277E-3</c:v>
                </c:pt>
                <c:pt idx="51">
                  <c:v>7.8178188042349692E-3</c:v>
                </c:pt>
                <c:pt idx="52">
                  <c:v>7.7734967872444168E-3</c:v>
                </c:pt>
                <c:pt idx="53">
                  <c:v>7.7688097206957719E-3</c:v>
                </c:pt>
                <c:pt idx="54">
                  <c:v>7.7693940480766978E-3</c:v>
                </c:pt>
                <c:pt idx="55">
                  <c:v>7.7171024383922461E-3</c:v>
                </c:pt>
                <c:pt idx="56">
                  <c:v>7.6738220508265897E-3</c:v>
                </c:pt>
                <c:pt idx="57">
                  <c:v>7.6044691641313569E-3</c:v>
                </c:pt>
                <c:pt idx="58">
                  <c:v>7.4586399603609917E-3</c:v>
                </c:pt>
                <c:pt idx="59">
                  <c:v>7.347072522174574E-3</c:v>
                </c:pt>
                <c:pt idx="60">
                  <c:v>7.2388583042115179E-3</c:v>
                </c:pt>
                <c:pt idx="61">
                  <c:v>7.19260354449806E-3</c:v>
                </c:pt>
                <c:pt idx="62">
                  <c:v>7.1561855430572544E-3</c:v>
                </c:pt>
                <c:pt idx="63">
                  <c:v>6.9700551578351123E-3</c:v>
                </c:pt>
                <c:pt idx="64">
                  <c:v>6.7517756409219316E-3</c:v>
                </c:pt>
                <c:pt idx="65">
                  <c:v>6.5208602727057849E-3</c:v>
                </c:pt>
                <c:pt idx="66">
                  <c:v>6.3263102393584132E-3</c:v>
                </c:pt>
                <c:pt idx="67">
                  <c:v>6.2071998020114642E-3</c:v>
                </c:pt>
                <c:pt idx="68">
                  <c:v>6.2012728150590488E-3</c:v>
                </c:pt>
                <c:pt idx="69">
                  <c:v>6.1666219131584245E-3</c:v>
                </c:pt>
                <c:pt idx="70">
                  <c:v>5.9517777506293765E-3</c:v>
                </c:pt>
                <c:pt idx="71">
                  <c:v>5.76909552257001E-3</c:v>
                </c:pt>
                <c:pt idx="72">
                  <c:v>5.5210526065539271E-3</c:v>
                </c:pt>
                <c:pt idx="73">
                  <c:v>5.340654171672253E-3</c:v>
                </c:pt>
                <c:pt idx="74">
                  <c:v>5.2339452201289743E-3</c:v>
                </c:pt>
                <c:pt idx="75">
                  <c:v>5.0868977412141143E-3</c:v>
                </c:pt>
                <c:pt idx="76">
                  <c:v>4.9163209862276361E-3</c:v>
                </c:pt>
                <c:pt idx="77">
                  <c:v>4.7773735891294827E-3</c:v>
                </c:pt>
                <c:pt idx="78">
                  <c:v>4.6068503403130477E-3</c:v>
                </c:pt>
                <c:pt idx="79">
                  <c:v>4.3258431005713353E-3</c:v>
                </c:pt>
                <c:pt idx="80">
                  <c:v>4.063732851301502E-3</c:v>
                </c:pt>
                <c:pt idx="81">
                  <c:v>3.817330615532407E-3</c:v>
                </c:pt>
                <c:pt idx="82">
                  <c:v>3.5854352968026151E-3</c:v>
                </c:pt>
                <c:pt idx="83">
                  <c:v>3.3252201185035406E-3</c:v>
                </c:pt>
                <c:pt idx="84">
                  <c:v>3.05748245994137E-3</c:v>
                </c:pt>
                <c:pt idx="85">
                  <c:v>2.7167680478939367E-3</c:v>
                </c:pt>
                <c:pt idx="86">
                  <c:v>2.3036529938958474E-3</c:v>
                </c:pt>
                <c:pt idx="87">
                  <c:v>1.9073802486034089E-3</c:v>
                </c:pt>
                <c:pt idx="88">
                  <c:v>1.5509884843514475E-3</c:v>
                </c:pt>
                <c:pt idx="89">
                  <c:v>1.1913618035329782E-3</c:v>
                </c:pt>
                <c:pt idx="90">
                  <c:v>8.131944922424722E-4</c:v>
                </c:pt>
                <c:pt idx="91">
                  <c:v>4.1825352280274591E-4</c:v>
                </c:pt>
                <c:pt idx="92">
                  <c:v>-1.6940555840998239E-5</c:v>
                </c:pt>
                <c:pt idx="93">
                  <c:v>-5.1529079930213301E-4</c:v>
                </c:pt>
                <c:pt idx="94">
                  <c:v>-9.9249660406955376E-4</c:v>
                </c:pt>
                <c:pt idx="95">
                  <c:v>-1.4059503853431979E-3</c:v>
                </c:pt>
                <c:pt idx="96">
                  <c:v>-1.8461467637280043E-3</c:v>
                </c:pt>
                <c:pt idx="97">
                  <c:v>-2.3127735191676088E-3</c:v>
                </c:pt>
                <c:pt idx="98">
                  <c:v>-2.8069671617025546E-3</c:v>
                </c:pt>
                <c:pt idx="99">
                  <c:v>-3.339179387076438E-3</c:v>
                </c:pt>
                <c:pt idx="100">
                  <c:v>-3.9405452261724108E-3</c:v>
                </c:pt>
                <c:pt idx="101">
                  <c:v>-4.5275286431145575E-3</c:v>
                </c:pt>
                <c:pt idx="102">
                  <c:v>-5.0704519348879484E-3</c:v>
                </c:pt>
                <c:pt idx="103">
                  <c:v>-5.6203310757539302E-3</c:v>
                </c:pt>
                <c:pt idx="104">
                  <c:v>-6.1760770585250618E-3</c:v>
                </c:pt>
                <c:pt idx="105">
                  <c:v>-6.7600728038087546E-3</c:v>
                </c:pt>
                <c:pt idx="106">
                  <c:v>-7.389628671160213E-3</c:v>
                </c:pt>
                <c:pt idx="107">
                  <c:v>-8.096117408558666E-3</c:v>
                </c:pt>
                <c:pt idx="108">
                  <c:v>-8.7750653389580061E-3</c:v>
                </c:pt>
                <c:pt idx="109">
                  <c:v>-9.4319015505746895E-3</c:v>
                </c:pt>
                <c:pt idx="110">
                  <c:v>-1.006935621375131E-2</c:v>
                </c:pt>
                <c:pt idx="111">
                  <c:v>-1.0744749045732492E-2</c:v>
                </c:pt>
                <c:pt idx="112">
                  <c:v>-1.1443911926563619E-2</c:v>
                </c:pt>
                <c:pt idx="113">
                  <c:v>-1.2201922716516649E-2</c:v>
                </c:pt>
                <c:pt idx="114">
                  <c:v>-1.3039925566744347E-2</c:v>
                </c:pt>
                <c:pt idx="115">
                  <c:v>-1.384642203174704E-2</c:v>
                </c:pt>
                <c:pt idx="116">
                  <c:v>-1.4643781492763165E-2</c:v>
                </c:pt>
                <c:pt idx="117">
                  <c:v>-1.5432523872027266E-2</c:v>
                </c:pt>
                <c:pt idx="118">
                  <c:v>-1.6212595453396837E-2</c:v>
                </c:pt>
                <c:pt idx="119">
                  <c:v>-1.7022070187038489E-2</c:v>
                </c:pt>
                <c:pt idx="120">
                  <c:v>-1.7876409583097282E-2</c:v>
                </c:pt>
                <c:pt idx="121">
                  <c:v>-1.881532910460175E-2</c:v>
                </c:pt>
                <c:pt idx="122">
                  <c:v>-1.9714520138742572E-2</c:v>
                </c:pt>
                <c:pt idx="123">
                  <c:v>-2.0584007581077979E-2</c:v>
                </c:pt>
                <c:pt idx="124">
                  <c:v>-2.1418141488907021E-2</c:v>
                </c:pt>
                <c:pt idx="125">
                  <c:v>-2.2264685123547172E-2</c:v>
                </c:pt>
                <c:pt idx="126">
                  <c:v>-2.3160639552353778E-2</c:v>
                </c:pt>
                <c:pt idx="127">
                  <c:v>-2.410439623361995E-2</c:v>
                </c:pt>
                <c:pt idx="128">
                  <c:v>-2.5144076076232147E-2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8-4423-BB2A-A0E5AC2E1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France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'ITA WAVE2'!$V$5:$V$9</c:f>
              <c:numCache>
                <c:formatCode>General</c:formatCode>
                <c:ptCount val="5"/>
                <c:pt idx="0">
                  <c:v>1.1121093945015645</c:v>
                </c:pt>
                <c:pt idx="1">
                  <c:v>1.1666551917152075</c:v>
                </c:pt>
                <c:pt idx="2">
                  <c:v>1.2127026040265765</c:v>
                </c:pt>
                <c:pt idx="3">
                  <c:v>1.2572528967764272</c:v>
                </c:pt>
                <c:pt idx="4">
                  <c:v>1.3075742765099563</c:v>
                </c:pt>
              </c:numCache>
            </c:numRef>
          </c:xVal>
          <c:yVal>
            <c:numRef>
              <c:f>'ITA WAVE2'!$U$5:$U$9</c:f>
              <c:numCache>
                <c:formatCode>General</c:formatCode>
                <c:ptCount val="5"/>
                <c:pt idx="0">
                  <c:v>4.4084303770722156E-7</c:v>
                </c:pt>
                <c:pt idx="1">
                  <c:v>1.09568856659597E-6</c:v>
                </c:pt>
                <c:pt idx="2">
                  <c:v>1.9060261744738492E-6</c:v>
                </c:pt>
                <c:pt idx="3">
                  <c:v>2.9341930248804462E-6</c:v>
                </c:pt>
                <c:pt idx="4">
                  <c:v>4.3930251136326185E-6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B-4905-9DB9-5AABA8DE6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2</a:t>
            </a:r>
          </a:p>
        </c:rich>
      </c:tx>
      <c:layout>
        <c:manualLayout>
          <c:xMode val="edge"/>
          <c:yMode val="edge"/>
          <c:x val="0.39782962962962964"/>
          <c:y val="2.6161679868244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WAVE2'!$D$2:$D$130</c:f>
              <c:numCache>
                <c:formatCode>General</c:formatCode>
                <c:ptCount val="129"/>
                <c:pt idx="0">
                  <c:v>3.2593948030742136E-4</c:v>
                </c:pt>
                <c:pt idx="1">
                  <c:v>6.7897973308643327E-4</c:v>
                </c:pt>
                <c:pt idx="2">
                  <c:v>9.6122274436893397E-4</c:v>
                </c:pt>
                <c:pt idx="3">
                  <c:v>1.3261455158801311E-3</c:v>
                </c:pt>
                <c:pt idx="4">
                  <c:v>1.7408387813547671E-3</c:v>
                </c:pt>
                <c:pt idx="5">
                  <c:v>2.1860847241840873E-3</c:v>
                </c:pt>
                <c:pt idx="6">
                  <c:v>2.7018623773650621E-3</c:v>
                </c:pt>
                <c:pt idx="7">
                  <c:v>3.2288753171126443E-3</c:v>
                </c:pt>
                <c:pt idx="8">
                  <c:v>3.7251696225400095E-3</c:v>
                </c:pt>
                <c:pt idx="9">
                  <c:v>4.0944736579412843E-3</c:v>
                </c:pt>
                <c:pt idx="10">
                  <c:v>4.5631527243039077E-3</c:v>
                </c:pt>
                <c:pt idx="11">
                  <c:v>5.0701180626150644E-3</c:v>
                </c:pt>
                <c:pt idx="12">
                  <c:v>5.6427027850980936E-3</c:v>
                </c:pt>
                <c:pt idx="13">
                  <c:v>6.2700533062071129E-3</c:v>
                </c:pt>
                <c:pt idx="14">
                  <c:v>6.9307113902986692E-3</c:v>
                </c:pt>
                <c:pt idx="15">
                  <c:v>7.4719634376890082E-3</c:v>
                </c:pt>
                <c:pt idx="16">
                  <c:v>7.8913200938951315E-3</c:v>
                </c:pt>
                <c:pt idx="17">
                  <c:v>8.4736630859515195E-3</c:v>
                </c:pt>
                <c:pt idx="18">
                  <c:v>9.0206738400458626E-3</c:v>
                </c:pt>
                <c:pt idx="19">
                  <c:v>9.6509286080517162E-3</c:v>
                </c:pt>
                <c:pt idx="20">
                  <c:v>1.0329725788476064E-2</c:v>
                </c:pt>
                <c:pt idx="21">
                  <c:v>1.0947898889391093E-2</c:v>
                </c:pt>
                <c:pt idx="22">
                  <c:v>1.1511770871183623E-2</c:v>
                </c:pt>
                <c:pt idx="23">
                  <c:v>1.1965696363310335E-2</c:v>
                </c:pt>
                <c:pt idx="24">
                  <c:v>1.2499928431058613E-2</c:v>
                </c:pt>
                <c:pt idx="25">
                  <c:v>1.3068828908906802E-2</c:v>
                </c:pt>
                <c:pt idx="26">
                  <c:v>1.3669194827420107E-2</c:v>
                </c:pt>
                <c:pt idx="27">
                  <c:v>1.4287201971369602E-2</c:v>
                </c:pt>
                <c:pt idx="28">
                  <c:v>1.4864134766349603E-2</c:v>
                </c:pt>
                <c:pt idx="29">
                  <c:v>1.5334407019581345E-2</c:v>
                </c:pt>
                <c:pt idx="30">
                  <c:v>1.5714896554459568E-2</c:v>
                </c:pt>
                <c:pt idx="31">
                  <c:v>1.6100364798303787E-2</c:v>
                </c:pt>
                <c:pt idx="32">
                  <c:v>1.65293967456005E-2</c:v>
                </c:pt>
                <c:pt idx="33">
                  <c:v>1.7010688541343653E-2</c:v>
                </c:pt>
                <c:pt idx="34">
                  <c:v>1.7481043773058164E-2</c:v>
                </c:pt>
                <c:pt idx="35">
                  <c:v>1.7917759527859071E-2</c:v>
                </c:pt>
                <c:pt idx="36">
                  <c:v>1.8260394278899143E-2</c:v>
                </c:pt>
                <c:pt idx="37">
                  <c:v>1.8532165405656494E-2</c:v>
                </c:pt>
                <c:pt idx="38">
                  <c:v>1.8853242346873789E-2</c:v>
                </c:pt>
                <c:pt idx="39">
                  <c:v>1.919692262679672E-2</c:v>
                </c:pt>
                <c:pt idx="40">
                  <c:v>1.9582258105068515E-2</c:v>
                </c:pt>
                <c:pt idx="41">
                  <c:v>1.9982380348969327E-2</c:v>
                </c:pt>
                <c:pt idx="42">
                  <c:v>2.0331752952810055E-2</c:v>
                </c:pt>
                <c:pt idx="43">
                  <c:v>2.0645195873612816E-2</c:v>
                </c:pt>
                <c:pt idx="44">
                  <c:v>2.0872208406765833E-2</c:v>
                </c:pt>
                <c:pt idx="45">
                  <c:v>2.1118438756527604E-2</c:v>
                </c:pt>
                <c:pt idx="46">
                  <c:v>2.1330116866065344E-2</c:v>
                </c:pt>
                <c:pt idx="47">
                  <c:v>2.1612210516078863E-2</c:v>
                </c:pt>
                <c:pt idx="48">
                  <c:v>2.192298152973654E-2</c:v>
                </c:pt>
                <c:pt idx="49">
                  <c:v>2.2253269082540935E-2</c:v>
                </c:pt>
                <c:pt idx="50">
                  <c:v>2.2550946091618035E-2</c:v>
                </c:pt>
                <c:pt idx="51">
                  <c:v>2.2750509342671841E-2</c:v>
                </c:pt>
                <c:pt idx="52">
                  <c:v>2.2996772883826722E-2</c:v>
                </c:pt>
                <c:pt idx="53">
                  <c:v>2.3288326080875645E-2</c:v>
                </c:pt>
                <c:pt idx="54">
                  <c:v>2.3590915416132528E-2</c:v>
                </c:pt>
                <c:pt idx="55">
                  <c:v>2.3846505738750377E-2</c:v>
                </c:pt>
                <c:pt idx="56">
                  <c:v>2.4117098571052438E-2</c:v>
                </c:pt>
                <c:pt idx="57">
                  <c:v>2.4367726780400847E-2</c:v>
                </c:pt>
                <c:pt idx="58">
                  <c:v>2.4548105406239001E-2</c:v>
                </c:pt>
                <c:pt idx="59">
                  <c:v>2.4769093701543156E-2</c:v>
                </c:pt>
                <c:pt idx="60">
                  <c:v>2.4999906649206885E-2</c:v>
                </c:pt>
                <c:pt idx="61">
                  <c:v>2.5299276419332425E-2</c:v>
                </c:pt>
                <c:pt idx="62">
                  <c:v>2.561520869461819E-2</c:v>
                </c:pt>
                <c:pt idx="63">
                  <c:v>2.5788285213972882E-2</c:v>
                </c:pt>
                <c:pt idx="64">
                  <c:v>2.5936202657352719E-2</c:v>
                </c:pt>
                <c:pt idx="65">
                  <c:v>2.6078610329476851E-2</c:v>
                </c:pt>
                <c:pt idx="66">
                  <c:v>2.6264648087839695E-2</c:v>
                </c:pt>
                <c:pt idx="67">
                  <c:v>2.6533531563396766E-2</c:v>
                </c:pt>
                <c:pt idx="68">
                  <c:v>2.6923148731379319E-2</c:v>
                </c:pt>
                <c:pt idx="69">
                  <c:v>2.7291739151828802E-2</c:v>
                </c:pt>
                <c:pt idx="70">
                  <c:v>2.7487983263571943E-2</c:v>
                </c:pt>
                <c:pt idx="71">
                  <c:v>2.7724388960974143E-2</c:v>
                </c:pt>
                <c:pt idx="72">
                  <c:v>2.7903589292357006E-2</c:v>
                </c:pt>
                <c:pt idx="73">
                  <c:v>2.8158748126864475E-2</c:v>
                </c:pt>
                <c:pt idx="74">
                  <c:v>2.8496072255007478E-2</c:v>
                </c:pt>
                <c:pt idx="75">
                  <c:v>2.8801698602733627E-2</c:v>
                </c:pt>
                <c:pt idx="76">
                  <c:v>2.9092604567616968E-2</c:v>
                </c:pt>
                <c:pt idx="77">
                  <c:v>2.942412020196631E-2</c:v>
                </c:pt>
                <c:pt idx="78">
                  <c:v>2.9733215050272099E-2</c:v>
                </c:pt>
                <c:pt idx="79">
                  <c:v>2.9941159128085336E-2</c:v>
                </c:pt>
                <c:pt idx="80">
                  <c:v>3.0177515038397877E-2</c:v>
                </c:pt>
                <c:pt idx="81">
                  <c:v>3.043927896013357E-2</c:v>
                </c:pt>
                <c:pt idx="82">
                  <c:v>3.0725438555802655E-2</c:v>
                </c:pt>
                <c:pt idx="83">
                  <c:v>3.0993359480959631E-2</c:v>
                </c:pt>
                <c:pt idx="84">
                  <c:v>3.1264035291744464E-2</c:v>
                </c:pt>
                <c:pt idx="85">
                  <c:v>3.1472211709309444E-2</c:v>
                </c:pt>
                <c:pt idx="86">
                  <c:v>3.1618668731392595E-2</c:v>
                </c:pt>
                <c:pt idx="87">
                  <c:v>3.1792857162416359E-2</c:v>
                </c:pt>
                <c:pt idx="88">
                  <c:v>3.201802757325195E-2</c:v>
                </c:pt>
                <c:pt idx="89">
                  <c:v>3.225128008830902E-2</c:v>
                </c:pt>
                <c:pt idx="90">
                  <c:v>3.2477529219420584E-2</c:v>
                </c:pt>
                <c:pt idx="91">
                  <c:v>3.2698766450173042E-2</c:v>
                </c:pt>
                <c:pt idx="92">
                  <c:v>3.2891741209695173E-2</c:v>
                </c:pt>
                <c:pt idx="93">
                  <c:v>3.3033783776495129E-2</c:v>
                </c:pt>
                <c:pt idx="94">
                  <c:v>3.3209432628815587E-2</c:v>
                </c:pt>
                <c:pt idx="95">
                  <c:v>3.3461537855157243E-2</c:v>
                </c:pt>
                <c:pt idx="96">
                  <c:v>3.3699852057663078E-2</c:v>
                </c:pt>
                <c:pt idx="97">
                  <c:v>3.3924939490015904E-2</c:v>
                </c:pt>
                <c:pt idx="98">
                  <c:v>3.41359205802984E-2</c:v>
                </c:pt>
                <c:pt idx="99">
                  <c:v>3.4322605570826822E-2</c:v>
                </c:pt>
                <c:pt idx="100">
                  <c:v>3.4454126466011974E-2</c:v>
                </c:pt>
                <c:pt idx="101">
                  <c:v>3.4614291533448166E-2</c:v>
                </c:pt>
                <c:pt idx="102">
                  <c:v>3.4833056005414177E-2</c:v>
                </c:pt>
                <c:pt idx="103">
                  <c:v>3.5059686837546469E-2</c:v>
                </c:pt>
                <c:pt idx="104">
                  <c:v>3.5295561472658964E-2</c:v>
                </c:pt>
                <c:pt idx="105">
                  <c:v>3.5518591038639177E-2</c:v>
                </c:pt>
                <c:pt idx="106">
                  <c:v>3.5711764946519953E-2</c:v>
                </c:pt>
                <c:pt idx="107">
                  <c:v>3.5844016052353447E-2</c:v>
                </c:pt>
                <c:pt idx="108">
                  <c:v>3.6020129584177399E-2</c:v>
                </c:pt>
                <c:pt idx="109">
                  <c:v>3.6234994067453376E-2</c:v>
                </c:pt>
                <c:pt idx="110">
                  <c:v>3.6486203126181144E-2</c:v>
                </c:pt>
                <c:pt idx="111">
                  <c:v>3.6716767138396576E-2</c:v>
                </c:pt>
                <c:pt idx="112">
                  <c:v>3.6941190742887271E-2</c:v>
                </c:pt>
                <c:pt idx="113">
                  <c:v>3.7124739146767109E-2</c:v>
                </c:pt>
                <c:pt idx="114">
                  <c:v>3.7246617942254777E-2</c:v>
                </c:pt>
                <c:pt idx="115">
                  <c:v>3.7418682124119709E-2</c:v>
                </c:pt>
                <c:pt idx="116">
                  <c:v>3.7618925798732203E-2</c:v>
                </c:pt>
                <c:pt idx="117">
                  <c:v>3.7847199604823273E-2</c:v>
                </c:pt>
                <c:pt idx="118">
                  <c:v>3.8103935030503307E-2</c:v>
                </c:pt>
                <c:pt idx="119">
                  <c:v>3.8351443248899685E-2</c:v>
                </c:pt>
                <c:pt idx="120">
                  <c:v>3.8574655367541989E-2</c:v>
                </c:pt>
                <c:pt idx="121">
                  <c:v>3.8734256181295369E-2</c:v>
                </c:pt>
                <c:pt idx="122">
                  <c:v>3.8954962349758121E-2</c:v>
                </c:pt>
                <c:pt idx="123">
                  <c:v>3.922716496462586E-2</c:v>
                </c:pt>
                <c:pt idx="124">
                  <c:v>3.9556938050837098E-2</c:v>
                </c:pt>
                <c:pt idx="125">
                  <c:v>3.9896950681821745E-2</c:v>
                </c:pt>
                <c:pt idx="126">
                  <c:v>4.0210642538072806E-2</c:v>
                </c:pt>
                <c:pt idx="127">
                  <c:v>4.05000714859629E-2</c:v>
                </c:pt>
                <c:pt idx="128">
                  <c:v>4.0717574684990862E-2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1-4FBD-A618-4E50A99CC973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WAVE2'!$Q$2:$Q$130</c:f>
              <c:numCache>
                <c:formatCode>General</c:formatCode>
                <c:ptCount val="129"/>
                <c:pt idx="0">
                  <c:v>5.2178438663824291E-3</c:v>
                </c:pt>
                <c:pt idx="1">
                  <c:v>5.352620986324848E-3</c:v>
                </c:pt>
                <c:pt idx="2">
                  <c:v>5.4905216991229799E-3</c:v>
                </c:pt>
                <c:pt idx="3">
                  <c:v>5.631599801728746E-3</c:v>
                </c:pt>
                <c:pt idx="4">
                  <c:v>5.7759090452658892E-3</c:v>
                </c:pt>
                <c:pt idx="5">
                  <c:v>5.9235030748866317E-3</c:v>
                </c:pt>
                <c:pt idx="6">
                  <c:v>6.0744353666476909E-3</c:v>
                </c:pt>
                <c:pt idx="7">
                  <c:v>6.228759161369145E-3</c:v>
                </c:pt>
                <c:pt idx="8">
                  <c:v>6.3865273954464745E-3</c:v>
                </c:pt>
                <c:pt idx="9">
                  <c:v>6.5477926285934483E-3</c:v>
                </c:pt>
                <c:pt idx="10">
                  <c:v>6.7126069685016802E-3</c:v>
                </c:pt>
                <c:pt idx="11">
                  <c:v>6.8810219924113547E-3</c:v>
                </c:pt>
                <c:pt idx="12">
                  <c:v>7.0530886655972048E-3</c:v>
                </c:pt>
                <c:pt idx="13">
                  <c:v>7.2288572567838928E-3</c:v>
                </c:pt>
                <c:pt idx="14">
                  <c:v>7.408377250515903E-3</c:v>
                </c:pt>
                <c:pt idx="15">
                  <c:v>7.591697256518674E-3</c:v>
                </c:pt>
                <c:pt idx="16">
                  <c:v>7.778864916099997E-3</c:v>
                </c:pt>
                <c:pt idx="17">
                  <c:v>7.9699268056538271E-3</c:v>
                </c:pt>
                <c:pt idx="18">
                  <c:v>8.1649283373423261E-3</c:v>
                </c:pt>
                <c:pt idx="19">
                  <c:v>8.3639136570465428E-3</c:v>
                </c:pt>
                <c:pt idx="20">
                  <c:v>8.5669255396911125E-3</c:v>
                </c:pt>
                <c:pt idx="21">
                  <c:v>8.7740052820642553E-3</c:v>
                </c:pt>
                <c:pt idx="22">
                  <c:v>8.9851925932706127E-3</c:v>
                </c:pt>
                <c:pt idx="23">
                  <c:v>9.200525482971492E-3</c:v>
                </c:pt>
                <c:pt idx="24">
                  <c:v>9.4200401475844665E-3</c:v>
                </c:pt>
                <c:pt idx="25">
                  <c:v>9.643770854632196E-3</c:v>
                </c:pt>
                <c:pt idx="26">
                  <c:v>9.8717498254486773E-3</c:v>
                </c:pt>
                <c:pt idx="27">
                  <c:v>1.0104007116469638E-2</c:v>
                </c:pt>
                <c:pt idx="28">
                  <c:v>1.0340570499352717E-2</c:v>
                </c:pt>
                <c:pt idx="29">
                  <c:v>1.0581465340192015E-2</c:v>
                </c:pt>
                <c:pt idx="30">
                  <c:v>1.082671447811059E-2</c:v>
                </c:pt>
                <c:pt idx="31">
                  <c:v>1.1076338103533454E-2</c:v>
                </c:pt>
                <c:pt idx="32">
                  <c:v>1.1330353636462356E-2</c:v>
                </c:pt>
                <c:pt idx="33">
                  <c:v>1.1588775605092102E-2</c:v>
                </c:pt>
                <c:pt idx="34">
                  <c:v>1.1851615525126114E-2</c:v>
                </c:pt>
                <c:pt idx="35">
                  <c:v>1.2118881780166379E-2</c:v>
                </c:pt>
                <c:pt idx="36">
                  <c:v>1.2390579503569589E-2</c:v>
                </c:pt>
                <c:pt idx="37">
                  <c:v>1.266671046217703E-2</c:v>
                </c:pt>
                <c:pt idx="38">
                  <c:v>1.2947272942340562E-2</c:v>
                </c:pt>
                <c:pt idx="39">
                  <c:v>1.3232261638680477E-2</c:v>
                </c:pt>
                <c:pt idx="40">
                  <c:v>1.3521667546023255E-2</c:v>
                </c:pt>
                <c:pt idx="41">
                  <c:v>1.3815477854977767E-2</c:v>
                </c:pt>
                <c:pt idx="42">
                  <c:v>1.4113675851617406E-2</c:v>
                </c:pt>
                <c:pt idx="43">
                  <c:v>1.441624082174265E-2</c:v>
                </c:pt>
                <c:pt idx="44">
                  <c:v>1.4723147960203542E-2</c:v>
                </c:pt>
                <c:pt idx="45">
                  <c:v>1.5034368285764344E-2</c:v>
                </c:pt>
                <c:pt idx="46">
                  <c:v>1.5349868561993137E-2</c:v>
                </c:pt>
                <c:pt idx="47">
                  <c:v>1.5669611224657036E-2</c:v>
                </c:pt>
                <c:pt idx="48">
                  <c:v>1.5993554316099081E-2</c:v>
                </c:pt>
                <c:pt idx="49">
                  <c:v>1.6321651427065476E-2</c:v>
                </c:pt>
                <c:pt idx="50">
                  <c:v>1.6653851646441641E-2</c:v>
                </c:pt>
                <c:pt idx="51">
                  <c:v>1.699009951934238E-2</c:v>
                </c:pt>
                <c:pt idx="52">
                  <c:v>1.7330335013985412E-2</c:v>
                </c:pt>
                <c:pt idx="53">
                  <c:v>1.767449349775814E-2</c:v>
                </c:pt>
                <c:pt idx="54">
                  <c:v>1.8022505722865612E-2</c:v>
                </c:pt>
                <c:pt idx="55">
                  <c:v>1.8374297821922021E-2</c:v>
                </c:pt>
                <c:pt idx="56">
                  <c:v>1.8729791313819921E-2</c:v>
                </c:pt>
                <c:pt idx="57">
                  <c:v>1.9088903120179964E-2</c:v>
                </c:pt>
                <c:pt idx="58">
                  <c:v>1.945154559264968E-2</c:v>
                </c:pt>
                <c:pt idx="59">
                  <c:v>1.9817626551282767E-2</c:v>
                </c:pt>
                <c:pt idx="60">
                  <c:v>2.0187049334190632E-2</c:v>
                </c:pt>
                <c:pt idx="61">
                  <c:v>2.0559712858615707E-2</c:v>
                </c:pt>
                <c:pt idx="62">
                  <c:v>2.093551169353142E-2</c:v>
                </c:pt>
                <c:pt idx="63">
                  <c:v>2.1314336143827037E-2</c:v>
                </c:pt>
                <c:pt idx="64">
                  <c:v>2.1696072346087267E-2</c:v>
                </c:pt>
                <c:pt idx="65">
                  <c:v>2.2080602375926017E-2</c:v>
                </c:pt>
                <c:pt idx="66">
                  <c:v>2.2467804366782768E-2</c:v>
                </c:pt>
                <c:pt idx="67">
                  <c:v>2.2857552640037377E-2</c:v>
                </c:pt>
                <c:pt idx="68">
                  <c:v>2.324971784624618E-2</c:v>
                </c:pt>
                <c:pt idx="69">
                  <c:v>2.3644167117249197E-2</c:v>
                </c:pt>
                <c:pt idx="70">
                  <c:v>2.4040764228844859E-2</c:v>
                </c:pt>
                <c:pt idx="71">
                  <c:v>2.4439369773676212E-2</c:v>
                </c:pt>
                <c:pt idx="72">
                  <c:v>2.4839841343920588E-2</c:v>
                </c:pt>
                <c:pt idx="73">
                  <c:v>2.5242033723324224E-2</c:v>
                </c:pt>
                <c:pt idx="74">
                  <c:v>2.5645799088074486E-2</c:v>
                </c:pt>
                <c:pt idx="75">
                  <c:v>2.6050987215955265E-2</c:v>
                </c:pt>
                <c:pt idx="76">
                  <c:v>2.6457445703186786E-2</c:v>
                </c:pt>
                <c:pt idx="77">
                  <c:v>2.6865020188309219E-2</c:v>
                </c:pt>
                <c:pt idx="78">
                  <c:v>2.7273554582430817E-2</c:v>
                </c:pt>
                <c:pt idx="79">
                  <c:v>2.7682891305126165E-2</c:v>
                </c:pt>
                <c:pt idx="80">
                  <c:v>2.8092871525238441E-2</c:v>
                </c:pt>
                <c:pt idx="81">
                  <c:v>2.8503335405812208E-2</c:v>
                </c:pt>
                <c:pt idx="82">
                  <c:v>2.891412235235976E-2</c:v>
                </c:pt>
                <c:pt idx="83">
                  <c:v>2.9325071263645284E-2</c:v>
                </c:pt>
                <c:pt idx="84">
                  <c:v>2.9736020784156648E-2</c:v>
                </c:pt>
                <c:pt idx="85">
                  <c:v>3.0146809557424964E-2</c:v>
                </c:pt>
                <c:pt idx="86">
                  <c:v>3.0557276479347393E-2</c:v>
                </c:pt>
                <c:pt idx="87">
                  <c:v>3.0967260950668506E-2</c:v>
                </c:pt>
                <c:pt idx="88">
                  <c:v>3.1376603127780241E-2</c:v>
                </c:pt>
                <c:pt idx="89">
                  <c:v>3.1785144171010388E-2</c:v>
                </c:pt>
                <c:pt idx="90">
                  <c:v>3.2192726489583545E-2</c:v>
                </c:pt>
                <c:pt idx="91">
                  <c:v>3.2599193982457517E-2</c:v>
                </c:pt>
                <c:pt idx="92">
                  <c:v>3.300439227426135E-2</c:v>
                </c:pt>
                <c:pt idx="93">
                  <c:v>3.3408168945588915E-2</c:v>
                </c:pt>
                <c:pt idx="94">
                  <c:v>3.3810373756933118E-2</c:v>
                </c:pt>
                <c:pt idx="95">
                  <c:v>3.4210858865581353E-2</c:v>
                </c:pt>
                <c:pt idx="96">
                  <c:v>3.460947903483122E-2</c:v>
                </c:pt>
                <c:pt idx="97">
                  <c:v>3.5006091834927359E-2</c:v>
                </c:pt>
                <c:pt idx="98">
                  <c:v>3.5400557835164811E-2</c:v>
                </c:pt>
                <c:pt idx="99">
                  <c:v>3.5792740786650998E-2</c:v>
                </c:pt>
                <c:pt idx="100">
                  <c:v>3.6182507795267507E-2</c:v>
                </c:pt>
                <c:pt idx="101">
                  <c:v>3.6569729484423351E-2</c:v>
                </c:pt>
                <c:pt idx="102">
                  <c:v>3.6954280147243092E-2</c:v>
                </c:pt>
                <c:pt idx="103">
                  <c:v>3.7336037887886094E-2</c:v>
                </c:pt>
                <c:pt idx="104">
                  <c:v>3.7714884751746044E-2</c:v>
                </c:pt>
                <c:pt idx="105">
                  <c:v>3.8090706844333369E-2</c:v>
                </c:pt>
                <c:pt idx="106">
                  <c:v>3.8463394438695966E-2</c:v>
                </c:pt>
                <c:pt idx="107">
                  <c:v>3.8832842071286247E-2</c:v>
                </c:pt>
                <c:pt idx="108">
                  <c:v>3.91989486262335E-2</c:v>
                </c:pt>
                <c:pt idx="109">
                  <c:v>3.9561617408031234E-2</c:v>
                </c:pt>
                <c:pt idx="110">
                  <c:v>3.9920756202697097E-2</c:v>
                </c:pt>
                <c:pt idx="111">
                  <c:v>4.0276277327510185E-2</c:v>
                </c:pt>
                <c:pt idx="112">
                  <c:v>4.0628097669474755E-2</c:v>
                </c:pt>
                <c:pt idx="113">
                  <c:v>4.0976138712701844E-2</c:v>
                </c:pt>
                <c:pt idx="114">
                  <c:v>4.1320326554939925E-2</c:v>
                </c:pt>
                <c:pt idx="115">
                  <c:v>4.1660591913522935E-2</c:v>
                </c:pt>
                <c:pt idx="116">
                  <c:v>4.1996870121038116E-2</c:v>
                </c:pt>
                <c:pt idx="117">
                  <c:v>4.2329101111047755E-2</c:v>
                </c:pt>
                <c:pt idx="118">
                  <c:v>4.2657229394226864E-2</c:v>
                </c:pt>
                <c:pt idx="119">
                  <c:v>4.2981204025304552E-2</c:v>
                </c:pt>
                <c:pt idx="120">
                  <c:v>4.3300978561218957E-2</c:v>
                </c:pt>
                <c:pt idx="121">
                  <c:v>4.3616511010914745E-2</c:v>
                </c:pt>
                <c:pt idx="122">
                  <c:v>4.3927763777228269E-2</c:v>
                </c:pt>
                <c:pt idx="123">
                  <c:v>4.4234703591319049E-2</c:v>
                </c:pt>
                <c:pt idx="124">
                  <c:v>4.4537301440115862E-2</c:v>
                </c:pt>
                <c:pt idx="125">
                  <c:v>4.4835532487253665E-2</c:v>
                </c:pt>
                <c:pt idx="126">
                  <c:v>4.5129375987981946E-2</c:v>
                </c:pt>
                <c:pt idx="127">
                  <c:v>4.5418815198527231E-2</c:v>
                </c:pt>
                <c:pt idx="128">
                  <c:v>4.5703837280392047E-2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1-4FBD-A618-4E50A99C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WAVE3'!$D$2:$D$227</c:f>
              <c:numCache>
                <c:formatCode>General</c:formatCode>
                <c:ptCount val="226"/>
                <c:pt idx="0">
                  <c:v>2.8317237028948478E-4</c:v>
                </c:pt>
                <c:pt idx="1">
                  <c:v>6.2902668646090676E-4</c:v>
                </c:pt>
                <c:pt idx="2">
                  <c:v>1.0081553742217544E-3</c:v>
                </c:pt>
                <c:pt idx="3">
                  <c:v>1.4066180484672286E-3</c:v>
                </c:pt>
                <c:pt idx="4">
                  <c:v>1.7988241451121073E-3</c:v>
                </c:pt>
                <c:pt idx="5">
                  <c:v>2.1427533604833349E-3</c:v>
                </c:pt>
                <c:pt idx="6">
                  <c:v>2.3731348200366764E-3</c:v>
                </c:pt>
                <c:pt idx="7">
                  <c:v>2.7004849345511339E-3</c:v>
                </c:pt>
                <c:pt idx="8">
                  <c:v>3.0701540752765821E-3</c:v>
                </c:pt>
                <c:pt idx="9">
                  <c:v>3.4958170961729707E-3</c:v>
                </c:pt>
                <c:pt idx="10">
                  <c:v>3.9404158068367112E-3</c:v>
                </c:pt>
                <c:pt idx="11">
                  <c:v>4.3724183838164746E-3</c:v>
                </c:pt>
                <c:pt idx="12">
                  <c:v>4.7259731031886396E-3</c:v>
                </c:pt>
                <c:pt idx="13">
                  <c:v>4.9790906670200419E-3</c:v>
                </c:pt>
                <c:pt idx="14">
                  <c:v>5.3172445799907139E-3</c:v>
                </c:pt>
                <c:pt idx="15">
                  <c:v>5.6996094285794649E-3</c:v>
                </c:pt>
                <c:pt idx="16">
                  <c:v>6.1128588684539603E-3</c:v>
                </c:pt>
                <c:pt idx="17">
                  <c:v>6.5394844397504426E-3</c:v>
                </c:pt>
                <c:pt idx="18">
                  <c:v>6.9363373314302451E-3</c:v>
                </c:pt>
                <c:pt idx="19">
                  <c:v>7.2689980688417713E-3</c:v>
                </c:pt>
                <c:pt idx="20">
                  <c:v>7.6756092300949291E-3</c:v>
                </c:pt>
                <c:pt idx="21">
                  <c:v>7.9865959878077999E-3</c:v>
                </c:pt>
                <c:pt idx="22">
                  <c:v>8.3391881567798781E-3</c:v>
                </c:pt>
                <c:pt idx="23">
                  <c:v>8.7338836079077498E-3</c:v>
                </c:pt>
                <c:pt idx="24">
                  <c:v>9.1317488370773053E-3</c:v>
                </c:pt>
                <c:pt idx="25">
                  <c:v>9.5262451398465398E-3</c:v>
                </c:pt>
                <c:pt idx="26">
                  <c:v>9.8515871750780443E-3</c:v>
                </c:pt>
                <c:pt idx="27">
                  <c:v>1.0065671660616012E-2</c:v>
                </c:pt>
                <c:pt idx="28">
                  <c:v>1.0332049185993529E-2</c:v>
                </c:pt>
                <c:pt idx="29">
                  <c:v>1.0705435762746927E-2</c:v>
                </c:pt>
                <c:pt idx="30">
                  <c:v>1.1097741433571118E-2</c:v>
                </c:pt>
                <c:pt idx="31">
                  <c:v>1.1461469314930472E-2</c:v>
                </c:pt>
                <c:pt idx="32">
                  <c:v>1.1814078079599097E-2</c:v>
                </c:pt>
                <c:pt idx="33">
                  <c:v>1.2113082744400462E-2</c:v>
                </c:pt>
                <c:pt idx="34">
                  <c:v>1.2290324783590038E-2</c:v>
                </c:pt>
                <c:pt idx="35">
                  <c:v>1.2419157175933546E-2</c:v>
                </c:pt>
                <c:pt idx="36">
                  <c:v>1.2646285878962438E-2</c:v>
                </c:pt>
                <c:pt idx="37">
                  <c:v>1.293188122094871E-2</c:v>
                </c:pt>
                <c:pt idx="38">
                  <c:v>1.3245938182523946E-2</c:v>
                </c:pt>
                <c:pt idx="39">
                  <c:v>1.3537209252731462E-2</c:v>
                </c:pt>
                <c:pt idx="40">
                  <c:v>1.379837572939123E-2</c:v>
                </c:pt>
                <c:pt idx="41">
                  <c:v>1.3960681641682807E-2</c:v>
                </c:pt>
                <c:pt idx="42">
                  <c:v>1.4183711207663027E-2</c:v>
                </c:pt>
                <c:pt idx="43">
                  <c:v>1.4451897663964861E-2</c:v>
                </c:pt>
                <c:pt idx="44">
                  <c:v>1.4733410464599014E-2</c:v>
                </c:pt>
                <c:pt idx="45">
                  <c:v>1.4997663740817707E-2</c:v>
                </c:pt>
                <c:pt idx="46">
                  <c:v>1.5252640022663078E-2</c:v>
                </c:pt>
                <c:pt idx="47">
                  <c:v>1.5463206220531739E-2</c:v>
                </c:pt>
                <c:pt idx="48">
                  <c:v>1.5610293879083914E-2</c:v>
                </c:pt>
                <c:pt idx="49">
                  <c:v>1.5810587340786067E-2</c:v>
                </c:pt>
                <c:pt idx="50">
                  <c:v>1.6040205398297966E-2</c:v>
                </c:pt>
                <c:pt idx="51">
                  <c:v>1.6306499945192704E-2</c:v>
                </c:pt>
                <c:pt idx="52">
                  <c:v>1.655141923492677E-2</c:v>
                </c:pt>
                <c:pt idx="53">
                  <c:v>1.6780672187114487E-2</c:v>
                </c:pt>
                <c:pt idx="54">
                  <c:v>1.6999021766666664E-2</c:v>
                </c:pt>
                <c:pt idx="55">
                  <c:v>1.713908944557678E-2</c:v>
                </c:pt>
                <c:pt idx="56">
                  <c:v>1.7311651498338312E-2</c:v>
                </c:pt>
                <c:pt idx="57">
                  <c:v>1.7533735109614992E-2</c:v>
                </c:pt>
                <c:pt idx="58">
                  <c:v>1.7771285910079371E-2</c:v>
                </c:pt>
                <c:pt idx="59">
                  <c:v>1.799441505023891E-2</c:v>
                </c:pt>
                <c:pt idx="60">
                  <c:v>1.8209561660356283E-2</c:v>
                </c:pt>
                <c:pt idx="61">
                  <c:v>1.8361329305336502E-2</c:v>
                </c:pt>
                <c:pt idx="62">
                  <c:v>1.8460007317042615E-2</c:v>
                </c:pt>
                <c:pt idx="63">
                  <c:v>1.8611243899733107E-2</c:v>
                </c:pt>
                <c:pt idx="64">
                  <c:v>1.8786809773570806E-2</c:v>
                </c:pt>
                <c:pt idx="65">
                  <c:v>1.8982605801506999E-2</c:v>
                </c:pt>
                <c:pt idx="66">
                  <c:v>1.9157673804448092E-2</c:v>
                </c:pt>
                <c:pt idx="67">
                  <c:v>1.9326518421181688E-2</c:v>
                </c:pt>
                <c:pt idx="68">
                  <c:v>1.9464080149912244E-2</c:v>
                </c:pt>
                <c:pt idx="69">
                  <c:v>1.9548336501313504E-2</c:v>
                </c:pt>
                <c:pt idx="70">
                  <c:v>1.9663560422483281E-2</c:v>
                </c:pt>
                <c:pt idx="71">
                  <c:v>1.9793803449033823E-2</c:v>
                </c:pt>
                <c:pt idx="72">
                  <c:v>1.9927929868577846E-2</c:v>
                </c:pt>
                <c:pt idx="73">
                  <c:v>2.0053426525914131E-2</c:v>
                </c:pt>
                <c:pt idx="74">
                  <c:v>2.01638210993869E-2</c:v>
                </c:pt>
                <c:pt idx="75">
                  <c:v>2.0259213163175444E-2</c:v>
                </c:pt>
                <c:pt idx="76">
                  <c:v>2.0316534699070646E-2</c:v>
                </c:pt>
                <c:pt idx="77">
                  <c:v>2.039036895303642E-2</c:v>
                </c:pt>
                <c:pt idx="78">
                  <c:v>2.0481645284079739E-2</c:v>
                </c:pt>
                <c:pt idx="79">
                  <c:v>2.0576838199509645E-2</c:v>
                </c:pt>
                <c:pt idx="80">
                  <c:v>2.0663384757035261E-2</c:v>
                </c:pt>
                <c:pt idx="81">
                  <c:v>2.0741616870587662E-2</c:v>
                </c:pt>
                <c:pt idx="82">
                  <c:v>2.0807883486925124E-2</c:v>
                </c:pt>
                <c:pt idx="83">
                  <c:v>2.0849190175646362E-2</c:v>
                </c:pt>
                <c:pt idx="84">
                  <c:v>2.0902628318548083E-2</c:v>
                </c:pt>
                <c:pt idx="85">
                  <c:v>2.0967932384485438E-2</c:v>
                </c:pt>
                <c:pt idx="86">
                  <c:v>2.1036688355305894E-2</c:v>
                </c:pt>
                <c:pt idx="87">
                  <c:v>2.1098706473325693E-2</c:v>
                </c:pt>
                <c:pt idx="88">
                  <c:v>2.1154268865386239E-2</c:v>
                </c:pt>
                <c:pt idx="89">
                  <c:v>2.1203192978825461E-2</c:v>
                </c:pt>
                <c:pt idx="90">
                  <c:v>2.1233363955159415E-2</c:v>
                </c:pt>
                <c:pt idx="91">
                  <c:v>2.1274571069701348E-2</c:v>
                </c:pt>
                <c:pt idx="92">
                  <c:v>2.1322632206919795E-2</c:v>
                </c:pt>
                <c:pt idx="93">
                  <c:v>2.1355209559253976E-2</c:v>
                </c:pt>
                <c:pt idx="94">
                  <c:v>2.1397628159644286E-2</c:v>
                </c:pt>
                <c:pt idx="95">
                  <c:v>2.1438022085055103E-2</c:v>
                </c:pt>
                <c:pt idx="96">
                  <c:v>2.1475777294713921E-2</c:v>
                </c:pt>
                <c:pt idx="97">
                  <c:v>2.1496853829336665E-2</c:v>
                </c:pt>
                <c:pt idx="98">
                  <c:v>2.1528286078608669E-2</c:v>
                </c:pt>
                <c:pt idx="99">
                  <c:v>2.1564763419632885E-2</c:v>
                </c:pt>
                <c:pt idx="100">
                  <c:v>2.1599249277070715E-2</c:v>
                </c:pt>
                <c:pt idx="101">
                  <c:v>2.1630648334949612E-2</c:v>
                </c:pt>
                <c:pt idx="102">
                  <c:v>2.1659226124414455E-2</c:v>
                </c:pt>
                <c:pt idx="103">
                  <c:v>2.1682294142623584E-2</c:v>
                </c:pt>
                <c:pt idx="104">
                  <c:v>2.1697346439397455E-2</c:v>
                </c:pt>
                <c:pt idx="105">
                  <c:v>2.1718140847178768E-2</c:v>
                </c:pt>
                <c:pt idx="106">
                  <c:v>2.1741374822353443E-2</c:v>
                </c:pt>
                <c:pt idx="107">
                  <c:v>2.1763330928893501E-2</c:v>
                </c:pt>
                <c:pt idx="108">
                  <c:v>2.1782366192840172E-2</c:v>
                </c:pt>
                <c:pt idx="109">
                  <c:v>2.1802164858828285E-2</c:v>
                </c:pt>
                <c:pt idx="110">
                  <c:v>2.1816785667491775E-2</c:v>
                </c:pt>
                <c:pt idx="111">
                  <c:v>2.1824817984623587E-2</c:v>
                </c:pt>
                <c:pt idx="112">
                  <c:v>2.1838658795549068E-2</c:v>
                </c:pt>
                <c:pt idx="113">
                  <c:v>2.1857577889619867E-2</c:v>
                </c:pt>
                <c:pt idx="114">
                  <c:v>2.1861992344903047E-2</c:v>
                </c:pt>
                <c:pt idx="115">
                  <c:v>2.1874455713014607E-2</c:v>
                </c:pt>
                <c:pt idx="116">
                  <c:v>2.1888362906726286E-2</c:v>
                </c:pt>
                <c:pt idx="117">
                  <c:v>2.1901307550037885E-2</c:v>
                </c:pt>
                <c:pt idx="118">
                  <c:v>2.1907730084604032E-2</c:v>
                </c:pt>
                <c:pt idx="119">
                  <c:v>2.1918965371170634E-2</c:v>
                </c:pt>
                <c:pt idx="120">
                  <c:v>2.1931843631696021E-2</c:v>
                </c:pt>
                <c:pt idx="121">
                  <c:v>2.1946431248966392E-2</c:v>
                </c:pt>
                <c:pt idx="122">
                  <c:v>2.1959608232029748E-2</c:v>
                </c:pt>
                <c:pt idx="123">
                  <c:v>2.1975025634127787E-2</c:v>
                </c:pt>
                <c:pt idx="124">
                  <c:v>2.1988401765549767E-2</c:v>
                </c:pt>
                <c:pt idx="125">
                  <c:v>2.1996367699895367E-2</c:v>
                </c:pt>
                <c:pt idx="126">
                  <c:v>2.2011419996669238E-2</c:v>
                </c:pt>
                <c:pt idx="127">
                  <c:v>2.2028181650188106E-2</c:v>
                </c:pt>
                <c:pt idx="128">
                  <c:v>2.2051266264093788E-2</c:v>
                </c:pt>
                <c:pt idx="129">
                  <c:v>2.2074267899516706E-2</c:v>
                </c:pt>
                <c:pt idx="130">
                  <c:v>2.2097402300512048E-2</c:v>
                </c:pt>
                <c:pt idx="131">
                  <c:v>2.2120486914417731E-2</c:v>
                </c:pt>
                <c:pt idx="132">
                  <c:v>2.213520729726054E-2</c:v>
                </c:pt>
                <c:pt idx="133">
                  <c:v>2.2160598712987131E-2</c:v>
                </c:pt>
                <c:pt idx="134">
                  <c:v>2.2196329247666458E-2</c:v>
                </c:pt>
                <c:pt idx="135">
                  <c:v>2.2237370405242846E-2</c:v>
                </c:pt>
                <c:pt idx="136">
                  <c:v>2.2285414946764739E-2</c:v>
                </c:pt>
                <c:pt idx="137">
                  <c:v>2.2337160328618016E-2</c:v>
                </c:pt>
                <c:pt idx="138">
                  <c:v>2.2389038476043732E-2</c:v>
                </c:pt>
                <c:pt idx="139">
                  <c:v>2.2423391567909137E-2</c:v>
                </c:pt>
                <c:pt idx="140">
                  <c:v>2.2482389269156217E-2</c:v>
                </c:pt>
                <c:pt idx="141">
                  <c:v>2.2552987362294094E-2</c:v>
                </c:pt>
                <c:pt idx="142">
                  <c:v>2.2636895204067739E-2</c:v>
                </c:pt>
                <c:pt idx="143">
                  <c:v>2.2722230275744965E-2</c:v>
                </c:pt>
                <c:pt idx="144">
                  <c:v>2.2807498964635978E-2</c:v>
                </c:pt>
                <c:pt idx="145">
                  <c:v>2.288619575769188E-2</c:v>
                </c:pt>
                <c:pt idx="146">
                  <c:v>2.2937891352455497E-2</c:v>
                </c:pt>
                <c:pt idx="147">
                  <c:v>2.3012837518090343E-2</c:v>
                </c:pt>
                <c:pt idx="148">
                  <c:v>2.3107316818568452E-2</c:v>
                </c:pt>
                <c:pt idx="149">
                  <c:v>2.3209662479212856E-2</c:v>
                </c:pt>
                <c:pt idx="150">
                  <c:v>2.3319409820520026E-2</c:v>
                </c:pt>
                <c:pt idx="151">
                  <c:v>2.342743120938566E-2</c:v>
                </c:pt>
                <c:pt idx="152">
                  <c:v>2.3515720315049379E-2</c:v>
                </c:pt>
                <c:pt idx="153">
                  <c:v>2.3568577608571742E-2</c:v>
                </c:pt>
                <c:pt idx="154">
                  <c:v>2.3648917375586415E-2</c:v>
                </c:pt>
                <c:pt idx="155">
                  <c:v>2.3758283015872864E-2</c:v>
                </c:pt>
                <c:pt idx="156">
                  <c:v>2.3878170327774131E-2</c:v>
                </c:pt>
                <c:pt idx="157">
                  <c:v>2.3987685329329558E-2</c:v>
                </c:pt>
                <c:pt idx="158">
                  <c:v>2.4102145848457893E-2</c:v>
                </c:pt>
                <c:pt idx="159">
                  <c:v>2.419728897679814E-2</c:v>
                </c:pt>
                <c:pt idx="160">
                  <c:v>2.4266990902322122E-2</c:v>
                </c:pt>
                <c:pt idx="161">
                  <c:v>2.4360325099738053E-2</c:v>
                </c:pt>
                <c:pt idx="162">
                  <c:v>2.4475183915583662E-2</c:v>
                </c:pt>
                <c:pt idx="163">
                  <c:v>2.4595784842436727E-2</c:v>
                </c:pt>
                <c:pt idx="164">
                  <c:v>2.4718559805538262E-2</c:v>
                </c:pt>
                <c:pt idx="165">
                  <c:v>2.4837733502487733E-2</c:v>
                </c:pt>
                <c:pt idx="166">
                  <c:v>2.4931681740676143E-2</c:v>
                </c:pt>
                <c:pt idx="167">
                  <c:v>2.4992571351330317E-2</c:v>
                </c:pt>
                <c:pt idx="168">
                  <c:v>2.5079997480773261E-2</c:v>
                </c:pt>
                <c:pt idx="169">
                  <c:v>2.5198806072398564E-2</c:v>
                </c:pt>
                <c:pt idx="170">
                  <c:v>2.5318958915444681E-2</c:v>
                </c:pt>
                <c:pt idx="171">
                  <c:v>2.5438779844559722E-2</c:v>
                </c:pt>
                <c:pt idx="172">
                  <c:v>2.5562683315026896E-2</c:v>
                </c:pt>
                <c:pt idx="173">
                  <c:v>2.5660963030015721E-2</c:v>
                </c:pt>
                <c:pt idx="174">
                  <c:v>2.5730100701856898E-2</c:v>
                </c:pt>
                <c:pt idx="175">
                  <c:v>2.5830969345508048E-2</c:v>
                </c:pt>
                <c:pt idx="176">
                  <c:v>2.5956084301823612E-2</c:v>
                </c:pt>
                <c:pt idx="177">
                  <c:v>2.6075822252455888E-2</c:v>
                </c:pt>
                <c:pt idx="178">
                  <c:v>2.6205650386592602E-2</c:v>
                </c:pt>
                <c:pt idx="179">
                  <c:v>2.6319463673555338E-2</c:v>
                </c:pt>
                <c:pt idx="180">
                  <c:v>2.6418274450833876E-2</c:v>
                </c:pt>
                <c:pt idx="181">
                  <c:v>2.64888559482752E-2</c:v>
                </c:pt>
                <c:pt idx="182">
                  <c:v>2.6579999513746094E-2</c:v>
                </c:pt>
                <c:pt idx="183">
                  <c:v>2.6687805158556524E-2</c:v>
                </c:pt>
                <c:pt idx="184">
                  <c:v>2.6799892493077723E-2</c:v>
                </c:pt>
                <c:pt idx="185">
                  <c:v>2.6911564935185095E-2</c:v>
                </c:pt>
                <c:pt idx="186">
                  <c:v>2.7013728043167401E-2</c:v>
                </c:pt>
                <c:pt idx="187">
                  <c:v>2.7101917574651802E-2</c:v>
                </c:pt>
                <c:pt idx="188">
                  <c:v>2.7157463371015794E-2</c:v>
                </c:pt>
                <c:pt idx="189">
                  <c:v>2.7235712080264748E-2</c:v>
                </c:pt>
                <c:pt idx="190">
                  <c:v>2.733397519955702E-2</c:v>
                </c:pt>
                <c:pt idx="191">
                  <c:v>2.7425550253138309E-2</c:v>
                </c:pt>
                <c:pt idx="192">
                  <c:v>2.7518768280678368E-2</c:v>
                </c:pt>
                <c:pt idx="193">
                  <c:v>2.760491654148671E-2</c:v>
                </c:pt>
                <c:pt idx="194">
                  <c:v>2.7682318870211442E-2</c:v>
                </c:pt>
                <c:pt idx="195">
                  <c:v>2.7728654054988339E-2</c:v>
                </c:pt>
                <c:pt idx="196">
                  <c:v>2.7795186202470651E-2</c:v>
                </c:pt>
                <c:pt idx="197">
                  <c:v>2.7875277034037027E-2</c:v>
                </c:pt>
                <c:pt idx="198">
                  <c:v>2.7960164021907319E-2</c:v>
                </c:pt>
                <c:pt idx="199">
                  <c:v>2.8035574867045651E-2</c:v>
                </c:pt>
                <c:pt idx="200">
                  <c:v>2.8111516774473697E-2</c:v>
                </c:pt>
                <c:pt idx="201">
                  <c:v>2.8175177866452267E-2</c:v>
                </c:pt>
                <c:pt idx="202">
                  <c:v>2.821509051666303E-2</c:v>
                </c:pt>
                <c:pt idx="203">
                  <c:v>2.827108439683397E-2</c:v>
                </c:pt>
                <c:pt idx="204">
                  <c:v>2.8336853142274826E-2</c:v>
                </c:pt>
                <c:pt idx="205">
                  <c:v>2.8404115500405475E-2</c:v>
                </c:pt>
                <c:pt idx="206">
                  <c:v>2.8467013190342602E-2</c:v>
                </c:pt>
                <c:pt idx="207">
                  <c:v>2.852541344651377E-2</c:v>
                </c:pt>
                <c:pt idx="208">
                  <c:v>2.8576843510132538E-2</c:v>
                </c:pt>
                <c:pt idx="209">
                  <c:v>2.8606267680121603E-2</c:v>
                </c:pt>
                <c:pt idx="210">
                  <c:v>2.8655424133312568E-2</c:v>
                </c:pt>
                <c:pt idx="211">
                  <c:v>2.8708729510641864E-2</c:v>
                </c:pt>
                <c:pt idx="212">
                  <c:v>2.8776672292331204E-2</c:v>
                </c:pt>
                <c:pt idx="213">
                  <c:v>2.8833147447702184E-2</c:v>
                </c:pt>
                <c:pt idx="214">
                  <c:v>2.8888062607597159E-2</c:v>
                </c:pt>
                <c:pt idx="215">
                  <c:v>2.893730203927089E-2</c:v>
                </c:pt>
                <c:pt idx="216">
                  <c:v>2.8964054302114864E-2</c:v>
                </c:pt>
                <c:pt idx="217">
                  <c:v>2.9004929502725721E-2</c:v>
                </c:pt>
                <c:pt idx="218">
                  <c:v>2.9058566793986079E-2</c:v>
                </c:pt>
                <c:pt idx="219">
                  <c:v>2.9107241971977005E-2</c:v>
                </c:pt>
                <c:pt idx="220">
                  <c:v>2.9157311188478405E-2</c:v>
                </c:pt>
                <c:pt idx="221">
                  <c:v>2.9202899566910398E-2</c:v>
                </c:pt>
                <c:pt idx="222">
                  <c:v>2.924070456365889E-2</c:v>
                </c:pt>
                <c:pt idx="223">
                  <c:v>2.9265863639633738E-2</c:v>
                </c:pt>
                <c:pt idx="224">
                  <c:v>2.9307120541265316E-2</c:v>
                </c:pt>
                <c:pt idx="225">
                  <c:v>2.9353074025021492E-2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B-4ED9-BC50-2B9671673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'ITA WAVE3'!$E$2:$E$227</c:f>
              <c:numCache>
                <c:formatCode>General</c:formatCode>
                <c:ptCount val="226"/>
                <c:pt idx="0">
                  <c:v>-8.1694547634413741</c:v>
                </c:pt>
                <c:pt idx="1">
                  <c:v>-7.3713368753579323</c:v>
                </c:pt>
                <c:pt idx="2">
                  <c:v>-6.8996329801184677</c:v>
                </c:pt>
                <c:pt idx="3">
                  <c:v>-6.5665670029006522</c:v>
                </c:pt>
                <c:pt idx="4">
                  <c:v>-6.3206220802580377</c:v>
                </c:pt>
                <c:pt idx="5">
                  <c:v>-6.1456636598825405</c:v>
                </c:pt>
                <c:pt idx="6">
                  <c:v>-6.0435434889676269</c:v>
                </c:pt>
                <c:pt idx="7">
                  <c:v>-5.9143239167096615</c:v>
                </c:pt>
                <c:pt idx="8">
                  <c:v>-5.7860275312558676</c:v>
                </c:pt>
                <c:pt idx="9">
                  <c:v>-5.6561881405858099</c:v>
                </c:pt>
                <c:pt idx="10">
                  <c:v>-5.5364690265105629</c:v>
                </c:pt>
                <c:pt idx="11">
                  <c:v>-5.432439017039556</c:v>
                </c:pt>
                <c:pt idx="12">
                  <c:v>-5.3546817914759695</c:v>
                </c:pt>
                <c:pt idx="13">
                  <c:v>-5.3025080016023614</c:v>
                </c:pt>
                <c:pt idx="14">
                  <c:v>-5.2368000458957846</c:v>
                </c:pt>
                <c:pt idx="15">
                  <c:v>-5.1673576277911728</c:v>
                </c:pt>
                <c:pt idx="16">
                  <c:v>-5.0973607153190308</c:v>
                </c:pt>
                <c:pt idx="17">
                  <c:v>-5.0298969484628628</c:v>
                </c:pt>
                <c:pt idx="18">
                  <c:v>-4.9709814058205808</c:v>
                </c:pt>
                <c:pt idx="19">
                  <c:v>-4.9241368141500867</c:v>
                </c:pt>
                <c:pt idx="20">
                  <c:v>-4.8697076101451868</c:v>
                </c:pt>
                <c:pt idx="21">
                  <c:v>-4.8299906440488591</c:v>
                </c:pt>
                <c:pt idx="22">
                  <c:v>-4.7867894106614148</c:v>
                </c:pt>
                <c:pt idx="23">
                  <c:v>-4.740545150329095</c:v>
                </c:pt>
                <c:pt idx="24">
                  <c:v>-4.6959980542980198</c:v>
                </c:pt>
                <c:pt idx="25">
                  <c:v>-4.6537046431694558</c:v>
                </c:pt>
                <c:pt idx="26">
                  <c:v>-4.620122702253223</c:v>
                </c:pt>
                <c:pt idx="27">
                  <c:v>-4.5986244898152426</c:v>
                </c:pt>
                <c:pt idx="28">
                  <c:v>-4.5725046432107526</c:v>
                </c:pt>
                <c:pt idx="29">
                  <c:v>-4.5370036513003242</c:v>
                </c:pt>
                <c:pt idx="30">
                  <c:v>-4.5010136658206363</c:v>
                </c:pt>
                <c:pt idx="31">
                  <c:v>-4.4687643634419425</c:v>
                </c:pt>
                <c:pt idx="32">
                  <c:v>-4.4384634010450297</c:v>
                </c:pt>
                <c:pt idx="33">
                  <c:v>-4.4134691919297353</c:v>
                </c:pt>
                <c:pt idx="34">
                  <c:v>-4.3989429290983644</c:v>
                </c:pt>
                <c:pt idx="35">
                  <c:v>-4.3885150650102078</c:v>
                </c:pt>
                <c:pt idx="36">
                  <c:v>-4.3703917133255388</c:v>
                </c:pt>
                <c:pt idx="37">
                  <c:v>-4.348059604055293</c:v>
                </c:pt>
                <c:pt idx="38">
                  <c:v>-4.3240643258089992</c:v>
                </c:pt>
                <c:pt idx="39">
                  <c:v>-4.3023131440615501</c:v>
                </c:pt>
                <c:pt idx="40">
                  <c:v>-4.2832043945150087</c:v>
                </c:pt>
                <c:pt idx="41">
                  <c:v>-4.2715103546391946</c:v>
                </c:pt>
                <c:pt idx="42">
                  <c:v>-4.2556610708473555</c:v>
                </c:pt>
                <c:pt idx="43">
                  <c:v>-4.2369295468202877</c:v>
                </c:pt>
                <c:pt idx="44">
                  <c:v>-4.2176375434265188</c:v>
                </c:pt>
                <c:pt idx="45">
                  <c:v>-4.199860840622466</c:v>
                </c:pt>
                <c:pt idx="46">
                  <c:v>-4.1830026746714015</c:v>
                </c:pt>
                <c:pt idx="47">
                  <c:v>-4.1692918691920946</c:v>
                </c:pt>
                <c:pt idx="48">
                  <c:v>-4.159824718297358</c:v>
                </c:pt>
                <c:pt idx="49">
                  <c:v>-4.1470754784959558</c:v>
                </c:pt>
                <c:pt idx="50">
                  <c:v>-4.132656871245584</c:v>
                </c:pt>
                <c:pt idx="51">
                  <c:v>-4.1161914810131801</c:v>
                </c:pt>
                <c:pt idx="52">
                  <c:v>-4.1012834264595215</c:v>
                </c:pt>
                <c:pt idx="53">
                  <c:v>-4.0875275199185639</c:v>
                </c:pt>
                <c:pt idx="54">
                  <c:v>-4.0745994797188461</c:v>
                </c:pt>
                <c:pt idx="55">
                  <c:v>-4.0663934917524367</c:v>
                </c:pt>
                <c:pt idx="56">
                  <c:v>-4.0563755071619614</c:v>
                </c:pt>
                <c:pt idx="57">
                  <c:v>-4.0436285331720745</c:v>
                </c:pt>
                <c:pt idx="58">
                  <c:v>-4.0301712753324734</c:v>
                </c:pt>
                <c:pt idx="59">
                  <c:v>-4.0176938442179422</c:v>
                </c:pt>
                <c:pt idx="60">
                  <c:v>-4.0058084569021215</c:v>
                </c:pt>
                <c:pt idx="61">
                  <c:v>-3.9975084941592658</c:v>
                </c:pt>
                <c:pt idx="62">
                  <c:v>-3.9921486535346702</c:v>
                </c:pt>
                <c:pt idx="63">
                  <c:v>-3.9839893701676559</c:v>
                </c:pt>
                <c:pt idx="64">
                  <c:v>-3.9746002631769488</c:v>
                </c:pt>
                <c:pt idx="65">
                  <c:v>-3.9642322032584394</c:v>
                </c:pt>
                <c:pt idx="66">
                  <c:v>-3.9550519227637349</c:v>
                </c:pt>
                <c:pt idx="67">
                  <c:v>-3.9462771147010738</c:v>
                </c:pt>
                <c:pt idx="68">
                  <c:v>-3.9391845556552916</c:v>
                </c:pt>
                <c:pt idx="69">
                  <c:v>-3.9348650856179543</c:v>
                </c:pt>
                <c:pt idx="70">
                  <c:v>-3.9289880808385864</c:v>
                </c:pt>
                <c:pt idx="71">
                  <c:v>-3.9223863473824503</c:v>
                </c:pt>
                <c:pt idx="72">
                  <c:v>-3.9156330202688232</c:v>
                </c:pt>
                <c:pt idx="73">
                  <c:v>-3.9093552407830514</c:v>
                </c:pt>
                <c:pt idx="74">
                  <c:v>-3.903865315079087</c:v>
                </c:pt>
                <c:pt idx="75">
                  <c:v>-3.899145617876512</c:v>
                </c:pt>
                <c:pt idx="76">
                  <c:v>-3.8963202072779106</c:v>
                </c:pt>
                <c:pt idx="77">
                  <c:v>-3.8926925997563226</c:v>
                </c:pt>
                <c:pt idx="78">
                  <c:v>-3.8882261459008984</c:v>
                </c:pt>
                <c:pt idx="79">
                  <c:v>-3.8835891949997632</c:v>
                </c:pt>
                <c:pt idx="80">
                  <c:v>-3.8793919972944795</c:v>
                </c:pt>
                <c:pt idx="81">
                  <c:v>-3.875613120174676</c:v>
                </c:pt>
                <c:pt idx="82">
                  <c:v>-3.8724233502879724</c:v>
                </c:pt>
                <c:pt idx="83">
                  <c:v>-3.8704401719882155</c:v>
                </c:pt>
                <c:pt idx="84">
                  <c:v>-3.8678803710497744</c:v>
                </c:pt>
                <c:pt idx="85">
                  <c:v>-3.8647610376664678</c:v>
                </c:pt>
                <c:pt idx="86">
                  <c:v>-3.8614873010624309</c:v>
                </c:pt>
                <c:pt idx="87">
                  <c:v>-3.8585435449610395</c:v>
                </c:pt>
                <c:pt idx="88">
                  <c:v>-3.8559135562494049</c:v>
                </c:pt>
                <c:pt idx="89">
                  <c:v>-3.853603496436302</c:v>
                </c:pt>
                <c:pt idx="90">
                  <c:v>-3.8521815629149549</c:v>
                </c:pt>
                <c:pt idx="91">
                  <c:v>-3.850242765962069</c:v>
                </c:pt>
                <c:pt idx="92">
                  <c:v>-3.8479862254422521</c:v>
                </c:pt>
                <c:pt idx="93">
                  <c:v>-3.8464595616132793</c:v>
                </c:pt>
                <c:pt idx="94">
                  <c:v>-3.8444751967583173</c:v>
                </c:pt>
                <c:pt idx="95">
                  <c:v>-3.8425892005307154</c:v>
                </c:pt>
                <c:pt idx="96">
                  <c:v>-3.8408296164367521</c:v>
                </c:pt>
                <c:pt idx="97">
                  <c:v>-3.8398486880755387</c:v>
                </c:pt>
                <c:pt idx="98">
                  <c:v>-3.8383875769702098</c:v>
                </c:pt>
                <c:pt idx="99">
                  <c:v>-3.8366946195136702</c:v>
                </c:pt>
                <c:pt idx="100">
                  <c:v>-3.8350967205871815</c:v>
                </c:pt>
                <c:pt idx="101">
                  <c:v>-3.8336440655898349</c:v>
                </c:pt>
                <c:pt idx="102">
                  <c:v>-3.8323237663756138</c:v>
                </c:pt>
                <c:pt idx="103">
                  <c:v>-3.8312592896223654</c:v>
                </c:pt>
                <c:pt idx="104">
                  <c:v>-3.8305653098117434</c:v>
                </c:pt>
                <c:pt idx="105">
                  <c:v>-3.8296073839345479</c:v>
                </c:pt>
                <c:pt idx="106">
                  <c:v>-3.8285381599899075</c:v>
                </c:pt>
                <c:pt idx="107">
                  <c:v>-3.8275287929329407</c:v>
                </c:pt>
                <c:pt idx="108">
                  <c:v>-3.8266545267520176</c:v>
                </c:pt>
                <c:pt idx="109">
                  <c:v>-3.825746008666715</c:v>
                </c:pt>
                <c:pt idx="110">
                  <c:v>-3.8250756207259395</c:v>
                </c:pt>
                <c:pt idx="111">
                  <c:v>-3.8247075170564893</c:v>
                </c:pt>
                <c:pt idx="112">
                  <c:v>-3.82407354045134</c:v>
                </c:pt>
                <c:pt idx="113">
                  <c:v>-3.8232076033964253</c:v>
                </c:pt>
                <c:pt idx="114">
                  <c:v>-3.8230056592659363</c:v>
                </c:pt>
                <c:pt idx="115">
                  <c:v>-3.8224357287387742</c:v>
                </c:pt>
                <c:pt idx="116">
                  <c:v>-3.8218001575110305</c:v>
                </c:pt>
                <c:pt idx="117">
                  <c:v>-3.8212089384608015</c:v>
                </c:pt>
                <c:pt idx="118">
                  <c:v>-3.8209157325398806</c:v>
                </c:pt>
                <c:pt idx="119">
                  <c:v>-3.8204030182366053</c:v>
                </c:pt>
                <c:pt idx="120">
                  <c:v>-3.8198156511531476</c:v>
                </c:pt>
                <c:pt idx="121">
                  <c:v>-3.8191507381479082</c:v>
                </c:pt>
                <c:pt idx="122">
                  <c:v>-3.8185505025714481</c:v>
                </c:pt>
                <c:pt idx="123">
                  <c:v>-3.817848668898367</c:v>
                </c:pt>
                <c:pt idx="124">
                  <c:v>-3.8172401571136452</c:v>
                </c:pt>
                <c:pt idx="125">
                  <c:v>-3.8168779438052884</c:v>
                </c:pt>
                <c:pt idx="126">
                  <c:v>-3.81619386954713</c:v>
                </c:pt>
                <c:pt idx="127">
                  <c:v>-3.8154326612845018</c:v>
                </c:pt>
                <c:pt idx="128">
                  <c:v>-3.8143852517951169</c:v>
                </c:pt>
                <c:pt idx="129">
                  <c:v>-3.8133426972768625</c:v>
                </c:pt>
                <c:pt idx="130">
                  <c:v>-3.8122952203304012</c:v>
                </c:pt>
                <c:pt idx="131">
                  <c:v>-3.8112510901644074</c:v>
                </c:pt>
                <c:pt idx="132">
                  <c:v>-3.8105858477070065</c:v>
                </c:pt>
                <c:pt idx="133">
                  <c:v>-3.8094393997339502</c:v>
                </c:pt>
                <c:pt idx="134">
                  <c:v>-3.8078283529798038</c:v>
                </c:pt>
                <c:pt idx="135">
                  <c:v>-3.8059810537646537</c:v>
                </c:pt>
                <c:pt idx="136">
                  <c:v>-3.8038228527540627</c:v>
                </c:pt>
                <c:pt idx="137">
                  <c:v>-3.8015036049415638</c:v>
                </c:pt>
                <c:pt idx="138">
                  <c:v>-3.7991837936418116</c:v>
                </c:pt>
                <c:pt idx="139">
                  <c:v>-3.7976505985635192</c:v>
                </c:pt>
                <c:pt idx="140">
                  <c:v>-3.7950229753892795</c:v>
                </c:pt>
                <c:pt idx="141">
                  <c:v>-3.7918877445441912</c:v>
                </c:pt>
                <c:pt idx="142">
                  <c:v>-3.7881741726808964</c:v>
                </c:pt>
                <c:pt idx="143">
                  <c:v>-3.784411526401799</c:v>
                </c:pt>
                <c:pt idx="144">
                  <c:v>-3.7806658951404155</c:v>
                </c:pt>
                <c:pt idx="145">
                  <c:v>-3.7772213555230962</c:v>
                </c:pt>
                <c:pt idx="146">
                  <c:v>-3.774965091625464</c:v>
                </c:pt>
                <c:pt idx="147">
                  <c:v>-3.7717030658019643</c:v>
                </c:pt>
                <c:pt idx="148">
                  <c:v>-3.7676059662150472</c:v>
                </c:pt>
                <c:pt idx="149">
                  <c:v>-3.7631866008431971</c:v>
                </c:pt>
                <c:pt idx="150">
                  <c:v>-3.7584692256880183</c:v>
                </c:pt>
                <c:pt idx="151">
                  <c:v>-3.7538476692896476</c:v>
                </c:pt>
                <c:pt idx="152">
                  <c:v>-3.750086131902489</c:v>
                </c:pt>
                <c:pt idx="153">
                  <c:v>-3.7478409113912843</c:v>
                </c:pt>
                <c:pt idx="154">
                  <c:v>-3.7444379420227976</c:v>
                </c:pt>
                <c:pt idx="155">
                  <c:v>-3.73982405074055</c:v>
                </c:pt>
                <c:pt idx="156">
                  <c:v>-3.7347906128330992</c:v>
                </c:pt>
                <c:pt idx="157">
                  <c:v>-3.7302146915987668</c:v>
                </c:pt>
                <c:pt idx="158">
                  <c:v>-3.7254544030941967</c:v>
                </c:pt>
                <c:pt idx="159">
                  <c:v>-3.7215146778469927</c:v>
                </c:pt>
                <c:pt idx="160">
                  <c:v>-3.7186382511774405</c:v>
                </c:pt>
                <c:pt idx="161">
                  <c:v>-3.7147994905916417</c:v>
                </c:pt>
                <c:pt idx="162">
                  <c:v>-3.7100955761674972</c:v>
                </c:pt>
                <c:pt idx="163">
                  <c:v>-3.7051801985939687</c:v>
                </c:pt>
                <c:pt idx="164">
                  <c:v>-3.7002009083836036</c:v>
                </c:pt>
                <c:pt idx="165">
                  <c:v>-3.6953912699410356</c:v>
                </c:pt>
                <c:pt idx="166">
                  <c:v>-3.6916159252110172</c:v>
                </c:pt>
                <c:pt idx="167">
                  <c:v>-3.6891766442173282</c:v>
                </c:pt>
                <c:pt idx="168">
                  <c:v>-3.6856846636650591</c:v>
                </c:pt>
                <c:pt idx="169">
                  <c:v>-3.6809586636665581</c:v>
                </c:pt>
                <c:pt idx="170">
                  <c:v>-3.6762017996350353</c:v>
                </c:pt>
                <c:pt idx="171">
                  <c:v>-3.6714805037453497</c:v>
                </c:pt>
                <c:pt idx="172">
                  <c:v>-3.666621673956834</c:v>
                </c:pt>
                <c:pt idx="173">
                  <c:v>-3.6627843901007759</c:v>
                </c:pt>
                <c:pt idx="174">
                  <c:v>-3.6600937389045809</c:v>
                </c:pt>
                <c:pt idx="175">
                  <c:v>-3.6561811446843082</c:v>
                </c:pt>
                <c:pt idx="176">
                  <c:v>-3.6513492343542557</c:v>
                </c:pt>
                <c:pt idx="177">
                  <c:v>-3.6467467444618724</c:v>
                </c:pt>
                <c:pt idx="178">
                  <c:v>-3.6417802278567346</c:v>
                </c:pt>
                <c:pt idx="179">
                  <c:v>-3.6374465498771915</c:v>
                </c:pt>
                <c:pt idx="180">
                  <c:v>-3.6336992942527688</c:v>
                </c:pt>
                <c:pt idx="181">
                  <c:v>-3.6310311646913713</c:v>
                </c:pt>
                <c:pt idx="182">
                  <c:v>-3.627596243991015</c:v>
                </c:pt>
                <c:pt idx="183">
                  <c:v>-3.6235485535460108</c:v>
                </c:pt>
                <c:pt idx="184">
                  <c:v>-3.6193574029256959</c:v>
                </c:pt>
                <c:pt idx="185">
                  <c:v>-3.6151991615237788</c:v>
                </c:pt>
                <c:pt idx="186">
                  <c:v>-3.6114100961494628</c:v>
                </c:pt>
                <c:pt idx="187">
                  <c:v>-3.6081507943875533</c:v>
                </c:pt>
                <c:pt idx="188">
                  <c:v>-3.6061033764185484</c:v>
                </c:pt>
                <c:pt idx="189">
                  <c:v>-3.6032262227102603</c:v>
                </c:pt>
                <c:pt idx="190">
                  <c:v>-3.5996248377510902</c:v>
                </c:pt>
                <c:pt idx="191">
                  <c:v>-3.5962802090972965</c:v>
                </c:pt>
                <c:pt idx="192">
                  <c:v>-3.5928870241614215</c:v>
                </c:pt>
                <c:pt idx="193">
                  <c:v>-3.5897613865621754</c:v>
                </c:pt>
                <c:pt idx="194">
                  <c:v>-3.5869613775286906</c:v>
                </c:pt>
                <c:pt idx="195">
                  <c:v>-3.5852889580373617</c:v>
                </c:pt>
                <c:pt idx="196">
                  <c:v>-3.5828924314636641</c:v>
                </c:pt>
                <c:pt idx="197">
                  <c:v>-3.5800151108104501</c:v>
                </c:pt>
                <c:pt idx="198">
                  <c:v>-3.5769744953280362</c:v>
                </c:pt>
                <c:pt idx="199">
                  <c:v>-3.5742810442824844</c:v>
                </c:pt>
                <c:pt idx="200">
                  <c:v>-3.5715759369824549</c:v>
                </c:pt>
                <c:pt idx="201">
                  <c:v>-3.569313906158663</c:v>
                </c:pt>
                <c:pt idx="202">
                  <c:v>-3.5678983194618725</c:v>
                </c:pt>
                <c:pt idx="203">
                  <c:v>-3.5659157494401845</c:v>
                </c:pt>
                <c:pt idx="204">
                  <c:v>-3.5635920903247813</c:v>
                </c:pt>
                <c:pt idx="205">
                  <c:v>-3.561221232327596</c:v>
                </c:pt>
                <c:pt idx="206">
                  <c:v>-3.5590092939669575</c:v>
                </c:pt>
                <c:pt idx="207">
                  <c:v>-3.5569598891580112</c:v>
                </c:pt>
                <c:pt idx="208">
                  <c:v>-3.5551585565919623</c:v>
                </c:pt>
                <c:pt idx="209">
                  <c:v>-3.5541294355115065</c:v>
                </c:pt>
                <c:pt idx="210">
                  <c:v>-3.5524125297160487</c:v>
                </c:pt>
                <c:pt idx="211">
                  <c:v>-3.5505540383312311</c:v>
                </c:pt>
                <c:pt idx="212">
                  <c:v>-3.5481902099088742</c:v>
                </c:pt>
                <c:pt idx="213">
                  <c:v>-3.5462296006336969</c:v>
                </c:pt>
                <c:pt idx="214">
                  <c:v>-3.5443268277565889</c:v>
                </c:pt>
                <c:pt idx="215">
                  <c:v>-3.5426237881346037</c:v>
                </c:pt>
                <c:pt idx="216">
                  <c:v>-3.5416997246432453</c:v>
                </c:pt>
                <c:pt idx="217">
                  <c:v>-3.5402894805885001</c:v>
                </c:pt>
                <c:pt idx="218">
                  <c:v>-3.5384419409142303</c:v>
                </c:pt>
                <c:pt idx="219">
                  <c:v>-3.5367682707500596</c:v>
                </c:pt>
                <c:pt idx="220">
                  <c:v>-3.5350495849930992</c:v>
                </c:pt>
                <c:pt idx="221">
                  <c:v>-3.5334872744011858</c:v>
                </c:pt>
                <c:pt idx="222">
                  <c:v>-3.5321935485064935</c:v>
                </c:pt>
                <c:pt idx="223">
                  <c:v>-3.5313335056669195</c:v>
                </c:pt>
                <c:pt idx="224">
                  <c:v>-3.5299247705979622</c:v>
                </c:pt>
                <c:pt idx="225">
                  <c:v>-3.5283580013945404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2-4F5F-AFBA-2F317FEEE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3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WAVE3'!$D$2:$D$227</c:f>
              <c:numCache>
                <c:formatCode>General</c:formatCode>
                <c:ptCount val="226"/>
                <c:pt idx="0">
                  <c:v>2.8317237028948478E-4</c:v>
                </c:pt>
                <c:pt idx="1">
                  <c:v>6.2902668646090676E-4</c:v>
                </c:pt>
                <c:pt idx="2">
                  <c:v>1.0081553742217544E-3</c:v>
                </c:pt>
                <c:pt idx="3">
                  <c:v>1.4066180484672286E-3</c:v>
                </c:pt>
                <c:pt idx="4">
                  <c:v>1.7988241451121073E-3</c:v>
                </c:pt>
                <c:pt idx="5">
                  <c:v>2.1427533604833349E-3</c:v>
                </c:pt>
                <c:pt idx="6">
                  <c:v>2.3731348200366764E-3</c:v>
                </c:pt>
                <c:pt idx="7">
                  <c:v>2.7004849345511339E-3</c:v>
                </c:pt>
                <c:pt idx="8">
                  <c:v>3.0701540752765821E-3</c:v>
                </c:pt>
                <c:pt idx="9">
                  <c:v>3.4958170961729707E-3</c:v>
                </c:pt>
                <c:pt idx="10">
                  <c:v>3.9404158068367112E-3</c:v>
                </c:pt>
                <c:pt idx="11">
                  <c:v>4.3724183838164746E-3</c:v>
                </c:pt>
                <c:pt idx="12">
                  <c:v>4.7259731031886396E-3</c:v>
                </c:pt>
                <c:pt idx="13">
                  <c:v>4.9790906670200419E-3</c:v>
                </c:pt>
                <c:pt idx="14">
                  <c:v>5.3172445799907139E-3</c:v>
                </c:pt>
                <c:pt idx="15">
                  <c:v>5.6996094285794649E-3</c:v>
                </c:pt>
                <c:pt idx="16">
                  <c:v>6.1128588684539603E-3</c:v>
                </c:pt>
                <c:pt idx="17">
                  <c:v>6.5394844397504426E-3</c:v>
                </c:pt>
                <c:pt idx="18">
                  <c:v>6.9363373314302451E-3</c:v>
                </c:pt>
                <c:pt idx="19">
                  <c:v>7.2689980688417713E-3</c:v>
                </c:pt>
                <c:pt idx="20">
                  <c:v>7.6756092300949291E-3</c:v>
                </c:pt>
                <c:pt idx="21">
                  <c:v>7.9865959878077999E-3</c:v>
                </c:pt>
                <c:pt idx="22">
                  <c:v>8.3391881567798781E-3</c:v>
                </c:pt>
                <c:pt idx="23">
                  <c:v>8.7338836079077498E-3</c:v>
                </c:pt>
                <c:pt idx="24">
                  <c:v>9.1317488370773053E-3</c:v>
                </c:pt>
                <c:pt idx="25">
                  <c:v>9.5262451398465398E-3</c:v>
                </c:pt>
                <c:pt idx="26">
                  <c:v>9.8515871750780443E-3</c:v>
                </c:pt>
                <c:pt idx="27">
                  <c:v>1.0065671660616012E-2</c:v>
                </c:pt>
                <c:pt idx="28">
                  <c:v>1.0332049185993529E-2</c:v>
                </c:pt>
                <c:pt idx="29">
                  <c:v>1.0705435762746927E-2</c:v>
                </c:pt>
                <c:pt idx="30">
                  <c:v>1.1097741433571118E-2</c:v>
                </c:pt>
                <c:pt idx="31">
                  <c:v>1.1461469314930472E-2</c:v>
                </c:pt>
                <c:pt idx="32">
                  <c:v>1.1814078079599097E-2</c:v>
                </c:pt>
                <c:pt idx="33">
                  <c:v>1.2113082744400462E-2</c:v>
                </c:pt>
                <c:pt idx="34">
                  <c:v>1.2290324783590038E-2</c:v>
                </c:pt>
                <c:pt idx="35">
                  <c:v>1.2419157175933546E-2</c:v>
                </c:pt>
                <c:pt idx="36">
                  <c:v>1.2646285878962438E-2</c:v>
                </c:pt>
                <c:pt idx="37">
                  <c:v>1.293188122094871E-2</c:v>
                </c:pt>
                <c:pt idx="38">
                  <c:v>1.3245938182523946E-2</c:v>
                </c:pt>
                <c:pt idx="39">
                  <c:v>1.3537209252731462E-2</c:v>
                </c:pt>
                <c:pt idx="40">
                  <c:v>1.379837572939123E-2</c:v>
                </c:pt>
                <c:pt idx="41">
                  <c:v>1.3960681641682807E-2</c:v>
                </c:pt>
                <c:pt idx="42">
                  <c:v>1.4183711207663027E-2</c:v>
                </c:pt>
                <c:pt idx="43">
                  <c:v>1.4451897663964861E-2</c:v>
                </c:pt>
                <c:pt idx="44">
                  <c:v>1.4733410464599014E-2</c:v>
                </c:pt>
                <c:pt idx="45">
                  <c:v>1.4997663740817707E-2</c:v>
                </c:pt>
                <c:pt idx="46">
                  <c:v>1.5252640022663078E-2</c:v>
                </c:pt>
                <c:pt idx="47">
                  <c:v>1.5463206220531739E-2</c:v>
                </c:pt>
                <c:pt idx="48">
                  <c:v>1.5610293879083914E-2</c:v>
                </c:pt>
                <c:pt idx="49">
                  <c:v>1.5810587340786067E-2</c:v>
                </c:pt>
                <c:pt idx="50">
                  <c:v>1.6040205398297966E-2</c:v>
                </c:pt>
                <c:pt idx="51">
                  <c:v>1.6306499945192704E-2</c:v>
                </c:pt>
                <c:pt idx="52">
                  <c:v>1.655141923492677E-2</c:v>
                </c:pt>
                <c:pt idx="53">
                  <c:v>1.6780672187114487E-2</c:v>
                </c:pt>
                <c:pt idx="54">
                  <c:v>1.6999021766666664E-2</c:v>
                </c:pt>
                <c:pt idx="55">
                  <c:v>1.713908944557678E-2</c:v>
                </c:pt>
                <c:pt idx="56">
                  <c:v>1.7311651498338312E-2</c:v>
                </c:pt>
                <c:pt idx="57">
                  <c:v>1.7533735109614992E-2</c:v>
                </c:pt>
                <c:pt idx="58">
                  <c:v>1.7771285910079371E-2</c:v>
                </c:pt>
                <c:pt idx="59">
                  <c:v>1.799441505023891E-2</c:v>
                </c:pt>
                <c:pt idx="60">
                  <c:v>1.8209561660356283E-2</c:v>
                </c:pt>
                <c:pt idx="61">
                  <c:v>1.8361329305336502E-2</c:v>
                </c:pt>
                <c:pt idx="62">
                  <c:v>1.8460007317042615E-2</c:v>
                </c:pt>
                <c:pt idx="63">
                  <c:v>1.8611243899733107E-2</c:v>
                </c:pt>
                <c:pt idx="64">
                  <c:v>1.8786809773570806E-2</c:v>
                </c:pt>
                <c:pt idx="65">
                  <c:v>1.8982605801506999E-2</c:v>
                </c:pt>
                <c:pt idx="66">
                  <c:v>1.9157673804448092E-2</c:v>
                </c:pt>
                <c:pt idx="67">
                  <c:v>1.9326518421181688E-2</c:v>
                </c:pt>
                <c:pt idx="68">
                  <c:v>1.9464080149912244E-2</c:v>
                </c:pt>
                <c:pt idx="69">
                  <c:v>1.9548336501313504E-2</c:v>
                </c:pt>
                <c:pt idx="70">
                  <c:v>1.9663560422483281E-2</c:v>
                </c:pt>
                <c:pt idx="71">
                  <c:v>1.9793803449033823E-2</c:v>
                </c:pt>
                <c:pt idx="72">
                  <c:v>1.9927929868577846E-2</c:v>
                </c:pt>
                <c:pt idx="73">
                  <c:v>2.0053426525914131E-2</c:v>
                </c:pt>
                <c:pt idx="74">
                  <c:v>2.01638210993869E-2</c:v>
                </c:pt>
                <c:pt idx="75">
                  <c:v>2.0259213163175444E-2</c:v>
                </c:pt>
                <c:pt idx="76">
                  <c:v>2.0316534699070646E-2</c:v>
                </c:pt>
                <c:pt idx="77">
                  <c:v>2.039036895303642E-2</c:v>
                </c:pt>
                <c:pt idx="78">
                  <c:v>2.0481645284079739E-2</c:v>
                </c:pt>
                <c:pt idx="79">
                  <c:v>2.0576838199509645E-2</c:v>
                </c:pt>
                <c:pt idx="80">
                  <c:v>2.0663384757035261E-2</c:v>
                </c:pt>
                <c:pt idx="81">
                  <c:v>2.0741616870587662E-2</c:v>
                </c:pt>
                <c:pt idx="82">
                  <c:v>2.0807883486925124E-2</c:v>
                </c:pt>
                <c:pt idx="83">
                  <c:v>2.0849190175646362E-2</c:v>
                </c:pt>
                <c:pt idx="84">
                  <c:v>2.0902628318548083E-2</c:v>
                </c:pt>
                <c:pt idx="85">
                  <c:v>2.0967932384485438E-2</c:v>
                </c:pt>
                <c:pt idx="86">
                  <c:v>2.1036688355305894E-2</c:v>
                </c:pt>
                <c:pt idx="87">
                  <c:v>2.1098706473325693E-2</c:v>
                </c:pt>
                <c:pt idx="88">
                  <c:v>2.1154268865386239E-2</c:v>
                </c:pt>
                <c:pt idx="89">
                  <c:v>2.1203192978825461E-2</c:v>
                </c:pt>
                <c:pt idx="90">
                  <c:v>2.1233363955159415E-2</c:v>
                </c:pt>
                <c:pt idx="91">
                  <c:v>2.1274571069701348E-2</c:v>
                </c:pt>
                <c:pt idx="92">
                  <c:v>2.1322632206919795E-2</c:v>
                </c:pt>
                <c:pt idx="93">
                  <c:v>2.1355209559253976E-2</c:v>
                </c:pt>
                <c:pt idx="94">
                  <c:v>2.1397628159644286E-2</c:v>
                </c:pt>
                <c:pt idx="95">
                  <c:v>2.1438022085055103E-2</c:v>
                </c:pt>
                <c:pt idx="96">
                  <c:v>2.1475777294713921E-2</c:v>
                </c:pt>
                <c:pt idx="97">
                  <c:v>2.1496853829336665E-2</c:v>
                </c:pt>
                <c:pt idx="98">
                  <c:v>2.1528286078608669E-2</c:v>
                </c:pt>
                <c:pt idx="99">
                  <c:v>2.1564763419632885E-2</c:v>
                </c:pt>
                <c:pt idx="100">
                  <c:v>2.1599249277070715E-2</c:v>
                </c:pt>
                <c:pt idx="101">
                  <c:v>2.1630648334949612E-2</c:v>
                </c:pt>
                <c:pt idx="102">
                  <c:v>2.1659226124414455E-2</c:v>
                </c:pt>
                <c:pt idx="103">
                  <c:v>2.1682294142623584E-2</c:v>
                </c:pt>
                <c:pt idx="104">
                  <c:v>2.1697346439397455E-2</c:v>
                </c:pt>
                <c:pt idx="105">
                  <c:v>2.1718140847178768E-2</c:v>
                </c:pt>
                <c:pt idx="106">
                  <c:v>2.1741374822353443E-2</c:v>
                </c:pt>
                <c:pt idx="107">
                  <c:v>2.1763330928893501E-2</c:v>
                </c:pt>
                <c:pt idx="108">
                  <c:v>2.1782366192840172E-2</c:v>
                </c:pt>
                <c:pt idx="109">
                  <c:v>2.1802164858828285E-2</c:v>
                </c:pt>
                <c:pt idx="110">
                  <c:v>2.1816785667491775E-2</c:v>
                </c:pt>
                <c:pt idx="111">
                  <c:v>2.1824817984623587E-2</c:v>
                </c:pt>
                <c:pt idx="112">
                  <c:v>2.1838658795549068E-2</c:v>
                </c:pt>
                <c:pt idx="113">
                  <c:v>2.1857577889619867E-2</c:v>
                </c:pt>
                <c:pt idx="114">
                  <c:v>2.1861992344903047E-2</c:v>
                </c:pt>
                <c:pt idx="115">
                  <c:v>2.1874455713014607E-2</c:v>
                </c:pt>
                <c:pt idx="116">
                  <c:v>2.1888362906726286E-2</c:v>
                </c:pt>
                <c:pt idx="117">
                  <c:v>2.1901307550037885E-2</c:v>
                </c:pt>
                <c:pt idx="118">
                  <c:v>2.1907730084604032E-2</c:v>
                </c:pt>
                <c:pt idx="119">
                  <c:v>2.1918965371170634E-2</c:v>
                </c:pt>
                <c:pt idx="120">
                  <c:v>2.1931843631696021E-2</c:v>
                </c:pt>
                <c:pt idx="121">
                  <c:v>2.1946431248966392E-2</c:v>
                </c:pt>
                <c:pt idx="122">
                  <c:v>2.1959608232029748E-2</c:v>
                </c:pt>
                <c:pt idx="123">
                  <c:v>2.1975025634127787E-2</c:v>
                </c:pt>
                <c:pt idx="124">
                  <c:v>2.1988401765549767E-2</c:v>
                </c:pt>
                <c:pt idx="125">
                  <c:v>2.1996367699895367E-2</c:v>
                </c:pt>
                <c:pt idx="126">
                  <c:v>2.2011419996669238E-2</c:v>
                </c:pt>
                <c:pt idx="127">
                  <c:v>2.2028181650188106E-2</c:v>
                </c:pt>
                <c:pt idx="128">
                  <c:v>2.2051266264093788E-2</c:v>
                </c:pt>
                <c:pt idx="129">
                  <c:v>2.2074267899516706E-2</c:v>
                </c:pt>
                <c:pt idx="130">
                  <c:v>2.2097402300512048E-2</c:v>
                </c:pt>
                <c:pt idx="131">
                  <c:v>2.2120486914417731E-2</c:v>
                </c:pt>
                <c:pt idx="132">
                  <c:v>2.213520729726054E-2</c:v>
                </c:pt>
                <c:pt idx="133">
                  <c:v>2.2160598712987131E-2</c:v>
                </c:pt>
                <c:pt idx="134">
                  <c:v>2.2196329247666458E-2</c:v>
                </c:pt>
                <c:pt idx="135">
                  <c:v>2.2237370405242846E-2</c:v>
                </c:pt>
                <c:pt idx="136">
                  <c:v>2.2285414946764739E-2</c:v>
                </c:pt>
                <c:pt idx="137">
                  <c:v>2.2337160328618016E-2</c:v>
                </c:pt>
                <c:pt idx="138">
                  <c:v>2.2389038476043732E-2</c:v>
                </c:pt>
                <c:pt idx="139">
                  <c:v>2.2423391567909137E-2</c:v>
                </c:pt>
                <c:pt idx="140">
                  <c:v>2.2482389269156217E-2</c:v>
                </c:pt>
                <c:pt idx="141">
                  <c:v>2.2552987362294094E-2</c:v>
                </c:pt>
                <c:pt idx="142">
                  <c:v>2.2636895204067739E-2</c:v>
                </c:pt>
                <c:pt idx="143">
                  <c:v>2.2722230275744965E-2</c:v>
                </c:pt>
                <c:pt idx="144">
                  <c:v>2.2807498964635978E-2</c:v>
                </c:pt>
                <c:pt idx="145">
                  <c:v>2.288619575769188E-2</c:v>
                </c:pt>
                <c:pt idx="146">
                  <c:v>2.2937891352455497E-2</c:v>
                </c:pt>
                <c:pt idx="147">
                  <c:v>2.3012837518090343E-2</c:v>
                </c:pt>
                <c:pt idx="148">
                  <c:v>2.3107316818568452E-2</c:v>
                </c:pt>
                <c:pt idx="149">
                  <c:v>2.3209662479212856E-2</c:v>
                </c:pt>
                <c:pt idx="150">
                  <c:v>2.3319409820520026E-2</c:v>
                </c:pt>
                <c:pt idx="151">
                  <c:v>2.342743120938566E-2</c:v>
                </c:pt>
                <c:pt idx="152">
                  <c:v>2.3515720315049379E-2</c:v>
                </c:pt>
                <c:pt idx="153">
                  <c:v>2.3568577608571742E-2</c:v>
                </c:pt>
                <c:pt idx="154">
                  <c:v>2.3648917375586415E-2</c:v>
                </c:pt>
                <c:pt idx="155">
                  <c:v>2.3758283015872864E-2</c:v>
                </c:pt>
                <c:pt idx="156">
                  <c:v>2.3878170327774131E-2</c:v>
                </c:pt>
                <c:pt idx="157">
                  <c:v>2.3987685329329558E-2</c:v>
                </c:pt>
                <c:pt idx="158">
                  <c:v>2.4102145848457893E-2</c:v>
                </c:pt>
                <c:pt idx="159">
                  <c:v>2.419728897679814E-2</c:v>
                </c:pt>
                <c:pt idx="160">
                  <c:v>2.4266990902322122E-2</c:v>
                </c:pt>
                <c:pt idx="161">
                  <c:v>2.4360325099738053E-2</c:v>
                </c:pt>
                <c:pt idx="162">
                  <c:v>2.4475183915583662E-2</c:v>
                </c:pt>
                <c:pt idx="163">
                  <c:v>2.4595784842436727E-2</c:v>
                </c:pt>
                <c:pt idx="164">
                  <c:v>2.4718559805538262E-2</c:v>
                </c:pt>
                <c:pt idx="165">
                  <c:v>2.4837733502487733E-2</c:v>
                </c:pt>
                <c:pt idx="166">
                  <c:v>2.4931681740676143E-2</c:v>
                </c:pt>
                <c:pt idx="167">
                  <c:v>2.4992571351330317E-2</c:v>
                </c:pt>
                <c:pt idx="168">
                  <c:v>2.5079997480773261E-2</c:v>
                </c:pt>
                <c:pt idx="169">
                  <c:v>2.5198806072398564E-2</c:v>
                </c:pt>
                <c:pt idx="170">
                  <c:v>2.5318958915444681E-2</c:v>
                </c:pt>
                <c:pt idx="171">
                  <c:v>2.5438779844559722E-2</c:v>
                </c:pt>
                <c:pt idx="172">
                  <c:v>2.5562683315026896E-2</c:v>
                </c:pt>
                <c:pt idx="173">
                  <c:v>2.5660963030015721E-2</c:v>
                </c:pt>
                <c:pt idx="174">
                  <c:v>2.5730100701856898E-2</c:v>
                </c:pt>
                <c:pt idx="175">
                  <c:v>2.5830969345508048E-2</c:v>
                </c:pt>
                <c:pt idx="176">
                  <c:v>2.5956084301823612E-2</c:v>
                </c:pt>
                <c:pt idx="177">
                  <c:v>2.6075822252455888E-2</c:v>
                </c:pt>
                <c:pt idx="178">
                  <c:v>2.6205650386592602E-2</c:v>
                </c:pt>
                <c:pt idx="179">
                  <c:v>2.6319463673555338E-2</c:v>
                </c:pt>
                <c:pt idx="180">
                  <c:v>2.6418274450833876E-2</c:v>
                </c:pt>
                <c:pt idx="181">
                  <c:v>2.64888559482752E-2</c:v>
                </c:pt>
                <c:pt idx="182">
                  <c:v>2.6579999513746094E-2</c:v>
                </c:pt>
                <c:pt idx="183">
                  <c:v>2.6687805158556524E-2</c:v>
                </c:pt>
                <c:pt idx="184">
                  <c:v>2.6799892493077723E-2</c:v>
                </c:pt>
                <c:pt idx="185">
                  <c:v>2.6911564935185095E-2</c:v>
                </c:pt>
                <c:pt idx="186">
                  <c:v>2.7013728043167401E-2</c:v>
                </c:pt>
                <c:pt idx="187">
                  <c:v>2.7101917574651802E-2</c:v>
                </c:pt>
                <c:pt idx="188">
                  <c:v>2.7157463371015794E-2</c:v>
                </c:pt>
                <c:pt idx="189">
                  <c:v>2.7235712080264748E-2</c:v>
                </c:pt>
                <c:pt idx="190">
                  <c:v>2.733397519955702E-2</c:v>
                </c:pt>
                <c:pt idx="191">
                  <c:v>2.7425550253138309E-2</c:v>
                </c:pt>
                <c:pt idx="192">
                  <c:v>2.7518768280678368E-2</c:v>
                </c:pt>
                <c:pt idx="193">
                  <c:v>2.760491654148671E-2</c:v>
                </c:pt>
                <c:pt idx="194">
                  <c:v>2.7682318870211442E-2</c:v>
                </c:pt>
                <c:pt idx="195">
                  <c:v>2.7728654054988339E-2</c:v>
                </c:pt>
                <c:pt idx="196">
                  <c:v>2.7795186202470651E-2</c:v>
                </c:pt>
                <c:pt idx="197">
                  <c:v>2.7875277034037027E-2</c:v>
                </c:pt>
                <c:pt idx="198">
                  <c:v>2.7960164021907319E-2</c:v>
                </c:pt>
                <c:pt idx="199">
                  <c:v>2.8035574867045651E-2</c:v>
                </c:pt>
                <c:pt idx="200">
                  <c:v>2.8111516774473697E-2</c:v>
                </c:pt>
                <c:pt idx="201">
                  <c:v>2.8175177866452267E-2</c:v>
                </c:pt>
                <c:pt idx="202">
                  <c:v>2.821509051666303E-2</c:v>
                </c:pt>
                <c:pt idx="203">
                  <c:v>2.827108439683397E-2</c:v>
                </c:pt>
                <c:pt idx="204">
                  <c:v>2.8336853142274826E-2</c:v>
                </c:pt>
                <c:pt idx="205">
                  <c:v>2.8404115500405475E-2</c:v>
                </c:pt>
                <c:pt idx="206">
                  <c:v>2.8467013190342602E-2</c:v>
                </c:pt>
                <c:pt idx="207">
                  <c:v>2.852541344651377E-2</c:v>
                </c:pt>
                <c:pt idx="208">
                  <c:v>2.8576843510132538E-2</c:v>
                </c:pt>
                <c:pt idx="209">
                  <c:v>2.8606267680121603E-2</c:v>
                </c:pt>
                <c:pt idx="210">
                  <c:v>2.8655424133312568E-2</c:v>
                </c:pt>
                <c:pt idx="211">
                  <c:v>2.8708729510641864E-2</c:v>
                </c:pt>
                <c:pt idx="212">
                  <c:v>2.8776672292331204E-2</c:v>
                </c:pt>
                <c:pt idx="213">
                  <c:v>2.8833147447702184E-2</c:v>
                </c:pt>
                <c:pt idx="214">
                  <c:v>2.8888062607597159E-2</c:v>
                </c:pt>
                <c:pt idx="215">
                  <c:v>2.893730203927089E-2</c:v>
                </c:pt>
                <c:pt idx="216">
                  <c:v>2.8964054302114864E-2</c:v>
                </c:pt>
                <c:pt idx="217">
                  <c:v>2.9004929502725721E-2</c:v>
                </c:pt>
                <c:pt idx="218">
                  <c:v>2.9058566793986079E-2</c:v>
                </c:pt>
                <c:pt idx="219">
                  <c:v>2.9107241971977005E-2</c:v>
                </c:pt>
                <c:pt idx="220">
                  <c:v>2.9157311188478405E-2</c:v>
                </c:pt>
                <c:pt idx="221">
                  <c:v>2.9202899566910398E-2</c:v>
                </c:pt>
                <c:pt idx="222">
                  <c:v>2.924070456365889E-2</c:v>
                </c:pt>
                <c:pt idx="223">
                  <c:v>2.9265863639633738E-2</c:v>
                </c:pt>
                <c:pt idx="224">
                  <c:v>2.9307120541265316E-2</c:v>
                </c:pt>
                <c:pt idx="225">
                  <c:v>2.9353074025021492E-2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A-425D-99D0-3FF3DC6EB314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WAVE3'!$H$2:$H$227</c:f>
              <c:numCache>
                <c:formatCode>General</c:formatCode>
                <c:ptCount val="226"/>
                <c:pt idx="0">
                  <c:v>5.4346343052967825E-3</c:v>
                </c:pt>
                <c:pt idx="1">
                  <c:v>5.506206974735711E-3</c:v>
                </c:pt>
                <c:pt idx="2">
                  <c:v>5.5787222369458947E-3</c:v>
                </c:pt>
                <c:pt idx="3">
                  <c:v>5.6521925056201537E-3</c:v>
                </c:pt>
                <c:pt idx="4">
                  <c:v>5.7266303579362994E-3</c:v>
                </c:pt>
                <c:pt idx="5">
                  <c:v>5.80204853671017E-3</c:v>
                </c:pt>
                <c:pt idx="6">
                  <c:v>5.8784599525770684E-3</c:v>
                </c:pt>
                <c:pt idx="7">
                  <c:v>5.9558776862018896E-3</c:v>
                </c:pt>
                <c:pt idx="8">
                  <c:v>6.0343149905183408E-3</c:v>
                </c:pt>
                <c:pt idx="9">
                  <c:v>6.113785292997713E-3</c:v>
                </c:pt>
                <c:pt idx="10">
                  <c:v>6.1943021979474775E-3</c:v>
                </c:pt>
                <c:pt idx="11">
                  <c:v>6.2758794888401505E-3</c:v>
                </c:pt>
                <c:pt idx="12">
                  <c:v>6.3585311306728837E-3</c:v>
                </c:pt>
                <c:pt idx="13">
                  <c:v>6.4422712723580817E-3</c:v>
                </c:pt>
                <c:pt idx="14">
                  <c:v>6.5271142491454921E-3</c:v>
                </c:pt>
                <c:pt idx="15">
                  <c:v>6.6130745850762583E-3</c:v>
                </c:pt>
                <c:pt idx="16">
                  <c:v>6.7001669954692318E-3</c:v>
                </c:pt>
                <c:pt idx="17">
                  <c:v>6.7884063894400317E-3</c:v>
                </c:pt>
                <c:pt idx="18">
                  <c:v>6.877807872453328E-3</c:v>
                </c:pt>
                <c:pt idx="19">
                  <c:v>6.9683867489086929E-3</c:v>
                </c:pt>
                <c:pt idx="20">
                  <c:v>7.0601585247604959E-3</c:v>
                </c:pt>
                <c:pt idx="21">
                  <c:v>7.1531389101723696E-3</c:v>
                </c:pt>
                <c:pt idx="22">
                  <c:v>7.2473438222065648E-3</c:v>
                </c:pt>
                <c:pt idx="23">
                  <c:v>7.3427893875487376E-3</c:v>
                </c:pt>
                <c:pt idx="24">
                  <c:v>7.4394919452686658E-3</c:v>
                </c:pt>
                <c:pt idx="25">
                  <c:v>7.5374680496172741E-3</c:v>
                </c:pt>
                <c:pt idx="26">
                  <c:v>7.636734472860493E-3</c:v>
                </c:pt>
                <c:pt idx="27">
                  <c:v>7.7373082081504934E-3</c:v>
                </c:pt>
                <c:pt idx="28">
                  <c:v>7.8392064724346847E-3</c:v>
                </c:pt>
                <c:pt idx="29">
                  <c:v>7.9424467094030126E-3</c:v>
                </c:pt>
                <c:pt idx="30">
                  <c:v>8.0470465924741448E-3</c:v>
                </c:pt>
                <c:pt idx="31">
                  <c:v>8.1530240278208845E-3</c:v>
                </c:pt>
                <c:pt idx="32">
                  <c:v>8.2603971574355291E-3</c:v>
                </c:pt>
                <c:pt idx="33">
                  <c:v>8.3691843622355246E-3</c:v>
                </c:pt>
                <c:pt idx="34">
                  <c:v>8.4794042652100235E-3</c:v>
                </c:pt>
                <c:pt idx="35">
                  <c:v>8.591075734607951E-3</c:v>
                </c:pt>
                <c:pt idx="36">
                  <c:v>8.7042178871679868E-3</c:v>
                </c:pt>
                <c:pt idx="37">
                  <c:v>8.8188500913910853E-3</c:v>
                </c:pt>
                <c:pt idx="38">
                  <c:v>8.9349919708561643E-3</c:v>
                </c:pt>
                <c:pt idx="39">
                  <c:v>9.0526634075793842E-3</c:v>
                </c:pt>
                <c:pt idx="40">
                  <c:v>9.1718845454176797E-3</c:v>
                </c:pt>
                <c:pt idx="41">
                  <c:v>9.2926757935171793E-3</c:v>
                </c:pt>
                <c:pt idx="42">
                  <c:v>9.4150578298069637E-3</c:v>
                </c:pt>
                <c:pt idx="43">
                  <c:v>9.5390516045388441E-3</c:v>
                </c:pt>
                <c:pt idx="44">
                  <c:v>9.6646783438738317E-3</c:v>
                </c:pt>
                <c:pt idx="45">
                  <c:v>9.7919595535157517E-3</c:v>
                </c:pt>
                <c:pt idx="46">
                  <c:v>9.9209170223927348E-3</c:v>
                </c:pt>
                <c:pt idx="47">
                  <c:v>1.0051572826387247E-2</c:v>
                </c:pt>
                <c:pt idx="48">
                  <c:v>1.0183949332115177E-2</c:v>
                </c:pt>
                <c:pt idx="49">
                  <c:v>1.0318069200754697E-2</c:v>
                </c:pt>
                <c:pt idx="50">
                  <c:v>1.0453955391925609E-2</c:v>
                </c:pt>
                <c:pt idx="51">
                  <c:v>1.0591631167619726E-2</c:v>
                </c:pt>
                <c:pt idx="52">
                  <c:v>1.0731120096182998E-2</c:v>
                </c:pt>
                <c:pt idx="53">
                  <c:v>1.0872446056350165E-2</c:v>
                </c:pt>
                <c:pt idx="54">
                  <c:v>1.1015633241332475E-2</c:v>
                </c:pt>
                <c:pt idx="55">
                  <c:v>1.1160706162959213E-2</c:v>
                </c:pt>
                <c:pt idx="56">
                  <c:v>1.1307689655873889E-2</c:v>
                </c:pt>
                <c:pt idx="57">
                  <c:v>1.1456608881785568E-2</c:v>
                </c:pt>
                <c:pt idx="58">
                  <c:v>1.1607489333776219E-2</c:v>
                </c:pt>
                <c:pt idx="59">
                  <c:v>1.1760356840664858E-2</c:v>
                </c:pt>
                <c:pt idx="60">
                  <c:v>1.1915237571429095E-2</c:v>
                </c:pt>
                <c:pt idx="61">
                  <c:v>1.2072158039684882E-2</c:v>
                </c:pt>
                <c:pt idx="62">
                  <c:v>1.2231145108225389E-2</c:v>
                </c:pt>
                <c:pt idx="63">
                  <c:v>1.2392225993619532E-2</c:v>
                </c:pt>
                <c:pt idx="64">
                  <c:v>1.2555428270871071E-2</c:v>
                </c:pt>
                <c:pt idx="65">
                  <c:v>1.2720779878139169E-2</c:v>
                </c:pt>
                <c:pt idx="66">
                  <c:v>1.2888309121521021E-2</c:v>
                </c:pt>
                <c:pt idx="67">
                  <c:v>1.3058044679897459E-2</c:v>
                </c:pt>
                <c:pt idx="68">
                  <c:v>1.3230015609842478E-2</c:v>
                </c:pt>
                <c:pt idx="69">
                  <c:v>1.3404251350597331E-2</c:v>
                </c:pt>
                <c:pt idx="70">
                  <c:v>1.3580781729110106E-2</c:v>
                </c:pt>
                <c:pt idx="71">
                  <c:v>1.3759636965141795E-2</c:v>
                </c:pt>
                <c:pt idx="72">
                  <c:v>1.3940847676439504E-2</c:v>
                </c:pt>
                <c:pt idx="73">
                  <c:v>1.4124444883977776E-2</c:v>
                </c:pt>
                <c:pt idx="74">
                  <c:v>1.4310460017269074E-2</c:v>
                </c:pt>
                <c:pt idx="75">
                  <c:v>1.4498924919744065E-2</c:v>
                </c:pt>
                <c:pt idx="76">
                  <c:v>1.4689871854202787E-2</c:v>
                </c:pt>
                <c:pt idx="77">
                  <c:v>1.4883333508337688E-2</c:v>
                </c:pt>
                <c:pt idx="78">
                  <c:v>1.5079343000329332E-2</c:v>
                </c:pt>
                <c:pt idx="79">
                  <c:v>1.5277933884515749E-2</c:v>
                </c:pt>
                <c:pt idx="80">
                  <c:v>1.5479140157136601E-2</c:v>
                </c:pt>
                <c:pt idx="81">
                  <c:v>1.5682996262152867E-2</c:v>
                </c:pt>
                <c:pt idx="82">
                  <c:v>1.5889537097143171E-2</c:v>
                </c:pt>
                <c:pt idx="83">
                  <c:v>1.6098798019277882E-2</c:v>
                </c:pt>
                <c:pt idx="84">
                  <c:v>1.6310814851371782E-2</c:v>
                </c:pt>
                <c:pt idx="85">
                  <c:v>1.6525623888016424E-2</c:v>
                </c:pt>
                <c:pt idx="86">
                  <c:v>1.6743261901793392E-2</c:v>
                </c:pt>
                <c:pt idx="87">
                  <c:v>1.6963766149569275E-2</c:v>
                </c:pt>
                <c:pt idx="88">
                  <c:v>1.7187174378873495E-2</c:v>
                </c:pt>
                <c:pt idx="89">
                  <c:v>1.741352483436032E-2</c:v>
                </c:pt>
                <c:pt idx="90">
                  <c:v>1.7642856264355807E-2</c:v>
                </c:pt>
                <c:pt idx="91">
                  <c:v>1.787520792749098E-2</c:v>
                </c:pt>
                <c:pt idx="92">
                  <c:v>1.8110619599422506E-2</c:v>
                </c:pt>
                <c:pt idx="93">
                  <c:v>1.8349131579641728E-2</c:v>
                </c:pt>
                <c:pt idx="94">
                  <c:v>1.8590784698373386E-2</c:v>
                </c:pt>
                <c:pt idx="95">
                  <c:v>1.8835620323565328E-2</c:v>
                </c:pt>
                <c:pt idx="96">
                  <c:v>1.9083680367970108E-2</c:v>
                </c:pt>
                <c:pt idx="97">
                  <c:v>1.9335007296319928E-2</c:v>
                </c:pt>
                <c:pt idx="98">
                  <c:v>1.9589644132596104E-2</c:v>
                </c:pt>
                <c:pt idx="99">
                  <c:v>1.9847634467394154E-2</c:v>
                </c:pt>
                <c:pt idx="100">
                  <c:v>2.0109022465386012E-2</c:v>
                </c:pt>
                <c:pt idx="101">
                  <c:v>2.0373852872880453E-2</c:v>
                </c:pt>
                <c:pt idx="102">
                  <c:v>2.0642171025483061E-2</c:v>
                </c:pt>
                <c:pt idx="103">
                  <c:v>2.0914022855857126E-2</c:v>
                </c:pt>
                <c:pt idx="104">
                  <c:v>2.1189454901586774E-2</c:v>
                </c:pt>
                <c:pt idx="105">
                  <c:v>2.1468514313143533E-2</c:v>
                </c:pt>
                <c:pt idx="106">
                  <c:v>2.1751248861957947E-2</c:v>
                </c:pt>
                <c:pt idx="107">
                  <c:v>2.2037706948597455E-2</c:v>
                </c:pt>
                <c:pt idx="108">
                  <c:v>2.2327937611051889E-2</c:v>
                </c:pt>
                <c:pt idx="109">
                  <c:v>2.262199053312821E-2</c:v>
                </c:pt>
                <c:pt idx="110">
                  <c:v>2.2919916052955746E-2</c:v>
                </c:pt>
                <c:pt idx="111">
                  <c:v>2.32217651716034E-2</c:v>
                </c:pt>
                <c:pt idx="112">
                  <c:v>2.3527589561810409E-2</c:v>
                </c:pt>
                <c:pt idx="113">
                  <c:v>2.3837441576832093E-2</c:v>
                </c:pt>
                <c:pt idx="114">
                  <c:v>2.415137425940201E-2</c:v>
                </c:pt>
                <c:pt idx="115">
                  <c:v>2.4469441350812225E-2</c:v>
                </c:pt>
                <c:pt idx="116">
                  <c:v>2.4791697300113165E-2</c:v>
                </c:pt>
                <c:pt idx="117">
                  <c:v>2.5118197273434555E-2</c:v>
                </c:pt>
                <c:pt idx="118">
                  <c:v>2.5448997163429184E-2</c:v>
                </c:pt>
                <c:pt idx="119">
                  <c:v>2.5784153598841043E-2</c:v>
                </c:pt>
                <c:pt idx="120">
                  <c:v>2.6123723954199402E-2</c:v>
                </c:pt>
                <c:pt idx="121">
                  <c:v>2.6467766359640609E-2</c:v>
                </c:pt>
                <c:pt idx="122">
                  <c:v>2.6816339710859286E-2</c:v>
                </c:pt>
                <c:pt idx="123">
                  <c:v>2.7169503679190448E-2</c:v>
                </c:pt>
                <c:pt idx="124">
                  <c:v>2.7527318721824512E-2</c:v>
                </c:pt>
                <c:pt idx="125">
                  <c:v>2.7889846092156841E-2</c:v>
                </c:pt>
                <c:pt idx="126">
                  <c:v>2.8257147850273473E-2</c:v>
                </c:pt>
                <c:pt idx="127">
                  <c:v>2.8629286873575056E-2</c:v>
                </c:pt>
                <c:pt idx="128">
                  <c:v>2.9006326867540698E-2</c:v>
                </c:pt>
                <c:pt idx="129">
                  <c:v>2.9388332376633467E-2</c:v>
                </c:pt>
                <c:pt idx="130">
                  <c:v>2.9775368795349619E-2</c:v>
                </c:pt>
                <c:pt idx="131">
                  <c:v>3.016750237941334E-2</c:v>
                </c:pt>
                <c:pt idx="132">
                  <c:v>3.0564800257118812E-2</c:v>
                </c:pt>
                <c:pt idx="133">
                  <c:v>3.0967330440821769E-2</c:v>
                </c:pt>
                <c:pt idx="134">
                  <c:v>3.1375161838582376E-2</c:v>
                </c:pt>
                <c:pt idx="135">
                  <c:v>3.178836426596135E-2</c:v>
                </c:pt>
                <c:pt idx="136">
                  <c:v>3.2207008457971524E-2</c:v>
                </c:pt>
                <c:pt idx="137">
                  <c:v>3.2631166081186852E-2</c:v>
                </c:pt>
                <c:pt idx="138">
                  <c:v>3.3060909746010655E-2</c:v>
                </c:pt>
                <c:pt idx="139">
                  <c:v>3.3496313019105786E-2</c:v>
                </c:pt>
                <c:pt idx="140">
                  <c:v>3.3937450435988233E-2</c:v>
                </c:pt>
                <c:pt idx="141">
                  <c:v>3.4384397513786538E-2</c:v>
                </c:pt>
                <c:pt idx="142">
                  <c:v>3.4837230764169592E-2</c:v>
                </c:pt>
                <c:pt idx="143">
                  <c:v>3.5296027706444334E-2</c:v>
                </c:pt>
                <c:pt idx="144">
                  <c:v>3.5760866880826005E-2</c:v>
                </c:pt>
                <c:pt idx="145">
                  <c:v>3.6231827861883392E-2</c:v>
                </c:pt>
                <c:pt idx="146">
                  <c:v>3.6708991272160936E-2</c:v>
                </c:pt>
                <c:pt idx="147">
                  <c:v>3.7192438795980151E-2</c:v>
                </c:pt>
                <c:pt idx="148">
                  <c:v>3.7682253193423172E-2</c:v>
                </c:pt>
                <c:pt idx="149">
                  <c:v>3.8178518314500087E-2</c:v>
                </c:pt>
                <c:pt idx="150">
                  <c:v>3.8681319113502956E-2</c:v>
                </c:pt>
                <c:pt idx="151">
                  <c:v>3.919074166354905E-2</c:v>
                </c:pt>
                <c:pt idx="152">
                  <c:v>3.9706873171315396E-2</c:v>
                </c:pt>
                <c:pt idx="153">
                  <c:v>4.0229801991967427E-2</c:v>
                </c:pt>
                <c:pt idx="154">
                  <c:v>4.0759617644284311E-2</c:v>
                </c:pt>
                <c:pt idx="155">
                  <c:v>4.1296410825983405E-2</c:v>
                </c:pt>
                <c:pt idx="156">
                  <c:v>4.1840273429246601E-2</c:v>
                </c:pt>
                <c:pt idx="157">
                  <c:v>4.2391298556451039E-2</c:v>
                </c:pt>
                <c:pt idx="158">
                  <c:v>4.2949580536107056E-2</c:v>
                </c:pt>
                <c:pt idx="159">
                  <c:v>4.3515214939006126E-2</c:v>
                </c:pt>
                <c:pt idx="160">
                  <c:v>4.4088298594581223E-2</c:v>
                </c:pt>
                <c:pt idx="161">
                  <c:v>4.4668929607482873E-2</c:v>
                </c:pt>
                <c:pt idx="162">
                  <c:v>4.525720737437347E-2</c:v>
                </c:pt>
                <c:pt idx="163">
                  <c:v>4.5853232600942616E-2</c:v>
                </c:pt>
                <c:pt idx="164">
                  <c:v>4.645710731914672E-2</c:v>
                </c:pt>
                <c:pt idx="165">
                  <c:v>4.706893490467555E-2</c:v>
                </c:pt>
                <c:pt idx="166">
                  <c:v>4.768882009464892E-2</c:v>
                </c:pt>
                <c:pt idx="167">
                  <c:v>4.8316869005546215E-2</c:v>
                </c:pt>
                <c:pt idx="168">
                  <c:v>4.895318915137227E-2</c:v>
                </c:pt>
                <c:pt idx="169">
                  <c:v>4.9597889462062457E-2</c:v>
                </c:pt>
                <c:pt idx="170">
                  <c:v>5.0251080302129984E-2</c:v>
                </c:pt>
                <c:pt idx="171">
                  <c:v>5.0912873489558946E-2</c:v>
                </c:pt>
                <c:pt idx="172">
                  <c:v>5.1583382314946247E-2</c:v>
                </c:pt>
                <c:pt idx="173">
                  <c:v>5.2262721560895342E-2</c:v>
                </c:pt>
                <c:pt idx="174">
                  <c:v>5.295100752166565E-2</c:v>
                </c:pt>
                <c:pt idx="175">
                  <c:v>5.3648358023080725E-2</c:v>
                </c:pt>
                <c:pt idx="176">
                  <c:v>5.4354892442698387E-2</c:v>
                </c:pt>
                <c:pt idx="177">
                  <c:v>5.5070731730246743E-2</c:v>
                </c:pt>
                <c:pt idx="178">
                  <c:v>5.5795998428329288E-2</c:v>
                </c:pt>
                <c:pt idx="179">
                  <c:v>5.6530816693402521E-2</c:v>
                </c:pt>
                <c:pt idx="180">
                  <c:v>5.7275312317030015E-2</c:v>
                </c:pt>
                <c:pt idx="181">
                  <c:v>5.8029612747416415E-2</c:v>
                </c:pt>
                <c:pt idx="182">
                  <c:v>5.8793847111224803E-2</c:v>
                </c:pt>
                <c:pt idx="183">
                  <c:v>5.9568146235681622E-2</c:v>
                </c:pt>
                <c:pt idx="184">
                  <c:v>6.0352642670972727E-2</c:v>
                </c:pt>
                <c:pt idx="185">
                  <c:v>6.1147470712934103E-2</c:v>
                </c:pt>
                <c:pt idx="186">
                  <c:v>6.1952766426041715E-2</c:v>
                </c:pt>
                <c:pt idx="187">
                  <c:v>6.2768667666704123E-2</c:v>
                </c:pt>
                <c:pt idx="188">
                  <c:v>6.3595314106861506E-2</c:v>
                </c:pt>
                <c:pt idx="189">
                  <c:v>6.4432847257895914E-2</c:v>
                </c:pt>
                <c:pt idx="190">
                  <c:v>6.5281410494856237E-2</c:v>
                </c:pt>
                <c:pt idx="191">
                  <c:v>6.6141149081002007E-2</c:v>
                </c:pt>
                <c:pt idx="192">
                  <c:v>6.7012210192670799E-2</c:v>
                </c:pt>
                <c:pt idx="193">
                  <c:v>6.7894742944472938E-2</c:v>
                </c:pt>
                <c:pt idx="194">
                  <c:v>6.8788898414817917E-2</c:v>
                </c:pt>
                <c:pt idx="195">
                  <c:v>6.9694829671777175E-2</c:v>
                </c:pt>
                <c:pt idx="196">
                  <c:v>7.0612691799287516E-2</c:v>
                </c:pt>
                <c:pt idx="197">
                  <c:v>7.1542641923699288E-2</c:v>
                </c:pt>
                <c:pt idx="198">
                  <c:v>7.2484839240674517E-2</c:v>
                </c:pt>
                <c:pt idx="199">
                  <c:v>7.343944504243935E-2</c:v>
                </c:pt>
                <c:pt idx="200">
                  <c:v>7.440662274539496E-2</c:v>
                </c:pt>
                <c:pt idx="201">
                  <c:v>7.5386537918092536E-2</c:v>
                </c:pt>
                <c:pt idx="202">
                  <c:v>7.6379358309576414E-2</c:v>
                </c:pt>
                <c:pt idx="203">
                  <c:v>7.7385253878100801E-2</c:v>
                </c:pt>
                <c:pt idx="204">
                  <c:v>7.8404396820224154E-2</c:v>
                </c:pt>
                <c:pt idx="205">
                  <c:v>7.9436961600287251E-2</c:v>
                </c:pt>
                <c:pt idx="206">
                  <c:v>8.0483124980279291E-2</c:v>
                </c:pt>
                <c:pt idx="207">
                  <c:v>8.1543066050097188E-2</c:v>
                </c:pt>
                <c:pt idx="208">
                  <c:v>8.26169662582035E-2</c:v>
                </c:pt>
                <c:pt idx="209">
                  <c:v>8.3705009442688286E-2</c:v>
                </c:pt>
                <c:pt idx="210">
                  <c:v>8.4807381862739561E-2</c:v>
                </c:pt>
                <c:pt idx="211">
                  <c:v>8.5924272230528703E-2</c:v>
                </c:pt>
                <c:pt idx="212">
                  <c:v>8.7055871743515645E-2</c:v>
                </c:pt>
                <c:pt idx="213">
                  <c:v>8.8202374117179211E-2</c:v>
                </c:pt>
                <c:pt idx="214">
                  <c:v>8.9363975618178895E-2</c:v>
                </c:pt>
                <c:pt idx="215">
                  <c:v>9.0540875097953347E-2</c:v>
                </c:pt>
                <c:pt idx="216">
                  <c:v>9.1733274026760944E-2</c:v>
                </c:pt>
                <c:pt idx="217">
                  <c:v>9.2941376528169098E-2</c:v>
                </c:pt>
                <c:pt idx="218">
                  <c:v>9.4165389413997685E-2</c:v>
                </c:pt>
                <c:pt idx="219">
                  <c:v>9.5405522219722469E-2</c:v>
                </c:pt>
                <c:pt idx="220">
                  <c:v>9.6661987240344902E-2</c:v>
                </c:pt>
                <c:pt idx="221">
                  <c:v>9.7934999566734557E-2</c:v>
                </c:pt>
                <c:pt idx="222">
                  <c:v>9.9224777122449676E-2</c:v>
                </c:pt>
                <c:pt idx="223">
                  <c:v>0.10053154070104306</c:v>
                </c:pt>
                <c:pt idx="224">
                  <c:v>0.1018555140038592</c:v>
                </c:pt>
                <c:pt idx="225">
                  <c:v>0.10319692367832893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A-425D-99D0-3FF3DC6EB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WAVE3'!$I$2:$I$227</c:f>
              <c:numCache>
                <c:formatCode>General</c:formatCode>
                <c:ptCount val="226"/>
                <c:pt idx="0">
                  <c:v>-5.1514619350072977E-3</c:v>
                </c:pt>
                <c:pt idx="1">
                  <c:v>-4.8771802882748043E-3</c:v>
                </c:pt>
                <c:pt idx="2">
                  <c:v>-4.5705668627241403E-3</c:v>
                </c:pt>
                <c:pt idx="3">
                  <c:v>-4.2455744571529251E-3</c:v>
                </c:pt>
                <c:pt idx="4">
                  <c:v>-3.9278062128241921E-3</c:v>
                </c:pt>
                <c:pt idx="5">
                  <c:v>-3.6592951762268351E-3</c:v>
                </c:pt>
                <c:pt idx="6">
                  <c:v>-3.505325132540392E-3</c:v>
                </c:pt>
                <c:pt idx="7">
                  <c:v>-3.2553927516507557E-3</c:v>
                </c:pt>
                <c:pt idx="8">
                  <c:v>-2.9641609152417587E-3</c:v>
                </c:pt>
                <c:pt idx="9">
                  <c:v>-2.6179681968247423E-3</c:v>
                </c:pt>
                <c:pt idx="10">
                  <c:v>-2.2538863911107663E-3</c:v>
                </c:pt>
                <c:pt idx="11">
                  <c:v>-1.9034611050236759E-3</c:v>
                </c:pt>
                <c:pt idx="12">
                  <c:v>-1.6325580274842441E-3</c:v>
                </c:pt>
                <c:pt idx="13">
                  <c:v>-1.4631806053380398E-3</c:v>
                </c:pt>
                <c:pt idx="14">
                  <c:v>-1.2098696691547782E-3</c:v>
                </c:pt>
                <c:pt idx="15">
                  <c:v>-9.1346515649679341E-4</c:v>
                </c:pt>
                <c:pt idx="16">
                  <c:v>-5.8730812701527149E-4</c:v>
                </c:pt>
                <c:pt idx="17">
                  <c:v>-2.4892194968958916E-4</c:v>
                </c:pt>
                <c:pt idx="18">
                  <c:v>5.8529458976917109E-5</c:v>
                </c:pt>
                <c:pt idx="19">
                  <c:v>3.006113199330784E-4</c:v>
                </c:pt>
                <c:pt idx="20">
                  <c:v>6.1545070533443325E-4</c:v>
                </c:pt>
                <c:pt idx="21">
                  <c:v>8.3345707763543032E-4</c:v>
                </c:pt>
                <c:pt idx="22">
                  <c:v>1.0918443345733133E-3</c:v>
                </c:pt>
                <c:pt idx="23">
                  <c:v>1.3910942203590121E-3</c:v>
                </c:pt>
                <c:pt idx="24">
                  <c:v>1.6922568918086396E-3</c:v>
                </c:pt>
                <c:pt idx="25">
                  <c:v>1.9887770902292656E-3</c:v>
                </c:pt>
                <c:pt idx="26">
                  <c:v>2.2148527022175513E-3</c:v>
                </c:pt>
                <c:pt idx="27">
                  <c:v>2.3283634524655181E-3</c:v>
                </c:pt>
                <c:pt idx="28">
                  <c:v>2.4928427135588443E-3</c:v>
                </c:pt>
                <c:pt idx="29">
                  <c:v>2.7629890533439148E-3</c:v>
                </c:pt>
                <c:pt idx="30">
                  <c:v>3.0506948410969729E-3</c:v>
                </c:pt>
                <c:pt idx="31">
                  <c:v>3.308445287109588E-3</c:v>
                </c:pt>
                <c:pt idx="32">
                  <c:v>3.5536809221635678E-3</c:v>
                </c:pt>
                <c:pt idx="33">
                  <c:v>3.7438983821649376E-3</c:v>
                </c:pt>
                <c:pt idx="34">
                  <c:v>3.8109205183800149E-3</c:v>
                </c:pt>
                <c:pt idx="35">
                  <c:v>3.8280814413255947E-3</c:v>
                </c:pt>
                <c:pt idx="36">
                  <c:v>3.9420679917944509E-3</c:v>
                </c:pt>
                <c:pt idx="37">
                  <c:v>4.1130311295576247E-3</c:v>
                </c:pt>
                <c:pt idx="38">
                  <c:v>4.3109462116677818E-3</c:v>
                </c:pt>
                <c:pt idx="39">
                  <c:v>4.484545845152078E-3</c:v>
                </c:pt>
                <c:pt idx="40">
                  <c:v>4.6264911839735499E-3</c:v>
                </c:pt>
                <c:pt idx="41">
                  <c:v>4.6680058481656274E-3</c:v>
                </c:pt>
                <c:pt idx="42">
                  <c:v>4.7686533778560636E-3</c:v>
                </c:pt>
                <c:pt idx="43">
                  <c:v>4.9128460594260164E-3</c:v>
                </c:pt>
                <c:pt idx="44">
                  <c:v>5.0687321207251827E-3</c:v>
                </c:pt>
                <c:pt idx="45">
                  <c:v>5.2057041873019554E-3</c:v>
                </c:pt>
                <c:pt idx="46">
                  <c:v>5.3317230002703428E-3</c:v>
                </c:pt>
                <c:pt idx="47">
                  <c:v>5.4116333941444921E-3</c:v>
                </c:pt>
                <c:pt idx="48">
                  <c:v>5.4263445469687373E-3</c:v>
                </c:pt>
                <c:pt idx="49">
                  <c:v>5.4925181400313702E-3</c:v>
                </c:pt>
                <c:pt idx="50">
                  <c:v>5.5862500063723567E-3</c:v>
                </c:pt>
                <c:pt idx="51">
                  <c:v>5.7148687775729779E-3</c:v>
                </c:pt>
                <c:pt idx="52">
                  <c:v>5.8202991387437727E-3</c:v>
                </c:pt>
                <c:pt idx="53">
                  <c:v>5.908226130764322E-3</c:v>
                </c:pt>
                <c:pt idx="54">
                  <c:v>5.9833885253341886E-3</c:v>
                </c:pt>
                <c:pt idx="55">
                  <c:v>5.9783832826175668E-3</c:v>
                </c:pt>
                <c:pt idx="56">
                  <c:v>6.0039618424644232E-3</c:v>
                </c:pt>
                <c:pt idx="57">
                  <c:v>6.0771262278294241E-3</c:v>
                </c:pt>
                <c:pt idx="58">
                  <c:v>6.1637965763031519E-3</c:v>
                </c:pt>
                <c:pt idx="59">
                  <c:v>6.2340582095740515E-3</c:v>
                </c:pt>
                <c:pt idx="60">
                  <c:v>6.2943240889271872E-3</c:v>
                </c:pt>
                <c:pt idx="61">
                  <c:v>6.2891712656516201E-3</c:v>
                </c:pt>
                <c:pt idx="62">
                  <c:v>6.2288622088172256E-3</c:v>
                </c:pt>
                <c:pt idx="63">
                  <c:v>6.2190179061135751E-3</c:v>
                </c:pt>
                <c:pt idx="64">
                  <c:v>6.2313815026997354E-3</c:v>
                </c:pt>
                <c:pt idx="65">
                  <c:v>6.2618259233678305E-3</c:v>
                </c:pt>
                <c:pt idx="66">
                  <c:v>6.2693646829270703E-3</c:v>
                </c:pt>
                <c:pt idx="67">
                  <c:v>6.2684737412842285E-3</c:v>
                </c:pt>
                <c:pt idx="68">
                  <c:v>6.2340645400697659E-3</c:v>
                </c:pt>
                <c:pt idx="69">
                  <c:v>6.1440851507161727E-3</c:v>
                </c:pt>
                <c:pt idx="70">
                  <c:v>6.0827786933731753E-3</c:v>
                </c:pt>
                <c:pt idx="71">
                  <c:v>6.0341664838920277E-3</c:v>
                </c:pt>
                <c:pt idx="72">
                  <c:v>5.9870821921383412E-3</c:v>
                </c:pt>
                <c:pt idx="73">
                  <c:v>5.9289816419363546E-3</c:v>
                </c:pt>
                <c:pt idx="74">
                  <c:v>5.8533610821178261E-3</c:v>
                </c:pt>
                <c:pt idx="75">
                  <c:v>5.760288243431378E-3</c:v>
                </c:pt>
                <c:pt idx="76">
                  <c:v>5.626662844867859E-3</c:v>
                </c:pt>
                <c:pt idx="77">
                  <c:v>5.5070354446987314E-3</c:v>
                </c:pt>
                <c:pt idx="78">
                  <c:v>5.4023022837504063E-3</c:v>
                </c:pt>
                <c:pt idx="79">
                  <c:v>5.2989043149938957E-3</c:v>
                </c:pt>
                <c:pt idx="80">
                  <c:v>5.1842445998986596E-3</c:v>
                </c:pt>
                <c:pt idx="81">
                  <c:v>5.0586206084347954E-3</c:v>
                </c:pt>
                <c:pt idx="82">
                  <c:v>4.9183463897819538E-3</c:v>
                </c:pt>
                <c:pt idx="83">
                  <c:v>4.7503921563684798E-3</c:v>
                </c:pt>
                <c:pt idx="84">
                  <c:v>4.5918134671763013E-3</c:v>
                </c:pt>
                <c:pt idx="85">
                  <c:v>4.4423084964690142E-3</c:v>
                </c:pt>
                <c:pt idx="86">
                  <c:v>4.2934264535125014E-3</c:v>
                </c:pt>
                <c:pt idx="87">
                  <c:v>4.1349403237564177E-3</c:v>
                </c:pt>
                <c:pt idx="88">
                  <c:v>3.9670944865127442E-3</c:v>
                </c:pt>
                <c:pt idx="89">
                  <c:v>3.7896681444651407E-3</c:v>
                </c:pt>
                <c:pt idx="90">
                  <c:v>3.5905076908036085E-3</c:v>
                </c:pt>
                <c:pt idx="91">
                  <c:v>3.3993631422103675E-3</c:v>
                </c:pt>
                <c:pt idx="92">
                  <c:v>3.2120126074972888E-3</c:v>
                </c:pt>
                <c:pt idx="93">
                  <c:v>3.0060779796122483E-3</c:v>
                </c:pt>
                <c:pt idx="94">
                  <c:v>2.8068434612708998E-3</c:v>
                </c:pt>
                <c:pt idx="95">
                  <c:v>2.6024017614897747E-3</c:v>
                </c:pt>
                <c:pt idx="96">
                  <c:v>2.3920969267438134E-3</c:v>
                </c:pt>
                <c:pt idx="97">
                  <c:v>2.1618465330167369E-3</c:v>
                </c:pt>
                <c:pt idx="98">
                  <c:v>1.9386419460125648E-3</c:v>
                </c:pt>
                <c:pt idx="99">
                  <c:v>1.7171289522387306E-3</c:v>
                </c:pt>
                <c:pt idx="100">
                  <c:v>1.4902268116847028E-3</c:v>
                </c:pt>
                <c:pt idx="101">
                  <c:v>1.2567954620691588E-3</c:v>
                </c:pt>
                <c:pt idx="102">
                  <c:v>1.0170550989313937E-3</c:v>
                </c:pt>
                <c:pt idx="103">
                  <c:v>7.6827128676645873E-4</c:v>
                </c:pt>
                <c:pt idx="104">
                  <c:v>5.078915378106813E-4</c:v>
                </c:pt>
                <c:pt idx="105">
                  <c:v>2.4962653403523549E-4</c:v>
                </c:pt>
                <c:pt idx="106">
                  <c:v>-9.8740396045036982E-6</c:v>
                </c:pt>
                <c:pt idx="107">
                  <c:v>-2.7437601970395353E-4</c:v>
                </c:pt>
                <c:pt idx="108">
                  <c:v>-5.455714182117169E-4</c:v>
                </c:pt>
                <c:pt idx="109">
                  <c:v>-8.1982567429992464E-4</c:v>
                </c:pt>
                <c:pt idx="110">
                  <c:v>-1.1031303854639705E-3</c:v>
                </c:pt>
                <c:pt idx="111">
                  <c:v>-1.3969471869798127E-3</c:v>
                </c:pt>
                <c:pt idx="112">
                  <c:v>-1.6889307662613408E-3</c:v>
                </c:pt>
                <c:pt idx="113">
                  <c:v>-1.9798636872122265E-3</c:v>
                </c:pt>
                <c:pt idx="114">
                  <c:v>-2.2893819144989627E-3</c:v>
                </c:pt>
                <c:pt idx="115">
                  <c:v>-2.5949856377976178E-3</c:v>
                </c:pt>
                <c:pt idx="116">
                  <c:v>-2.9033343933868791E-3</c:v>
                </c:pt>
                <c:pt idx="117">
                  <c:v>-3.2168897233966695E-3</c:v>
                </c:pt>
                <c:pt idx="118">
                  <c:v>-3.541267078825152E-3</c:v>
                </c:pt>
                <c:pt idx="119">
                  <c:v>-3.8651882276704089E-3</c:v>
                </c:pt>
                <c:pt idx="120">
                  <c:v>-4.1918803225033802E-3</c:v>
                </c:pt>
                <c:pt idx="121">
                  <c:v>-4.5213351106742176E-3</c:v>
                </c:pt>
                <c:pt idx="122">
                  <c:v>-4.8567314788295381E-3</c:v>
                </c:pt>
                <c:pt idx="123">
                  <c:v>-5.1944780450626608E-3</c:v>
                </c:pt>
                <c:pt idx="124">
                  <c:v>-5.5389169562747448E-3</c:v>
                </c:pt>
                <c:pt idx="125">
                  <c:v>-5.8934783922614739E-3</c:v>
                </c:pt>
                <c:pt idx="126">
                  <c:v>-6.2457278536042354E-3</c:v>
                </c:pt>
                <c:pt idx="127">
                  <c:v>-6.6011052233869508E-3</c:v>
                </c:pt>
                <c:pt idx="128">
                  <c:v>-6.9550606034469095E-3</c:v>
                </c:pt>
                <c:pt idx="129">
                  <c:v>-7.3140644771167614E-3</c:v>
                </c:pt>
                <c:pt idx="130">
                  <c:v>-7.6779664948375716E-3</c:v>
                </c:pt>
                <c:pt idx="131">
                  <c:v>-8.0470154649956091E-3</c:v>
                </c:pt>
                <c:pt idx="132">
                  <c:v>-8.4295929598582724E-3</c:v>
                </c:pt>
                <c:pt idx="133">
                  <c:v>-8.806731727834638E-3</c:v>
                </c:pt>
                <c:pt idx="134">
                  <c:v>-9.1788325909159182E-3</c:v>
                </c:pt>
                <c:pt idx="135">
                  <c:v>-9.5509938607185041E-3</c:v>
                </c:pt>
                <c:pt idx="136">
                  <c:v>-9.9215935112067846E-3</c:v>
                </c:pt>
                <c:pt idx="137">
                  <c:v>-1.0294005752568836E-2</c:v>
                </c:pt>
                <c:pt idx="138">
                  <c:v>-1.0671871269966923E-2</c:v>
                </c:pt>
                <c:pt idx="139">
                  <c:v>-1.1072921451196649E-2</c:v>
                </c:pt>
                <c:pt idx="140">
                  <c:v>-1.1455061166832016E-2</c:v>
                </c:pt>
                <c:pt idx="141">
                  <c:v>-1.1831410151492444E-2</c:v>
                </c:pt>
                <c:pt idx="142">
                  <c:v>-1.2200335560101853E-2</c:v>
                </c:pt>
                <c:pt idx="143">
                  <c:v>-1.257379743069937E-2</c:v>
                </c:pt>
                <c:pt idx="144">
                  <c:v>-1.2953367916190027E-2</c:v>
                </c:pt>
                <c:pt idx="145">
                  <c:v>-1.3345632104191513E-2</c:v>
                </c:pt>
                <c:pt idx="146">
                  <c:v>-1.3771099919705439E-2</c:v>
                </c:pt>
                <c:pt idx="147">
                  <c:v>-1.4179601277889808E-2</c:v>
                </c:pt>
                <c:pt idx="148">
                  <c:v>-1.457493637485472E-2</c:v>
                </c:pt>
                <c:pt idx="149">
                  <c:v>-1.4968855835287231E-2</c:v>
                </c:pt>
                <c:pt idx="150">
                  <c:v>-1.536190929298293E-2</c:v>
                </c:pt>
                <c:pt idx="151">
                  <c:v>-1.576331045416339E-2</c:v>
                </c:pt>
                <c:pt idx="152">
                  <c:v>-1.6191152856266017E-2</c:v>
                </c:pt>
                <c:pt idx="153">
                  <c:v>-1.6661224383395686E-2</c:v>
                </c:pt>
                <c:pt idx="154">
                  <c:v>-1.7110700268697897E-2</c:v>
                </c:pt>
                <c:pt idx="155">
                  <c:v>-1.7538127810110542E-2</c:v>
                </c:pt>
                <c:pt idx="156">
                  <c:v>-1.7962103101472469E-2</c:v>
                </c:pt>
                <c:pt idx="157">
                  <c:v>-1.8403613227121481E-2</c:v>
                </c:pt>
                <c:pt idx="158">
                  <c:v>-1.8847434687649163E-2</c:v>
                </c:pt>
                <c:pt idx="159">
                  <c:v>-1.9317925962207987E-2</c:v>
                </c:pt>
                <c:pt idx="160">
                  <c:v>-1.9821307692259101E-2</c:v>
                </c:pt>
                <c:pt idx="161">
                  <c:v>-2.0308604507744819E-2</c:v>
                </c:pt>
                <c:pt idx="162">
                  <c:v>-2.0782023458789808E-2</c:v>
                </c:pt>
                <c:pt idx="163">
                  <c:v>-2.1257447758505889E-2</c:v>
                </c:pt>
                <c:pt idx="164">
                  <c:v>-2.1738547513608458E-2</c:v>
                </c:pt>
                <c:pt idx="165">
                  <c:v>-2.2231201402187817E-2</c:v>
                </c:pt>
                <c:pt idx="166">
                  <c:v>-2.2757138353972778E-2</c:v>
                </c:pt>
                <c:pt idx="167">
                  <c:v>-2.3324297654215898E-2</c:v>
                </c:pt>
                <c:pt idx="168">
                  <c:v>-2.3873191670599009E-2</c:v>
                </c:pt>
                <c:pt idx="169">
                  <c:v>-2.4399083389663893E-2</c:v>
                </c:pt>
                <c:pt idx="170">
                  <c:v>-2.4932121386685303E-2</c:v>
                </c:pt>
                <c:pt idx="171">
                  <c:v>-2.5474093644999224E-2</c:v>
                </c:pt>
                <c:pt idx="172">
                  <c:v>-2.6020698999919351E-2</c:v>
                </c:pt>
                <c:pt idx="173">
                  <c:v>-2.6601758530879621E-2</c:v>
                </c:pt>
                <c:pt idx="174">
                  <c:v>-2.7220906819808752E-2</c:v>
                </c:pt>
                <c:pt idx="175">
                  <c:v>-2.7817388677572677E-2</c:v>
                </c:pt>
                <c:pt idx="176">
                  <c:v>-2.8398808140874775E-2</c:v>
                </c:pt>
                <c:pt idx="177">
                  <c:v>-2.8994909477790855E-2</c:v>
                </c:pt>
                <c:pt idx="178">
                  <c:v>-2.9590348041736686E-2</c:v>
                </c:pt>
                <c:pt idx="179">
                  <c:v>-3.0211353019847183E-2</c:v>
                </c:pt>
                <c:pt idx="180">
                  <c:v>-3.0857037866196139E-2</c:v>
                </c:pt>
                <c:pt idx="181">
                  <c:v>-3.1540756799141215E-2</c:v>
                </c:pt>
                <c:pt idx="182">
                  <c:v>-3.2213847597478709E-2</c:v>
                </c:pt>
                <c:pt idx="183">
                  <c:v>-3.2880341077125098E-2</c:v>
                </c:pt>
                <c:pt idx="184">
                  <c:v>-3.3552750177895004E-2</c:v>
                </c:pt>
                <c:pt idx="185">
                  <c:v>-3.4235905777749008E-2</c:v>
                </c:pt>
                <c:pt idx="186">
                  <c:v>-3.4939038382874314E-2</c:v>
                </c:pt>
                <c:pt idx="187">
                  <c:v>-3.5666750092052321E-2</c:v>
                </c:pt>
                <c:pt idx="188">
                  <c:v>-3.6437850735845712E-2</c:v>
                </c:pt>
                <c:pt idx="189">
                  <c:v>-3.7197135177631166E-2</c:v>
                </c:pt>
                <c:pt idx="190">
                  <c:v>-3.7947435295299217E-2</c:v>
                </c:pt>
                <c:pt idx="191">
                  <c:v>-3.8715598827863698E-2</c:v>
                </c:pt>
                <c:pt idx="192">
                  <c:v>-3.949344191199243E-2</c:v>
                </c:pt>
                <c:pt idx="193">
                  <c:v>-4.0289826402986229E-2</c:v>
                </c:pt>
                <c:pt idx="194">
                  <c:v>-4.1106579544606475E-2</c:v>
                </c:pt>
                <c:pt idx="195">
                  <c:v>-4.1966175616788837E-2</c:v>
                </c:pt>
                <c:pt idx="196">
                  <c:v>-4.2817505596816866E-2</c:v>
                </c:pt>
                <c:pt idx="197">
                  <c:v>-4.3667364889662261E-2</c:v>
                </c:pt>
                <c:pt idx="198">
                  <c:v>-4.4524675218767198E-2</c:v>
                </c:pt>
                <c:pt idx="199">
                  <c:v>-4.5403870175393699E-2</c:v>
                </c:pt>
                <c:pt idx="200">
                  <c:v>-4.6295105970921263E-2</c:v>
                </c:pt>
                <c:pt idx="201">
                  <c:v>-4.7211360051640269E-2</c:v>
                </c:pt>
                <c:pt idx="202">
                  <c:v>-4.8164267792913384E-2</c:v>
                </c:pt>
                <c:pt idx="203">
                  <c:v>-4.9114169481266831E-2</c:v>
                </c:pt>
                <c:pt idx="204">
                  <c:v>-5.0067543677949328E-2</c:v>
                </c:pt>
                <c:pt idx="205">
                  <c:v>-5.1032846099881776E-2</c:v>
                </c:pt>
                <c:pt idx="206">
                  <c:v>-5.2016111789936689E-2</c:v>
                </c:pt>
                <c:pt idx="207">
                  <c:v>-5.3017652603583418E-2</c:v>
                </c:pt>
                <c:pt idx="208">
                  <c:v>-5.4040122748070962E-2</c:v>
                </c:pt>
                <c:pt idx="209">
                  <c:v>-5.5098741762566683E-2</c:v>
                </c:pt>
                <c:pt idx="210">
                  <c:v>-5.6151957729426993E-2</c:v>
                </c:pt>
                <c:pt idx="211">
                  <c:v>-5.7215542719886839E-2</c:v>
                </c:pt>
                <c:pt idx="212">
                  <c:v>-5.8279199451184441E-2</c:v>
                </c:pt>
                <c:pt idx="213">
                  <c:v>-5.9369226669477027E-2</c:v>
                </c:pt>
                <c:pt idx="214">
                  <c:v>-6.0475913010581736E-2</c:v>
                </c:pt>
                <c:pt idx="215">
                  <c:v>-6.1603573058682456E-2</c:v>
                </c:pt>
                <c:pt idx="216">
                  <c:v>-6.276921972464608E-2</c:v>
                </c:pt>
                <c:pt idx="217">
                  <c:v>-6.3936447025443377E-2</c:v>
                </c:pt>
                <c:pt idx="218">
                  <c:v>-6.5106822620011606E-2</c:v>
                </c:pt>
                <c:pt idx="219">
                  <c:v>-6.6298280247745464E-2</c:v>
                </c:pt>
                <c:pt idx="220">
                  <c:v>-6.7504676051866497E-2</c:v>
                </c:pt>
                <c:pt idx="221">
                  <c:v>-6.8732099999824159E-2</c:v>
                </c:pt>
                <c:pt idx="222">
                  <c:v>-6.9984072558790786E-2</c:v>
                </c:pt>
                <c:pt idx="223">
                  <c:v>-7.1265677061409322E-2</c:v>
                </c:pt>
                <c:pt idx="224">
                  <c:v>-7.2548393462593883E-2</c:v>
                </c:pt>
                <c:pt idx="225">
                  <c:v>-7.3843849653307439E-2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B17-88A7-53FFC61EC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WAVE3'!$J$2:$J$227</c:f>
              <c:numCache>
                <c:formatCode>General</c:formatCode>
                <c:ptCount val="226"/>
                <c:pt idx="0">
                  <c:v>5.2388310339461612E-2</c:v>
                </c:pt>
                <c:pt idx="1">
                  <c:v>0.11486859111749087</c:v>
                </c:pt>
                <c:pt idx="2">
                  <c:v>0.18172254325772305</c:v>
                </c:pt>
                <c:pt idx="3">
                  <c:v>0.2502689926170234</c:v>
                </c:pt>
                <c:pt idx="4">
                  <c:v>0.31591446155816622</c:v>
                </c:pt>
                <c:pt idx="5">
                  <c:v>0.37145254918964771</c:v>
                </c:pt>
                <c:pt idx="6">
                  <c:v>0.4060732262013369</c:v>
                </c:pt>
                <c:pt idx="7">
                  <c:v>0.45611559465169754</c:v>
                </c:pt>
                <c:pt idx="8">
                  <c:v>0.51185268864642253</c:v>
                </c:pt>
                <c:pt idx="9">
                  <c:v>0.57528840199064524</c:v>
                </c:pt>
                <c:pt idx="10">
                  <c:v>0.64007596117018595</c:v>
                </c:pt>
                <c:pt idx="11">
                  <c:v>0.7010745127423148</c:v>
                </c:pt>
                <c:pt idx="12">
                  <c:v>0.74797516164471256</c:v>
                </c:pt>
                <c:pt idx="13">
                  <c:v>0.77785723511645932</c:v>
                </c:pt>
                <c:pt idx="14">
                  <c:v>0.81995666669319012</c:v>
                </c:pt>
                <c:pt idx="15">
                  <c:v>0.86756943340452375</c:v>
                </c:pt>
                <c:pt idx="16">
                  <c:v>0.91845711425605558</c:v>
                </c:pt>
                <c:pt idx="17">
                  <c:v>0.96987079735631232</c:v>
                </c:pt>
                <c:pt idx="18">
                  <c:v>1.0154462375877804</c:v>
                </c:pt>
                <c:pt idx="19">
                  <c:v>1.0504082971297266</c:v>
                </c:pt>
                <c:pt idx="20">
                  <c:v>1.0948479727366653</c:v>
                </c:pt>
                <c:pt idx="21">
                  <c:v>1.1245028678094251</c:v>
                </c:pt>
                <c:pt idx="22">
                  <c:v>1.1589936018783693</c:v>
                </c:pt>
                <c:pt idx="23">
                  <c:v>1.1981842609696649</c:v>
                </c:pt>
                <c:pt idx="24">
                  <c:v>1.2366011653319595</c:v>
                </c:pt>
                <c:pt idx="25">
                  <c:v>1.2733783871506175</c:v>
                </c:pt>
                <c:pt idx="26">
                  <c:v>1.2998777377619184</c:v>
                </c:pt>
                <c:pt idx="27">
                  <c:v>1.3109924784812121</c:v>
                </c:pt>
                <c:pt idx="28">
                  <c:v>1.3283288671451232</c:v>
                </c:pt>
                <c:pt idx="29">
                  <c:v>1.3585817457256237</c:v>
                </c:pt>
                <c:pt idx="30">
                  <c:v>1.3902051327030689</c:v>
                </c:pt>
                <c:pt idx="31">
                  <c:v>1.4172551080703235</c:v>
                </c:pt>
                <c:pt idx="32">
                  <c:v>1.4420211074068454</c:v>
                </c:pt>
                <c:pt idx="33">
                  <c:v>1.4594563625816355</c:v>
                </c:pt>
                <c:pt idx="34">
                  <c:v>1.461722902731992</c:v>
                </c:pt>
                <c:pt idx="35">
                  <c:v>1.4580072953301233</c:v>
                </c:pt>
                <c:pt idx="36">
                  <c:v>1.4655379807899966</c:v>
                </c:pt>
                <c:pt idx="37">
                  <c:v>1.4793227470292636</c:v>
                </c:pt>
                <c:pt idx="38">
                  <c:v>1.4957249628676128</c:v>
                </c:pt>
                <c:pt idx="39">
                  <c:v>1.5089213457486683</c:v>
                </c:pt>
                <c:pt idx="40">
                  <c:v>1.5182193767858172</c:v>
                </c:pt>
                <c:pt idx="41">
                  <c:v>1.5162924052365332</c:v>
                </c:pt>
                <c:pt idx="42">
                  <c:v>1.52067591381093</c:v>
                </c:pt>
                <c:pt idx="43">
                  <c:v>1.5294764790477577</c:v>
                </c:pt>
                <c:pt idx="44">
                  <c:v>1.5391928844768004</c:v>
                </c:pt>
                <c:pt idx="45">
                  <c:v>1.5466281467765524</c:v>
                </c:pt>
                <c:pt idx="46">
                  <c:v>1.5526750363834014</c:v>
                </c:pt>
                <c:pt idx="47">
                  <c:v>1.5538499331154461</c:v>
                </c:pt>
                <c:pt idx="48">
                  <c:v>1.5484433206358756</c:v>
                </c:pt>
                <c:pt idx="49">
                  <c:v>1.5481309307272824</c:v>
                </c:pt>
                <c:pt idx="50">
                  <c:v>1.5504073226223722</c:v>
                </c:pt>
                <c:pt idx="51">
                  <c:v>1.5558710568232896</c:v>
                </c:pt>
                <c:pt idx="52">
                  <c:v>1.5589271532288107</c:v>
                </c:pt>
                <c:pt idx="53">
                  <c:v>1.5601934516245033</c:v>
                </c:pt>
                <c:pt idx="54">
                  <c:v>1.5601714744299895</c:v>
                </c:pt>
                <c:pt idx="55">
                  <c:v>1.5528026214234159</c:v>
                </c:pt>
                <c:pt idx="56">
                  <c:v>1.5482743879354504</c:v>
                </c:pt>
                <c:pt idx="57">
                  <c:v>1.5479809460195744</c:v>
                </c:pt>
                <c:pt idx="58">
                  <c:v>1.5487902167969976</c:v>
                </c:pt>
                <c:pt idx="59">
                  <c:v>1.5480853207970764</c:v>
                </c:pt>
                <c:pt idx="60">
                  <c:v>1.5464679409997668</c:v>
                </c:pt>
                <c:pt idx="61">
                  <c:v>1.5393262839536428</c:v>
                </c:pt>
                <c:pt idx="62">
                  <c:v>1.5277223988349344</c:v>
                </c:pt>
                <c:pt idx="63">
                  <c:v>1.5204595727887964</c:v>
                </c:pt>
                <c:pt idx="64">
                  <c:v>1.5150965626759634</c:v>
                </c:pt>
                <c:pt idx="65">
                  <c:v>1.5112343374841584</c:v>
                </c:pt>
                <c:pt idx="66">
                  <c:v>1.5055957801390041</c:v>
                </c:pt>
                <c:pt idx="67">
                  <c:v>1.4993734086676509</c:v>
                </c:pt>
                <c:pt idx="68">
                  <c:v>1.490670216553253</c:v>
                </c:pt>
                <c:pt idx="69">
                  <c:v>1.4779167294845126</c:v>
                </c:pt>
                <c:pt idx="70">
                  <c:v>1.4675596252222638</c:v>
                </c:pt>
                <c:pt idx="71">
                  <c:v>1.4583349146119799</c:v>
                </c:pt>
                <c:pt idx="72">
                  <c:v>1.4493912115208627</c:v>
                </c:pt>
                <c:pt idx="73">
                  <c:v>1.4398208361932463</c:v>
                </c:pt>
                <c:pt idx="74">
                  <c:v>1.4291905802010727</c:v>
                </c:pt>
                <c:pt idx="75">
                  <c:v>1.4175499278414232</c:v>
                </c:pt>
                <c:pt idx="76">
                  <c:v>1.4033466183316972</c:v>
                </c:pt>
                <c:pt idx="77">
                  <c:v>1.3904039443132654</c:v>
                </c:pt>
                <c:pt idx="78">
                  <c:v>1.378740110764467</c:v>
                </c:pt>
                <c:pt idx="79">
                  <c:v>1.3674106676327131</c:v>
                </c:pt>
                <c:pt idx="80">
                  <c:v>1.3555815098770847</c:v>
                </c:pt>
                <c:pt idx="81">
                  <c:v>1.3432960907655129</c:v>
                </c:pt>
                <c:pt idx="82">
                  <c:v>1.3303415319319913</c:v>
                </c:pt>
                <c:pt idx="83">
                  <c:v>1.3159266332667401</c:v>
                </c:pt>
                <c:pt idx="84">
                  <c:v>1.3024221911986402</c:v>
                </c:pt>
                <c:pt idx="85">
                  <c:v>1.289781293173264</c:v>
                </c:pt>
                <c:pt idx="86">
                  <c:v>1.2774638098263393</c:v>
                </c:pt>
                <c:pt idx="87">
                  <c:v>1.2648500225017778</c:v>
                </c:pt>
                <c:pt idx="88">
                  <c:v>1.2519714118734366</c:v>
                </c:pt>
                <c:pt idx="89">
                  <c:v>1.2388310529619679</c:v>
                </c:pt>
                <c:pt idx="90">
                  <c:v>1.2247439314621666</c:v>
                </c:pt>
                <c:pt idx="91">
                  <c:v>1.2114465207331431</c:v>
                </c:pt>
                <c:pt idx="92">
                  <c:v>1.1986778347644131</c:v>
                </c:pt>
                <c:pt idx="93">
                  <c:v>1.1851819261842238</c:v>
                </c:pt>
                <c:pt idx="94">
                  <c:v>1.1723779932604508</c:v>
                </c:pt>
                <c:pt idx="95">
                  <c:v>1.1596018689233722</c:v>
                </c:pt>
                <c:pt idx="96">
                  <c:v>1.1468235551142738</c:v>
                </c:pt>
                <c:pt idx="97">
                  <c:v>1.1333068211019224</c:v>
                </c:pt>
                <c:pt idx="98">
                  <c:v>1.1204908773789155</c:v>
                </c:pt>
                <c:pt idx="99">
                  <c:v>1.1080803104012968</c:v>
                </c:pt>
                <c:pt idx="100">
                  <c:v>1.0957066214404791</c:v>
                </c:pt>
                <c:pt idx="101">
                  <c:v>1.0833173342019156</c:v>
                </c:pt>
                <c:pt idx="102">
                  <c:v>1.0709299689002507</c:v>
                </c:pt>
                <c:pt idx="103">
                  <c:v>1.0584170386755865</c:v>
                </c:pt>
                <c:pt idx="104">
                  <c:v>1.0456664169119299</c:v>
                </c:pt>
                <c:pt idx="105">
                  <c:v>1.0333457053071193</c:v>
                </c:pt>
                <c:pt idx="106">
                  <c:v>1.0212874220554493</c:v>
                </c:pt>
                <c:pt idx="107">
                  <c:v>1.0093130328854569</c:v>
                </c:pt>
                <c:pt idx="108">
                  <c:v>0.99734789187123196</c:v>
                </c:pt>
                <c:pt idx="109">
                  <c:v>0.98556195544404002</c:v>
                </c:pt>
                <c:pt idx="110">
                  <c:v>0.9736870114172187</c:v>
                </c:pt>
                <c:pt idx="111">
                  <c:v>0.96166801351017039</c:v>
                </c:pt>
                <c:pt idx="112">
                  <c:v>0.95005354192991043</c:v>
                </c:pt>
                <c:pt idx="113">
                  <c:v>0.93880069106597341</c:v>
                </c:pt>
                <c:pt idx="114">
                  <c:v>0.92706896359591917</c:v>
                </c:pt>
                <c:pt idx="115">
                  <c:v>0.91582439921217496</c:v>
                </c:pt>
                <c:pt idx="116">
                  <c:v>0.90477922115491793</c:v>
                </c:pt>
                <c:pt idx="117">
                  <c:v>0.89383122002035231</c:v>
                </c:pt>
                <c:pt idx="118">
                  <c:v>0.88275619275353634</c:v>
                </c:pt>
                <c:pt idx="119">
                  <c:v>0.87201339593474969</c:v>
                </c:pt>
                <c:pt idx="120">
                  <c:v>0.86146925683309628</c:v>
                </c:pt>
                <c:pt idx="121">
                  <c:v>0.85112222760295808</c:v>
                </c:pt>
                <c:pt idx="122">
                  <c:v>0.8408487060285198</c:v>
                </c:pt>
                <c:pt idx="123">
                  <c:v>0.83078721056037674</c:v>
                </c:pt>
                <c:pt idx="124">
                  <c:v>0.82077312859463547</c:v>
                </c:pt>
                <c:pt idx="125">
                  <c:v>0.81068367802826491</c:v>
                </c:pt>
                <c:pt idx="126">
                  <c:v>0.80097963410311213</c:v>
                </c:pt>
                <c:pt idx="127">
                  <c:v>0.7914564160125398</c:v>
                </c:pt>
                <c:pt idx="128">
                  <c:v>0.78227390199430347</c:v>
                </c:pt>
                <c:pt idx="129">
                  <c:v>0.77319779599285832</c:v>
                </c:pt>
                <c:pt idx="130">
                  <c:v>0.76423438311813574</c:v>
                </c:pt>
                <c:pt idx="131">
                  <c:v>0.75537598271950002</c:v>
                </c:pt>
                <c:pt idx="132">
                  <c:v>0.74634106210585049</c:v>
                </c:pt>
                <c:pt idx="133">
                  <c:v>0.73777277443267963</c:v>
                </c:pt>
                <c:pt idx="134">
                  <c:v>0.72964540510777554</c:v>
                </c:pt>
                <c:pt idx="135">
                  <c:v>0.72178171371246957</c:v>
                </c:pt>
                <c:pt idx="136">
                  <c:v>0.71422844268391239</c:v>
                </c:pt>
                <c:pt idx="137">
                  <c:v>0.70687170233802132</c:v>
                </c:pt>
                <c:pt idx="138">
                  <c:v>0.69959479742359776</c:v>
                </c:pt>
                <c:pt idx="139">
                  <c:v>0.69185204047978111</c:v>
                </c:pt>
                <c:pt idx="140">
                  <c:v>0.68494786561841237</c:v>
                </c:pt>
                <c:pt idx="141">
                  <c:v>0.67846057897419887</c:v>
                </c:pt>
                <c:pt idx="142">
                  <c:v>0.67242721169931541</c:v>
                </c:pt>
                <c:pt idx="143">
                  <c:v>0.66648391543547036</c:v>
                </c:pt>
                <c:pt idx="144">
                  <c:v>0.66058563338857335</c:v>
                </c:pt>
                <c:pt idx="145">
                  <c:v>0.6545461783822123</c:v>
                </c:pt>
                <c:pt idx="146">
                  <c:v>0.64779546867986493</c:v>
                </c:pt>
                <c:pt idx="147">
                  <c:v>0.64176326806467832</c:v>
                </c:pt>
                <c:pt idx="148">
                  <c:v>0.63632215564358485</c:v>
                </c:pt>
                <c:pt idx="149">
                  <c:v>0.63113431497673766</c:v>
                </c:pt>
                <c:pt idx="150">
                  <c:v>0.62617914560392651</c:v>
                </c:pt>
                <c:pt idx="151">
                  <c:v>0.62120716731413261</c:v>
                </c:pt>
                <c:pt idx="152">
                  <c:v>0.61574871266352138</c:v>
                </c:pt>
                <c:pt idx="153">
                  <c:v>0.60941728780798099</c:v>
                </c:pt>
                <c:pt idx="154">
                  <c:v>0.60385351060740455</c:v>
                </c:pt>
                <c:pt idx="155">
                  <c:v>0.59906937036403352</c:v>
                </c:pt>
                <c:pt idx="156">
                  <c:v>0.59457640842970649</c:v>
                </c:pt>
                <c:pt idx="157">
                  <c:v>0.5898511088662608</c:v>
                </c:pt>
                <c:pt idx="158">
                  <c:v>0.58527516657669498</c:v>
                </c:pt>
                <c:pt idx="159">
                  <c:v>0.58026231153763574</c:v>
                </c:pt>
                <c:pt idx="160">
                  <c:v>0.57468494024239292</c:v>
                </c:pt>
                <c:pt idx="161">
                  <c:v>0.56971310865193781</c:v>
                </c:pt>
                <c:pt idx="162">
                  <c:v>0.56527708786696484</c:v>
                </c:pt>
                <c:pt idx="163">
                  <c:v>0.56099820288986368</c:v>
                </c:pt>
                <c:pt idx="164">
                  <c:v>0.55679128735891337</c:v>
                </c:pt>
                <c:pt idx="165">
                  <c:v>0.55252618774070972</c:v>
                </c:pt>
                <c:pt idx="166">
                  <c:v>0.54773098126609443</c:v>
                </c:pt>
                <c:pt idx="167">
                  <c:v>0.54225645590604887</c:v>
                </c:pt>
                <c:pt idx="168">
                  <c:v>0.5374061179143429</c:v>
                </c:pt>
                <c:pt idx="169">
                  <c:v>0.53326086971470721</c:v>
                </c:pt>
                <c:pt idx="170">
                  <c:v>0.52916800580591494</c:v>
                </c:pt>
                <c:pt idx="171">
                  <c:v>0.5250919736438967</c:v>
                </c:pt>
                <c:pt idx="172">
                  <c:v>0.52112311707937364</c:v>
                </c:pt>
                <c:pt idx="173">
                  <c:v>0.5166603266991302</c:v>
                </c:pt>
                <c:pt idx="174">
                  <c:v>0.51165287925010394</c:v>
                </c:pt>
                <c:pt idx="175">
                  <c:v>0.50731764102323185</c:v>
                </c:pt>
                <c:pt idx="176">
                  <c:v>0.50348594657110957</c:v>
                </c:pt>
                <c:pt idx="177">
                  <c:v>0.49957274944389446</c:v>
                </c:pt>
                <c:pt idx="178">
                  <c:v>0.49587464323119806</c:v>
                </c:pt>
                <c:pt idx="179">
                  <c:v>0.49189674015799312</c:v>
                </c:pt>
                <c:pt idx="180">
                  <c:v>0.48766891424837139</c:v>
                </c:pt>
                <c:pt idx="181">
                  <c:v>0.48296021073005485</c:v>
                </c:pt>
                <c:pt idx="182">
                  <c:v>0.47866811450752567</c:v>
                </c:pt>
                <c:pt idx="183">
                  <c:v>0.47470922004305049</c:v>
                </c:pt>
                <c:pt idx="184">
                  <c:v>0.47085488838089534</c:v>
                </c:pt>
                <c:pt idx="185">
                  <c:v>0.46702077340147535</c:v>
                </c:pt>
                <c:pt idx="186">
                  <c:v>0.46305120629550639</c:v>
                </c:pt>
                <c:pt idx="187">
                  <c:v>0.45887653669769102</c:v>
                </c:pt>
                <c:pt idx="188">
                  <c:v>0.45419306736822423</c:v>
                </c:pt>
                <c:pt idx="189">
                  <c:v>0.44993489796681035</c:v>
                </c:pt>
                <c:pt idx="190">
                  <c:v>0.44604391103513102</c:v>
                </c:pt>
                <c:pt idx="191">
                  <c:v>0.44207740668748413</c:v>
                </c:pt>
                <c:pt idx="192">
                  <c:v>0.43817181496511876</c:v>
                </c:pt>
                <c:pt idx="193">
                  <c:v>0.43418892208169657</c:v>
                </c:pt>
                <c:pt idx="194">
                  <c:v>0.43010654004727789</c:v>
                </c:pt>
                <c:pt idx="195">
                  <c:v>0.42558677617931889</c:v>
                </c:pt>
                <c:pt idx="196">
                  <c:v>0.42142394463412564</c:v>
                </c:pt>
                <c:pt idx="197">
                  <c:v>0.41750691887033092</c:v>
                </c:pt>
                <c:pt idx="198">
                  <c:v>0.41369826201326776</c:v>
                </c:pt>
                <c:pt idx="199">
                  <c:v>0.40978648339916202</c:v>
                </c:pt>
                <c:pt idx="200">
                  <c:v>0.40592085332595057</c:v>
                </c:pt>
                <c:pt idx="201">
                  <c:v>0.40191800575788023</c:v>
                </c:pt>
                <c:pt idx="202">
                  <c:v>0.39762236417171587</c:v>
                </c:pt>
                <c:pt idx="203">
                  <c:v>0.39360017463109609</c:v>
                </c:pt>
                <c:pt idx="204">
                  <c:v>0.3897560374164587</c:v>
                </c:pt>
                <c:pt idx="205">
                  <c:v>0.38597211568815137</c:v>
                </c:pt>
                <c:pt idx="206">
                  <c:v>0.38216865185457005</c:v>
                </c:pt>
                <c:pt idx="207">
                  <c:v>0.37834563518049613</c:v>
                </c:pt>
                <c:pt idx="208">
                  <c:v>0.37447242409609943</c:v>
                </c:pt>
                <c:pt idx="209">
                  <c:v>0.37035723181695668</c:v>
                </c:pt>
                <c:pt idx="210">
                  <c:v>0.3665437482852274</c:v>
                </c:pt>
                <c:pt idx="211">
                  <c:v>0.36282537391605951</c:v>
                </c:pt>
                <c:pt idx="212">
                  <c:v>0.35933073735428533</c:v>
                </c:pt>
                <c:pt idx="213">
                  <c:v>0.35573078185147206</c:v>
                </c:pt>
                <c:pt idx="214">
                  <c:v>0.35215101513139468</c:v>
                </c:pt>
                <c:pt idx="215">
                  <c:v>0.34854214358696439</c:v>
                </c:pt>
                <c:pt idx="216">
                  <c:v>0.34470612945867479</c:v>
                </c:pt>
                <c:pt idx="217">
                  <c:v>0.34108261315888255</c:v>
                </c:pt>
                <c:pt idx="218">
                  <c:v>0.33764930246471364</c:v>
                </c:pt>
                <c:pt idx="219">
                  <c:v>0.33419694008129552</c:v>
                </c:pt>
                <c:pt idx="220">
                  <c:v>0.33079927015193633</c:v>
                </c:pt>
                <c:pt idx="221">
                  <c:v>0.3273894487689763</c:v>
                </c:pt>
                <c:pt idx="222">
                  <c:v>0.32393226660742147</c:v>
                </c:pt>
                <c:pt idx="223">
                  <c:v>0.32037712519548184</c:v>
                </c:pt>
                <c:pt idx="224">
                  <c:v>0.31703941297420024</c:v>
                </c:pt>
                <c:pt idx="225">
                  <c:v>0.31379056478314532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E-4E3C-A084-5793D7A8E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 sz="1600" b="0" i="0" baseline="0">
                <a:effectLst/>
              </a:rPr>
              <a:t> wave 3</a:t>
            </a:r>
            <a:endParaRPr lang="en-I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WAVE3'!$L$2:$L$227</c:f>
              <c:numCache>
                <c:formatCode>General</c:formatCode>
                <c:ptCount val="226"/>
                <c:pt idx="0">
                  <c:v>-5.2149630458066971</c:v>
                </c:pt>
                <c:pt idx="1">
                  <c:v>-4.4101854066929302</c:v>
                </c:pt>
                <c:pt idx="2">
                  <c:v>-3.9311297088750194</c:v>
                </c:pt>
                <c:pt idx="3">
                  <c:v>-3.5902783175096205</c:v>
                </c:pt>
                <c:pt idx="4">
                  <c:v>-3.3366105732591347</c:v>
                </c:pt>
                <c:pt idx="5">
                  <c:v>-3.1548305056016668</c:v>
                </c:pt>
                <c:pt idx="6">
                  <c:v>-3.0481146797521741</c:v>
                </c:pt>
                <c:pt idx="7">
                  <c:v>-2.9123285791502753</c:v>
                </c:pt>
                <c:pt idx="8">
                  <c:v>-2.7765645467442832</c:v>
                </c:pt>
                <c:pt idx="9">
                  <c:v>-2.6380567338930789</c:v>
                </c:pt>
                <c:pt idx="10">
                  <c:v>-2.5092026284219697</c:v>
                </c:pt>
                <c:pt idx="11">
                  <c:v>-2.3962157765788969</c:v>
                </c:pt>
                <c:pt idx="12">
                  <c:v>-2.3110680227495322</c:v>
                </c:pt>
                <c:pt idx="13">
                  <c:v>-2.2535694402644717</c:v>
                </c:pt>
                <c:pt idx="14">
                  <c:v>-2.1807032640816506</c:v>
                </c:pt>
                <c:pt idx="15">
                  <c:v>-2.1031045336926963</c:v>
                </c:pt>
                <c:pt idx="16">
                  <c:v>-2.0242170510105084</c:v>
                </c:pt>
                <c:pt idx="17">
                  <c:v>-1.947491260433539</c:v>
                </c:pt>
                <c:pt idx="18">
                  <c:v>-1.8798823570374641</c:v>
                </c:pt>
                <c:pt idx="19">
                  <c:v>-1.8256919000124188</c:v>
                </c:pt>
                <c:pt idx="20">
                  <c:v>-1.7622099335712642</c:v>
                </c:pt>
                <c:pt idx="21">
                  <c:v>-1.7155134452832297</c:v>
                </c:pt>
                <c:pt idx="22">
                  <c:v>-1.6643395561144774</c:v>
                </c:pt>
                <c:pt idx="23">
                  <c:v>-1.6090945627299855</c:v>
                </c:pt>
                <c:pt idx="24">
                  <c:v>-1.5553917082246029</c:v>
                </c:pt>
                <c:pt idx="25">
                  <c:v>-1.5039365378505998</c:v>
                </c:pt>
                <c:pt idx="26">
                  <c:v>-1.4627352005601153</c:v>
                </c:pt>
                <c:pt idx="27">
                  <c:v>-1.4361913470737775</c:v>
                </c:pt>
                <c:pt idx="28">
                  <c:v>-1.4037576373866518</c:v>
                </c:pt>
                <c:pt idx="29">
                  <c:v>-1.3593387351565966</c:v>
                </c:pt>
                <c:pt idx="30">
                  <c:v>-1.3138925049387562</c:v>
                </c:pt>
                <c:pt idx="31">
                  <c:v>-1.2727951920327725</c:v>
                </c:pt>
                <c:pt idx="32">
                  <c:v>-1.2338413137777564</c:v>
                </c:pt>
                <c:pt idx="33">
                  <c:v>-1.201450493020396</c:v>
                </c:pt>
                <c:pt idx="34">
                  <c:v>-1.1825137476524805</c:v>
                </c:pt>
                <c:pt idx="35">
                  <c:v>-1.1688677717249594</c:v>
                </c:pt>
                <c:pt idx="36">
                  <c:v>-1.1450456128091773</c:v>
                </c:pt>
                <c:pt idx="37">
                  <c:v>-1.1155013278706662</c:v>
                </c:pt>
                <c:pt idx="38">
                  <c:v>-1.083514613931633</c:v>
                </c:pt>
                <c:pt idx="39">
                  <c:v>-1.0542942834922191</c:v>
                </c:pt>
                <c:pt idx="40">
                  <c:v>-1.0284405966023518</c:v>
                </c:pt>
                <c:pt idx="41">
                  <c:v>-1.0125317738746071</c:v>
                </c:pt>
                <c:pt idx="42">
                  <c:v>-0.99086169635109822</c:v>
                </c:pt>
                <c:pt idx="43">
                  <c:v>-0.96508567530471023</c:v>
                </c:pt>
                <c:pt idx="44">
                  <c:v>-0.93834535298108446</c:v>
                </c:pt>
                <c:pt idx="45">
                  <c:v>-0.91352614383750952</c:v>
                </c:pt>
                <c:pt idx="46">
                  <c:v>-0.88982536745678076</c:v>
                </c:pt>
                <c:pt idx="47">
                  <c:v>-0.87042823836424799</c:v>
                </c:pt>
                <c:pt idx="48">
                  <c:v>-0.8569697271942176</c:v>
                </c:pt>
                <c:pt idx="49">
                  <c:v>-0.83875959337331729</c:v>
                </c:pt>
                <c:pt idx="50">
                  <c:v>-0.81804366121584349</c:v>
                </c:pt>
                <c:pt idx="51">
                  <c:v>-0.79422507319137881</c:v>
                </c:pt>
                <c:pt idx="52">
                  <c:v>-0.77250598808658189</c:v>
                </c:pt>
                <c:pt idx="53">
                  <c:v>-0.75233241062202461</c:v>
                </c:pt>
                <c:pt idx="54">
                  <c:v>-0.73325339239965082</c:v>
                </c:pt>
                <c:pt idx="55">
                  <c:v>-0.72108163948317872</c:v>
                </c:pt>
                <c:pt idx="56">
                  <c:v>-0.70615614716614861</c:v>
                </c:pt>
                <c:pt idx="57">
                  <c:v>-0.6870576662758624</c:v>
                </c:pt>
                <c:pt idx="58">
                  <c:v>-0.66676159293550419</c:v>
                </c:pt>
                <c:pt idx="59">
                  <c:v>-0.64781765134422553</c:v>
                </c:pt>
                <c:pt idx="60">
                  <c:v>-0.62965724519781896</c:v>
                </c:pt>
                <c:pt idx="61">
                  <c:v>-0.61690698491837836</c:v>
                </c:pt>
                <c:pt idx="62">
                  <c:v>-0.60864293802244729</c:v>
                </c:pt>
                <c:pt idx="63">
                  <c:v>-0.5960161556836272</c:v>
                </c:pt>
                <c:pt idx="64">
                  <c:v>-0.58141570986588664</c:v>
                </c:pt>
                <c:pt idx="65">
                  <c:v>-0.56520360422476779</c:v>
                </c:pt>
                <c:pt idx="66">
                  <c:v>-0.55076888139688329</c:v>
                </c:pt>
                <c:pt idx="67">
                  <c:v>-0.53690012864777659</c:v>
                </c:pt>
                <c:pt idx="68">
                  <c:v>-0.52563814330173597</c:v>
                </c:pt>
                <c:pt idx="69">
                  <c:v>-0.51875629457381101</c:v>
                </c:pt>
                <c:pt idx="70">
                  <c:v>-0.5093644716668595</c:v>
                </c:pt>
                <c:pt idx="71">
                  <c:v>-0.49877484228157976</c:v>
                </c:pt>
                <c:pt idx="72">
                  <c:v>-0.48789802452698205</c:v>
                </c:pt>
                <c:pt idx="73">
                  <c:v>-0.47774660348279296</c:v>
                </c:pt>
                <c:pt idx="74">
                  <c:v>-0.46883673499285894</c:v>
                </c:pt>
                <c:pt idx="75">
                  <c:v>-0.46115241253884537</c:v>
                </c:pt>
                <c:pt idx="76">
                  <c:v>-0.45654130811359894</c:v>
                </c:pt>
                <c:pt idx="77">
                  <c:v>-0.45060888983032865</c:v>
                </c:pt>
                <c:pt idx="78">
                  <c:v>-0.44328579079088198</c:v>
                </c:pt>
                <c:pt idx="79">
                  <c:v>-0.43566089986381962</c:v>
                </c:pt>
                <c:pt idx="80">
                  <c:v>-0.42873938620244123</c:v>
                </c:pt>
                <c:pt idx="81">
                  <c:v>-0.42249151256763295</c:v>
                </c:pt>
                <c:pt idx="82">
                  <c:v>-0.41720559658842082</c:v>
                </c:pt>
                <c:pt idx="83">
                  <c:v>-0.41391357826776592</c:v>
                </c:pt>
                <c:pt idx="84">
                  <c:v>-0.40965799554643284</c:v>
                </c:pt>
                <c:pt idx="85">
                  <c:v>-0.40446242056027693</c:v>
                </c:pt>
                <c:pt idx="86">
                  <c:v>-0.3989980257524649</c:v>
                </c:pt>
                <c:pt idx="87">
                  <c:v>-0.3940741635008041</c:v>
                </c:pt>
                <c:pt idx="88">
                  <c:v>-0.38966685018231173</c:v>
                </c:pt>
                <c:pt idx="89">
                  <c:v>-0.38578919079333218</c:v>
                </c:pt>
                <c:pt idx="90">
                  <c:v>-0.38339930899355334</c:v>
                </c:pt>
                <c:pt idx="91">
                  <c:v>-0.38013698577302973</c:v>
                </c:pt>
                <c:pt idx="92">
                  <c:v>-0.37633455920932402</c:v>
                </c:pt>
                <c:pt idx="93">
                  <c:v>-0.37375868456193856</c:v>
                </c:pt>
                <c:pt idx="94">
                  <c:v>-0.37040650223505173</c:v>
                </c:pt>
                <c:pt idx="95">
                  <c:v>-0.36721623418691146</c:v>
                </c:pt>
                <c:pt idx="96">
                  <c:v>-0.36423603927845466</c:v>
                </c:pt>
                <c:pt idx="97">
                  <c:v>-0.36257306642168119</c:v>
                </c:pt>
                <c:pt idx="98">
                  <c:v>-0.36009393108133131</c:v>
                </c:pt>
                <c:pt idx="99">
                  <c:v>-0.35721824880590836</c:v>
                </c:pt>
                <c:pt idx="100">
                  <c:v>-0.35450090818822855</c:v>
                </c:pt>
                <c:pt idx="101">
                  <c:v>-0.35202792070075617</c:v>
                </c:pt>
                <c:pt idx="102">
                  <c:v>-0.34977806208455936</c:v>
                </c:pt>
                <c:pt idx="103">
                  <c:v>-0.34796261335800632</c:v>
                </c:pt>
                <c:pt idx="104">
                  <c:v>-0.34677830659476588</c:v>
                </c:pt>
                <c:pt idx="105">
                  <c:v>-0.34514260938488056</c:v>
                </c:pt>
                <c:pt idx="106">
                  <c:v>-0.34331555526273666</c:v>
                </c:pt>
                <c:pt idx="107">
                  <c:v>-0.34158951050748859</c:v>
                </c:pt>
                <c:pt idx="108">
                  <c:v>-0.34009349102107733</c:v>
                </c:pt>
                <c:pt idx="109">
                  <c:v>-0.33853787404441188</c:v>
                </c:pt>
                <c:pt idx="110">
                  <c:v>-0.33738935118104868</c:v>
                </c:pt>
                <c:pt idx="111">
                  <c:v>-0.33675847447026602</c:v>
                </c:pt>
                <c:pt idx="112">
                  <c:v>-0.33567154093051471</c:v>
                </c:pt>
                <c:pt idx="113">
                  <c:v>-0.33418612202434789</c:v>
                </c:pt>
                <c:pt idx="114">
                  <c:v>-0.33383957689336036</c:v>
                </c:pt>
                <c:pt idx="115">
                  <c:v>-0.33286128027712614</c:v>
                </c:pt>
                <c:pt idx="116">
                  <c:v>-0.33176983862389986</c:v>
                </c:pt>
                <c:pt idx="117">
                  <c:v>-0.33075411421772655</c:v>
                </c:pt>
                <c:pt idx="118">
                  <c:v>-0.33025022142784344</c:v>
                </c:pt>
                <c:pt idx="119">
                  <c:v>-0.32936883442635828</c:v>
                </c:pt>
                <c:pt idx="120">
                  <c:v>-0.3283587151345046</c:v>
                </c:pt>
                <c:pt idx="121">
                  <c:v>-0.32721472121637107</c:v>
                </c:pt>
                <c:pt idx="122">
                  <c:v>-0.32618153484463808</c:v>
                </c:pt>
                <c:pt idx="123">
                  <c:v>-0.3249728997590558</c:v>
                </c:pt>
                <c:pt idx="124">
                  <c:v>-0.32392447910205135</c:v>
                </c:pt>
                <c:pt idx="125">
                  <c:v>-0.3233001933536494</c:v>
                </c:pt>
                <c:pt idx="126">
                  <c:v>-0.3221207237968492</c:v>
                </c:pt>
                <c:pt idx="127">
                  <c:v>-0.32080757359793477</c:v>
                </c:pt>
                <c:pt idx="128">
                  <c:v>-0.31899951533473542</c:v>
                </c:pt>
                <c:pt idx="129">
                  <c:v>-0.31719847031458837</c:v>
                </c:pt>
                <c:pt idx="130">
                  <c:v>-0.31538754411402475</c:v>
                </c:pt>
                <c:pt idx="131">
                  <c:v>-0.31358102628020035</c:v>
                </c:pt>
                <c:pt idx="132">
                  <c:v>-0.31242932784823452</c:v>
                </c:pt>
                <c:pt idx="133">
                  <c:v>-0.31044322791752937</c:v>
                </c:pt>
                <c:pt idx="134">
                  <c:v>-0.30764943635826858</c:v>
                </c:pt>
                <c:pt idx="135">
                  <c:v>-0.30444187273407669</c:v>
                </c:pt>
                <c:pt idx="136">
                  <c:v>-0.30068893334896007</c:v>
                </c:pt>
                <c:pt idx="137">
                  <c:v>-0.29664925611996945</c:v>
                </c:pt>
                <c:pt idx="138">
                  <c:v>-0.2926016248078751</c:v>
                </c:pt>
                <c:pt idx="139">
                  <c:v>-0.28992264271036544</c:v>
                </c:pt>
                <c:pt idx="140">
                  <c:v>-0.28532418630581169</c:v>
                </c:pt>
                <c:pt idx="141">
                  <c:v>-0.27982549192303913</c:v>
                </c:pt>
                <c:pt idx="142">
                  <c:v>-0.27329559213536125</c:v>
                </c:pt>
                <c:pt idx="143">
                  <c:v>-0.26666055515505444</c:v>
                </c:pt>
                <c:pt idx="144">
                  <c:v>-0.26003650291009711</c:v>
                </c:pt>
                <c:pt idx="145">
                  <c:v>-0.25392801805574905</c:v>
                </c:pt>
                <c:pt idx="146">
                  <c:v>-0.24991794970274472</c:v>
                </c:pt>
                <c:pt idx="147">
                  <c:v>-0.2441078552012918</c:v>
                </c:pt>
                <c:pt idx="148">
                  <c:v>-0.23678930747484617</c:v>
                </c:pt>
                <c:pt idx="149">
                  <c:v>-0.22886852598791815</c:v>
                </c:pt>
                <c:pt idx="150">
                  <c:v>-0.22038283871556705</c:v>
                </c:pt>
                <c:pt idx="151">
                  <c:v>-0.2120383140657886</c:v>
                </c:pt>
                <c:pt idx="152">
                  <c:v>-0.20522355592111521</c:v>
                </c:pt>
                <c:pt idx="153">
                  <c:v>-0.20114594920018208</c:v>
                </c:pt>
                <c:pt idx="154">
                  <c:v>-0.19495142182182157</c:v>
                </c:pt>
                <c:pt idx="155">
                  <c:v>-0.18652484523713084</c:v>
                </c:pt>
                <c:pt idx="156">
                  <c:v>-0.1772951477311262</c:v>
                </c:pt>
                <c:pt idx="157">
                  <c:v>-0.16887056494064687</c:v>
                </c:pt>
                <c:pt idx="158">
                  <c:v>-0.16007192197323405</c:v>
                </c:pt>
                <c:pt idx="159">
                  <c:v>-0.15276293471670963</c:v>
                </c:pt>
                <c:pt idx="160">
                  <c:v>-0.14741095969912493</c:v>
                </c:pt>
                <c:pt idx="161">
                  <c:v>-0.14024769549154972</c:v>
                </c:pt>
                <c:pt idx="162">
                  <c:v>-0.13143735651370811</c:v>
                </c:pt>
                <c:pt idx="163">
                  <c:v>-0.12219203714371427</c:v>
                </c:pt>
                <c:pt idx="164">
                  <c:v>-0.11278540739975092</c:v>
                </c:pt>
                <c:pt idx="165">
                  <c:v>-0.10365946415982252</c:v>
                </c:pt>
                <c:pt idx="166">
                  <c:v>-9.6468264041635221E-2</c:v>
                </c:pt>
                <c:pt idx="167">
                  <c:v>-9.1808855153997199E-2</c:v>
                </c:pt>
                <c:pt idx="168">
                  <c:v>-8.5120540841278E-2</c:v>
                </c:pt>
                <c:pt idx="169">
                  <c:v>-7.6034410983962145E-2</c:v>
                </c:pt>
                <c:pt idx="170">
                  <c:v>-6.6848664775861932E-2</c:v>
                </c:pt>
                <c:pt idx="171">
                  <c:v>-5.7691100627018113E-2</c:v>
                </c:pt>
                <c:pt idx="172">
                  <c:v>-4.822405784771619E-2</c:v>
                </c:pt>
                <c:pt idx="173">
                  <c:v>-4.0716396144528662E-2</c:v>
                </c:pt>
                <c:pt idx="174">
                  <c:v>-3.5435617039315109E-2</c:v>
                </c:pt>
                <c:pt idx="175">
                  <c:v>-2.7732072119286359E-2</c:v>
                </c:pt>
                <c:pt idx="176">
                  <c:v>-1.8177904340207392E-2</c:v>
                </c:pt>
                <c:pt idx="177">
                  <c:v>-9.0351241718566195E-3</c:v>
                </c:pt>
                <c:pt idx="178">
                  <c:v>8.7769332702279342E-4</c:v>
                </c:pt>
                <c:pt idx="179">
                  <c:v>9.56774203434025E-3</c:v>
                </c:pt>
                <c:pt idx="180">
                  <c:v>1.7112577129299523E-2</c:v>
                </c:pt>
                <c:pt idx="181">
                  <c:v>2.2502211784523253E-2</c:v>
                </c:pt>
                <c:pt idx="182">
                  <c:v>2.946246990694484E-2</c:v>
                </c:pt>
                <c:pt idx="183">
                  <c:v>3.7696076883589648E-2</c:v>
                </c:pt>
                <c:pt idx="184">
                  <c:v>4.6258054822925034E-2</c:v>
                </c:pt>
                <c:pt idx="185">
                  <c:v>5.4790026299065674E-2</c:v>
                </c:pt>
                <c:pt idx="186">
                  <c:v>6.259720683599504E-2</c:v>
                </c:pt>
                <c:pt idx="187">
                  <c:v>6.9338068929450672E-2</c:v>
                </c:pt>
                <c:pt idx="188">
                  <c:v>7.3584570579278058E-2</c:v>
                </c:pt>
                <c:pt idx="189">
                  <c:v>7.9567854557445597E-2</c:v>
                </c:pt>
                <c:pt idx="190">
                  <c:v>8.7083569196007765E-2</c:v>
                </c:pt>
                <c:pt idx="191">
                  <c:v>9.4089952115630759E-2</c:v>
                </c:pt>
                <c:pt idx="192">
                  <c:v>0.10122441057327276</c:v>
                </c:pt>
                <c:pt idx="193">
                  <c:v>0.10782006845489438</c:v>
                </c:pt>
                <c:pt idx="194">
                  <c:v>0.11374811762949501</c:v>
                </c:pt>
                <c:pt idx="195">
                  <c:v>0.11729776148603617</c:v>
                </c:pt>
                <c:pt idx="196">
                  <c:v>0.12239595027579696</c:v>
                </c:pt>
                <c:pt idx="197">
                  <c:v>0.12853522041777934</c:v>
                </c:pt>
                <c:pt idx="198">
                  <c:v>0.13504477856355424</c:v>
                </c:pt>
                <c:pt idx="199">
                  <c:v>0.1408300517510804</c:v>
                </c:pt>
                <c:pt idx="200">
                  <c:v>0.14665844527925925</c:v>
                </c:pt>
                <c:pt idx="201">
                  <c:v>0.15154622267584925</c:v>
                </c:pt>
                <c:pt idx="202">
                  <c:v>0.15461155800503038</c:v>
                </c:pt>
                <c:pt idx="203">
                  <c:v>0.15891317496769808</c:v>
                </c:pt>
                <c:pt idx="204">
                  <c:v>0.16396760362148771</c:v>
                </c:pt>
                <c:pt idx="205">
                  <c:v>0.16913898161748392</c:v>
                </c:pt>
                <c:pt idx="206">
                  <c:v>0.17397682876096904</c:v>
                </c:pt>
                <c:pt idx="207">
                  <c:v>0.17847056841407363</c:v>
                </c:pt>
                <c:pt idx="208">
                  <c:v>0.18242945818924122</c:v>
                </c:pt>
                <c:pt idx="209">
                  <c:v>0.18469505769097858</c:v>
                </c:pt>
                <c:pt idx="210">
                  <c:v>0.18848105932228779</c:v>
                </c:pt>
                <c:pt idx="211">
                  <c:v>0.19258813227742674</c:v>
                </c:pt>
                <c:pt idx="212">
                  <c:v>0.19782534100380886</c:v>
                </c:pt>
                <c:pt idx="213">
                  <c:v>0.20218065084104631</c:v>
                </c:pt>
                <c:pt idx="214">
                  <c:v>0.20641748834953311</c:v>
                </c:pt>
                <c:pt idx="215">
                  <c:v>0.21021799900369006</c:v>
                </c:pt>
                <c:pt idx="216">
                  <c:v>0.21228348606360051</c:v>
                </c:pt>
                <c:pt idx="217">
                  <c:v>0.21544024900845957</c:v>
                </c:pt>
                <c:pt idx="218">
                  <c:v>0.21958424457353154</c:v>
                </c:pt>
                <c:pt idx="219">
                  <c:v>0.22334649434776813</c:v>
                </c:pt>
                <c:pt idx="220">
                  <c:v>0.22721813689692827</c:v>
                </c:pt>
                <c:pt idx="221">
                  <c:v>0.23074476972599423</c:v>
                </c:pt>
                <c:pt idx="222">
                  <c:v>0.23367037750339156</c:v>
                </c:pt>
                <c:pt idx="223">
                  <c:v>0.23561790899310653</c:v>
                </c:pt>
                <c:pt idx="224">
                  <c:v>0.23881251702461923</c:v>
                </c:pt>
                <c:pt idx="225">
                  <c:v>0.24237222032287822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0-4225-BAAD-69FF2C929915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WAVE3'!$O$2:$O$227</c:f>
              <c:numCache>
                <c:formatCode>General</c:formatCode>
                <c:ptCount val="226"/>
                <c:pt idx="0">
                  <c:v>-2.1349826755523971</c:v>
                </c:pt>
                <c:pt idx="1">
                  <c:v>-2.1182220303679151</c:v>
                </c:pt>
                <c:pt idx="2">
                  <c:v>-2.1014613851834336</c:v>
                </c:pt>
                <c:pt idx="3">
                  <c:v>-2.0847007399989521</c:v>
                </c:pt>
                <c:pt idx="4">
                  <c:v>-2.0679400948144706</c:v>
                </c:pt>
                <c:pt idx="5">
                  <c:v>-2.0511794496299887</c:v>
                </c:pt>
                <c:pt idx="6">
                  <c:v>-2.0344188044455072</c:v>
                </c:pt>
                <c:pt idx="7">
                  <c:v>-2.0176581592610257</c:v>
                </c:pt>
                <c:pt idx="8">
                  <c:v>-2.0008975140765441</c:v>
                </c:pt>
                <c:pt idx="9">
                  <c:v>-1.9841368688920622</c:v>
                </c:pt>
                <c:pt idx="10">
                  <c:v>-1.9673762237075807</c:v>
                </c:pt>
                <c:pt idx="11">
                  <c:v>-1.950615578523099</c:v>
                </c:pt>
                <c:pt idx="12">
                  <c:v>-1.9338549333386175</c:v>
                </c:pt>
                <c:pt idx="13">
                  <c:v>-1.9170942881541357</c:v>
                </c:pt>
                <c:pt idx="14">
                  <c:v>-1.9003336429696542</c:v>
                </c:pt>
                <c:pt idx="15">
                  <c:v>-1.8835729977851725</c:v>
                </c:pt>
                <c:pt idx="16">
                  <c:v>-1.8668123526006908</c:v>
                </c:pt>
                <c:pt idx="17">
                  <c:v>-1.8500517074162093</c:v>
                </c:pt>
                <c:pt idx="18">
                  <c:v>-1.8332910622317276</c:v>
                </c:pt>
                <c:pt idx="19">
                  <c:v>-1.816530417047246</c:v>
                </c:pt>
                <c:pt idx="20">
                  <c:v>-1.7997697718627643</c:v>
                </c:pt>
                <c:pt idx="21">
                  <c:v>-1.7830091266782828</c:v>
                </c:pt>
                <c:pt idx="22">
                  <c:v>-1.7662484814938011</c:v>
                </c:pt>
                <c:pt idx="23">
                  <c:v>-1.7494878363093194</c:v>
                </c:pt>
                <c:pt idx="24">
                  <c:v>-1.7327271911248379</c:v>
                </c:pt>
                <c:pt idx="25">
                  <c:v>-1.7159665459403564</c:v>
                </c:pt>
                <c:pt idx="26">
                  <c:v>-1.6992059007558746</c:v>
                </c:pt>
                <c:pt idx="27">
                  <c:v>-1.6824452555713929</c:v>
                </c:pt>
                <c:pt idx="28">
                  <c:v>-1.6656846103869114</c:v>
                </c:pt>
                <c:pt idx="29">
                  <c:v>-1.6489239652024297</c:v>
                </c:pt>
                <c:pt idx="30">
                  <c:v>-1.6321633200179479</c:v>
                </c:pt>
                <c:pt idx="31">
                  <c:v>-1.6154026748334664</c:v>
                </c:pt>
                <c:pt idx="32">
                  <c:v>-1.5986420296489849</c:v>
                </c:pt>
                <c:pt idx="33">
                  <c:v>-1.5818813844645032</c:v>
                </c:pt>
                <c:pt idx="34">
                  <c:v>-1.5651207392800215</c:v>
                </c:pt>
                <c:pt idx="35">
                  <c:v>-1.54836009409554</c:v>
                </c:pt>
                <c:pt idx="36">
                  <c:v>-1.5315994489110583</c:v>
                </c:pt>
                <c:pt idx="37">
                  <c:v>-1.5148388037265765</c:v>
                </c:pt>
                <c:pt idx="38">
                  <c:v>-1.498078158542095</c:v>
                </c:pt>
                <c:pt idx="39">
                  <c:v>-1.4813175133576135</c:v>
                </c:pt>
                <c:pt idx="40">
                  <c:v>-1.4645568681731318</c:v>
                </c:pt>
                <c:pt idx="41">
                  <c:v>-1.4477962229886501</c:v>
                </c:pt>
                <c:pt idx="42">
                  <c:v>-1.4310355778041686</c:v>
                </c:pt>
                <c:pt idx="43">
                  <c:v>-1.4142749326196868</c:v>
                </c:pt>
                <c:pt idx="44">
                  <c:v>-1.3975142874352051</c:v>
                </c:pt>
                <c:pt idx="45">
                  <c:v>-1.3807536422507236</c:v>
                </c:pt>
                <c:pt idx="46">
                  <c:v>-1.3639929970662421</c:v>
                </c:pt>
                <c:pt idx="47">
                  <c:v>-1.3472323518817604</c:v>
                </c:pt>
                <c:pt idx="48">
                  <c:v>-1.3304717066972787</c:v>
                </c:pt>
                <c:pt idx="49">
                  <c:v>-1.3137110615127972</c:v>
                </c:pt>
                <c:pt idx="50">
                  <c:v>-1.2969504163283156</c:v>
                </c:pt>
                <c:pt idx="51">
                  <c:v>-1.2801897711438339</c:v>
                </c:pt>
                <c:pt idx="52">
                  <c:v>-1.2634291259593522</c:v>
                </c:pt>
                <c:pt idx="53">
                  <c:v>-1.2466684807748707</c:v>
                </c:pt>
                <c:pt idx="54">
                  <c:v>-1.229907835590389</c:v>
                </c:pt>
                <c:pt idx="55">
                  <c:v>-1.2131471904059072</c:v>
                </c:pt>
                <c:pt idx="56">
                  <c:v>-1.1963865452214257</c:v>
                </c:pt>
                <c:pt idx="57">
                  <c:v>-1.1796259000369442</c:v>
                </c:pt>
                <c:pt idx="58">
                  <c:v>-1.1628652548524625</c:v>
                </c:pt>
                <c:pt idx="59">
                  <c:v>-1.1461046096679808</c:v>
                </c:pt>
                <c:pt idx="60">
                  <c:v>-1.1293439644834993</c:v>
                </c:pt>
                <c:pt idx="61">
                  <c:v>-1.1125833192990175</c:v>
                </c:pt>
                <c:pt idx="62">
                  <c:v>-1.095822674114536</c:v>
                </c:pt>
                <c:pt idx="63">
                  <c:v>-1.0790620289300543</c:v>
                </c:pt>
                <c:pt idx="64">
                  <c:v>-1.0623013837455726</c:v>
                </c:pt>
                <c:pt idx="65">
                  <c:v>-1.0455407385610911</c:v>
                </c:pt>
                <c:pt idx="66">
                  <c:v>-1.0287800933766094</c:v>
                </c:pt>
                <c:pt idx="67">
                  <c:v>-1.0120194481921279</c:v>
                </c:pt>
                <c:pt idx="68">
                  <c:v>-0.99525880300764613</c:v>
                </c:pt>
                <c:pt idx="69">
                  <c:v>-0.97849815782316463</c:v>
                </c:pt>
                <c:pt idx="70">
                  <c:v>-0.9617375126386829</c:v>
                </c:pt>
                <c:pt idx="71">
                  <c:v>-0.9449768674542014</c:v>
                </c:pt>
                <c:pt idx="72">
                  <c:v>-0.92821622226971967</c:v>
                </c:pt>
                <c:pt idx="73">
                  <c:v>-0.91145557708523794</c:v>
                </c:pt>
                <c:pt idx="74">
                  <c:v>-0.89469493190075644</c:v>
                </c:pt>
                <c:pt idx="75">
                  <c:v>-0.87793428671627471</c:v>
                </c:pt>
                <c:pt idx="76">
                  <c:v>-0.86117364153179321</c:v>
                </c:pt>
                <c:pt idx="77">
                  <c:v>-0.84441299634731148</c:v>
                </c:pt>
                <c:pt idx="78">
                  <c:v>-0.82765235116282998</c:v>
                </c:pt>
                <c:pt idx="79">
                  <c:v>-0.81089170597834825</c:v>
                </c:pt>
                <c:pt idx="80">
                  <c:v>-0.79413106079386653</c:v>
                </c:pt>
                <c:pt idx="81">
                  <c:v>-0.77737041560938502</c:v>
                </c:pt>
                <c:pt idx="82">
                  <c:v>-0.7606097704249033</c:v>
                </c:pt>
                <c:pt idx="83">
                  <c:v>-0.74384912524042179</c:v>
                </c:pt>
                <c:pt idx="84">
                  <c:v>-0.72708848005594007</c:v>
                </c:pt>
                <c:pt idx="85">
                  <c:v>-0.71032783487145856</c:v>
                </c:pt>
                <c:pt idx="86">
                  <c:v>-0.69356718968697684</c:v>
                </c:pt>
                <c:pt idx="87">
                  <c:v>-0.67680654450249511</c:v>
                </c:pt>
                <c:pt idx="88">
                  <c:v>-0.66004589931801361</c:v>
                </c:pt>
                <c:pt idx="89">
                  <c:v>-0.64328525413353188</c:v>
                </c:pt>
                <c:pt idx="90">
                  <c:v>-0.62652460894905038</c:v>
                </c:pt>
                <c:pt idx="91">
                  <c:v>-0.60976396376456865</c:v>
                </c:pt>
                <c:pt idx="92">
                  <c:v>-0.59300331858008715</c:v>
                </c:pt>
                <c:pt idx="93">
                  <c:v>-0.57624267339560542</c:v>
                </c:pt>
                <c:pt idx="94">
                  <c:v>-0.55948202821112392</c:v>
                </c:pt>
                <c:pt idx="95">
                  <c:v>-0.54272138302664219</c:v>
                </c:pt>
                <c:pt idx="96">
                  <c:v>-0.52596073784216046</c:v>
                </c:pt>
                <c:pt idx="97">
                  <c:v>-0.50920009265767896</c:v>
                </c:pt>
                <c:pt idx="98">
                  <c:v>-0.49243944747319723</c:v>
                </c:pt>
                <c:pt idx="99">
                  <c:v>-0.47567880228871573</c:v>
                </c:pt>
                <c:pt idx="100">
                  <c:v>-0.458918157104234</c:v>
                </c:pt>
                <c:pt idx="101">
                  <c:v>-0.4421575119197525</c:v>
                </c:pt>
                <c:pt idx="102">
                  <c:v>-0.42539686673527077</c:v>
                </c:pt>
                <c:pt idx="103">
                  <c:v>-0.40863622155078927</c:v>
                </c:pt>
                <c:pt idx="104">
                  <c:v>-0.39187557636630754</c:v>
                </c:pt>
                <c:pt idx="105">
                  <c:v>-0.37511493118182582</c:v>
                </c:pt>
                <c:pt idx="106">
                  <c:v>-0.35835428599734431</c:v>
                </c:pt>
                <c:pt idx="107">
                  <c:v>-0.34159364081286259</c:v>
                </c:pt>
                <c:pt idx="108">
                  <c:v>-0.32483299562838108</c:v>
                </c:pt>
                <c:pt idx="109">
                  <c:v>-0.30807235044389936</c:v>
                </c:pt>
                <c:pt idx="110">
                  <c:v>-0.29131170525941785</c:v>
                </c:pt>
                <c:pt idx="111">
                  <c:v>-0.27455106007493613</c:v>
                </c:pt>
                <c:pt idx="112">
                  <c:v>-0.2577904148904544</c:v>
                </c:pt>
                <c:pt idx="113">
                  <c:v>-0.2410297697059729</c:v>
                </c:pt>
                <c:pt idx="114">
                  <c:v>-0.22426912452149117</c:v>
                </c:pt>
                <c:pt idx="115">
                  <c:v>-0.20750847933700967</c:v>
                </c:pt>
                <c:pt idx="116">
                  <c:v>-0.19074783415252794</c:v>
                </c:pt>
                <c:pt idx="117">
                  <c:v>-0.17398718896804644</c:v>
                </c:pt>
                <c:pt idx="118">
                  <c:v>-0.15722654378356471</c:v>
                </c:pt>
                <c:pt idx="119">
                  <c:v>-0.14046589859908298</c:v>
                </c:pt>
                <c:pt idx="120">
                  <c:v>-0.12370525341460148</c:v>
                </c:pt>
                <c:pt idx="121">
                  <c:v>-0.10694460823011998</c:v>
                </c:pt>
                <c:pt idx="122">
                  <c:v>-9.0183963045638027E-2</c:v>
                </c:pt>
                <c:pt idx="123">
                  <c:v>-7.3423317861156523E-2</c:v>
                </c:pt>
                <c:pt idx="124">
                  <c:v>-5.6662672676675019E-2</c:v>
                </c:pt>
                <c:pt idx="125">
                  <c:v>-3.9902027492193515E-2</c:v>
                </c:pt>
                <c:pt idx="126">
                  <c:v>-2.3141382307711567E-2</c:v>
                </c:pt>
                <c:pt idx="127">
                  <c:v>-6.3807371232300625E-3</c:v>
                </c:pt>
                <c:pt idx="128">
                  <c:v>1.0379908061251442E-2</c:v>
                </c:pt>
                <c:pt idx="129">
                  <c:v>2.714055324573339E-2</c:v>
                </c:pt>
                <c:pt idx="130">
                  <c:v>4.3901198430214894E-2</c:v>
                </c:pt>
                <c:pt idx="131">
                  <c:v>6.0661843614696398E-2</c:v>
                </c:pt>
                <c:pt idx="132">
                  <c:v>7.7422488799177902E-2</c:v>
                </c:pt>
                <c:pt idx="133">
                  <c:v>9.418313398365985E-2</c:v>
                </c:pt>
                <c:pt idx="134">
                  <c:v>0.11094377916814135</c:v>
                </c:pt>
                <c:pt idx="135">
                  <c:v>0.12770442435262286</c:v>
                </c:pt>
                <c:pt idx="136">
                  <c:v>0.14446506953710481</c:v>
                </c:pt>
                <c:pt idx="137">
                  <c:v>0.16122571472158631</c:v>
                </c:pt>
                <c:pt idx="138">
                  <c:v>0.17798635990606781</c:v>
                </c:pt>
                <c:pt idx="139">
                  <c:v>0.19474700509054932</c:v>
                </c:pt>
                <c:pt idx="140">
                  <c:v>0.21150765027503127</c:v>
                </c:pt>
                <c:pt idx="141">
                  <c:v>0.22826829545951277</c:v>
                </c:pt>
                <c:pt idx="142">
                  <c:v>0.24502894064399428</c:v>
                </c:pt>
                <c:pt idx="143">
                  <c:v>0.26178958582847578</c:v>
                </c:pt>
                <c:pt idx="144">
                  <c:v>0.27855023101295773</c:v>
                </c:pt>
                <c:pt idx="145">
                  <c:v>0.29531087619743923</c:v>
                </c:pt>
                <c:pt idx="146">
                  <c:v>0.31207152138192074</c:v>
                </c:pt>
                <c:pt idx="147">
                  <c:v>0.32883216656640268</c:v>
                </c:pt>
                <c:pt idx="148">
                  <c:v>0.34559281175088419</c:v>
                </c:pt>
                <c:pt idx="149">
                  <c:v>0.36235345693536569</c:v>
                </c:pt>
                <c:pt idx="150">
                  <c:v>0.3791141021198472</c:v>
                </c:pt>
                <c:pt idx="151">
                  <c:v>0.39587474730432914</c:v>
                </c:pt>
                <c:pt idx="152">
                  <c:v>0.41263539248881065</c:v>
                </c:pt>
                <c:pt idx="153">
                  <c:v>0.42939603767329215</c:v>
                </c:pt>
                <c:pt idx="154">
                  <c:v>0.4461566828577741</c:v>
                </c:pt>
                <c:pt idx="155">
                  <c:v>0.4629173280422556</c:v>
                </c:pt>
                <c:pt idx="156">
                  <c:v>0.47967797322673711</c:v>
                </c:pt>
                <c:pt idx="157">
                  <c:v>0.49643861841121861</c:v>
                </c:pt>
                <c:pt idx="158">
                  <c:v>0.51319926359570056</c:v>
                </c:pt>
                <c:pt idx="159">
                  <c:v>0.52995990878018207</c:v>
                </c:pt>
                <c:pt idx="160">
                  <c:v>0.54672055396466357</c:v>
                </c:pt>
                <c:pt idx="161">
                  <c:v>0.56348119914914552</c:v>
                </c:pt>
                <c:pt idx="162">
                  <c:v>0.58024184433362702</c:v>
                </c:pt>
                <c:pt idx="163">
                  <c:v>0.59700248951810853</c:v>
                </c:pt>
                <c:pt idx="164">
                  <c:v>0.61376313470259003</c:v>
                </c:pt>
                <c:pt idx="165">
                  <c:v>0.63052377988707198</c:v>
                </c:pt>
                <c:pt idx="166">
                  <c:v>0.64728442507155348</c:v>
                </c:pt>
                <c:pt idx="167">
                  <c:v>0.66404507025603499</c:v>
                </c:pt>
                <c:pt idx="168">
                  <c:v>0.68080571544051693</c:v>
                </c:pt>
                <c:pt idx="169">
                  <c:v>0.69756636062499844</c:v>
                </c:pt>
                <c:pt idx="170">
                  <c:v>0.71432700580947994</c:v>
                </c:pt>
                <c:pt idx="171">
                  <c:v>0.73108765099396145</c:v>
                </c:pt>
                <c:pt idx="172">
                  <c:v>0.74784829617844339</c:v>
                </c:pt>
                <c:pt idx="173">
                  <c:v>0.7646089413629249</c:v>
                </c:pt>
                <c:pt idx="174">
                  <c:v>0.7813695865474064</c:v>
                </c:pt>
                <c:pt idx="175">
                  <c:v>0.79813023173188835</c:v>
                </c:pt>
                <c:pt idx="176">
                  <c:v>0.81489087691636986</c:v>
                </c:pt>
                <c:pt idx="177">
                  <c:v>0.83165152210085136</c:v>
                </c:pt>
                <c:pt idx="178">
                  <c:v>0.84841216728533286</c:v>
                </c:pt>
                <c:pt idx="179">
                  <c:v>0.86517281246981481</c:v>
                </c:pt>
                <c:pt idx="180">
                  <c:v>0.88193345765429632</c:v>
                </c:pt>
                <c:pt idx="181">
                  <c:v>0.89869410283877782</c:v>
                </c:pt>
                <c:pt idx="182">
                  <c:v>0.91545474802325932</c:v>
                </c:pt>
                <c:pt idx="183">
                  <c:v>0.93221539320774127</c:v>
                </c:pt>
                <c:pt idx="184">
                  <c:v>0.94897603839222278</c:v>
                </c:pt>
                <c:pt idx="185">
                  <c:v>0.96573668357670428</c:v>
                </c:pt>
                <c:pt idx="186">
                  <c:v>0.98249732876118623</c:v>
                </c:pt>
                <c:pt idx="187">
                  <c:v>0.99925797394566773</c:v>
                </c:pt>
                <c:pt idx="188">
                  <c:v>1.0160186191301492</c:v>
                </c:pt>
                <c:pt idx="189">
                  <c:v>1.0327792643146307</c:v>
                </c:pt>
                <c:pt idx="190">
                  <c:v>1.0495399094991127</c:v>
                </c:pt>
                <c:pt idx="191">
                  <c:v>1.0663005546835942</c:v>
                </c:pt>
                <c:pt idx="192">
                  <c:v>1.0830611998680757</c:v>
                </c:pt>
                <c:pt idx="193">
                  <c:v>1.0998218450525576</c:v>
                </c:pt>
                <c:pt idx="194">
                  <c:v>1.1165824902370391</c:v>
                </c:pt>
                <c:pt idx="195">
                  <c:v>1.1333431354215207</c:v>
                </c:pt>
                <c:pt idx="196">
                  <c:v>1.1501037806060022</c:v>
                </c:pt>
                <c:pt idx="197">
                  <c:v>1.1668644257904841</c:v>
                </c:pt>
                <c:pt idx="198">
                  <c:v>1.1836250709749656</c:v>
                </c:pt>
                <c:pt idx="199">
                  <c:v>1.2003857161594471</c:v>
                </c:pt>
                <c:pt idx="200">
                  <c:v>1.2171463613439291</c:v>
                </c:pt>
                <c:pt idx="201">
                  <c:v>1.2339070065284106</c:v>
                </c:pt>
                <c:pt idx="202">
                  <c:v>1.2506676517128921</c:v>
                </c:pt>
                <c:pt idx="203">
                  <c:v>1.2674282968973736</c:v>
                </c:pt>
                <c:pt idx="204">
                  <c:v>1.2841889420818555</c:v>
                </c:pt>
                <c:pt idx="205">
                  <c:v>1.300949587266337</c:v>
                </c:pt>
                <c:pt idx="206">
                  <c:v>1.3177102324508185</c:v>
                </c:pt>
                <c:pt idx="207">
                  <c:v>1.3344708776353</c:v>
                </c:pt>
                <c:pt idx="208">
                  <c:v>1.351231522819782</c:v>
                </c:pt>
                <c:pt idx="209">
                  <c:v>1.3679921680042635</c:v>
                </c:pt>
                <c:pt idx="210">
                  <c:v>1.384752813188745</c:v>
                </c:pt>
                <c:pt idx="211">
                  <c:v>1.4015134583732269</c:v>
                </c:pt>
                <c:pt idx="212">
                  <c:v>1.4182741035577084</c:v>
                </c:pt>
                <c:pt idx="213">
                  <c:v>1.4350347487421899</c:v>
                </c:pt>
                <c:pt idx="214">
                  <c:v>1.4517953939266715</c:v>
                </c:pt>
                <c:pt idx="215">
                  <c:v>1.4685560391111534</c:v>
                </c:pt>
                <c:pt idx="216">
                  <c:v>1.4853166842956349</c:v>
                </c:pt>
                <c:pt idx="217">
                  <c:v>1.5020773294801164</c:v>
                </c:pt>
                <c:pt idx="218">
                  <c:v>1.5188379746645984</c:v>
                </c:pt>
                <c:pt idx="219">
                  <c:v>1.5355986198490799</c:v>
                </c:pt>
                <c:pt idx="220">
                  <c:v>1.5523592650335614</c:v>
                </c:pt>
                <c:pt idx="221">
                  <c:v>1.5691199102180429</c:v>
                </c:pt>
                <c:pt idx="222">
                  <c:v>1.5858805554025248</c:v>
                </c:pt>
                <c:pt idx="223">
                  <c:v>1.6026412005870063</c:v>
                </c:pt>
                <c:pt idx="224">
                  <c:v>1.6194018457714878</c:v>
                </c:pt>
                <c:pt idx="225">
                  <c:v>1.6361624909559698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0-4225-BAAD-69FF2C929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Italy</a:t>
            </a:r>
            <a:r>
              <a:rPr lang="en-IN"/>
              <a:t>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WAVE3'!$D$2:$D$227</c:f>
              <c:numCache>
                <c:formatCode>General</c:formatCode>
                <c:ptCount val="226"/>
                <c:pt idx="0">
                  <c:v>2.8317237028948478E-4</c:v>
                </c:pt>
                <c:pt idx="1">
                  <c:v>6.2902668646090676E-4</c:v>
                </c:pt>
                <c:pt idx="2">
                  <c:v>1.0081553742217544E-3</c:v>
                </c:pt>
                <c:pt idx="3">
                  <c:v>1.4066180484672286E-3</c:v>
                </c:pt>
                <c:pt idx="4">
                  <c:v>1.7988241451121073E-3</c:v>
                </c:pt>
                <c:pt idx="5">
                  <c:v>2.1427533604833349E-3</c:v>
                </c:pt>
                <c:pt idx="6">
                  <c:v>2.3731348200366764E-3</c:v>
                </c:pt>
                <c:pt idx="7">
                  <c:v>2.7004849345511339E-3</c:v>
                </c:pt>
                <c:pt idx="8">
                  <c:v>3.0701540752765821E-3</c:v>
                </c:pt>
                <c:pt idx="9">
                  <c:v>3.4958170961729707E-3</c:v>
                </c:pt>
                <c:pt idx="10">
                  <c:v>3.9404158068367112E-3</c:v>
                </c:pt>
                <c:pt idx="11">
                  <c:v>4.3724183838164746E-3</c:v>
                </c:pt>
                <c:pt idx="12">
                  <c:v>4.7259731031886396E-3</c:v>
                </c:pt>
                <c:pt idx="13">
                  <c:v>4.9790906670200419E-3</c:v>
                </c:pt>
                <c:pt idx="14">
                  <c:v>5.3172445799907139E-3</c:v>
                </c:pt>
                <c:pt idx="15">
                  <c:v>5.6996094285794649E-3</c:v>
                </c:pt>
                <c:pt idx="16">
                  <c:v>6.1128588684539603E-3</c:v>
                </c:pt>
                <c:pt idx="17">
                  <c:v>6.5394844397504426E-3</c:v>
                </c:pt>
                <c:pt idx="18">
                  <c:v>6.9363373314302451E-3</c:v>
                </c:pt>
                <c:pt idx="19">
                  <c:v>7.2689980688417713E-3</c:v>
                </c:pt>
                <c:pt idx="20">
                  <c:v>7.6756092300949291E-3</c:v>
                </c:pt>
                <c:pt idx="21">
                  <c:v>7.9865959878077999E-3</c:v>
                </c:pt>
                <c:pt idx="22">
                  <c:v>8.3391881567798781E-3</c:v>
                </c:pt>
                <c:pt idx="23">
                  <c:v>8.7338836079077498E-3</c:v>
                </c:pt>
                <c:pt idx="24">
                  <c:v>9.1317488370773053E-3</c:v>
                </c:pt>
                <c:pt idx="25">
                  <c:v>9.5262451398465398E-3</c:v>
                </c:pt>
                <c:pt idx="26">
                  <c:v>9.8515871750780443E-3</c:v>
                </c:pt>
                <c:pt idx="27">
                  <c:v>1.0065671660616012E-2</c:v>
                </c:pt>
                <c:pt idx="28">
                  <c:v>1.0332049185993529E-2</c:v>
                </c:pt>
                <c:pt idx="29">
                  <c:v>1.0705435762746927E-2</c:v>
                </c:pt>
                <c:pt idx="30">
                  <c:v>1.1097741433571118E-2</c:v>
                </c:pt>
                <c:pt idx="31">
                  <c:v>1.1461469314930472E-2</c:v>
                </c:pt>
                <c:pt idx="32">
                  <c:v>1.1814078079599097E-2</c:v>
                </c:pt>
                <c:pt idx="33">
                  <c:v>1.2113082744400462E-2</c:v>
                </c:pt>
                <c:pt idx="34">
                  <c:v>1.2290324783590038E-2</c:v>
                </c:pt>
                <c:pt idx="35">
                  <c:v>1.2419157175933546E-2</c:v>
                </c:pt>
                <c:pt idx="36">
                  <c:v>1.2646285878962438E-2</c:v>
                </c:pt>
                <c:pt idx="37">
                  <c:v>1.293188122094871E-2</c:v>
                </c:pt>
                <c:pt idx="38">
                  <c:v>1.3245938182523946E-2</c:v>
                </c:pt>
                <c:pt idx="39">
                  <c:v>1.3537209252731462E-2</c:v>
                </c:pt>
                <c:pt idx="40">
                  <c:v>1.379837572939123E-2</c:v>
                </c:pt>
                <c:pt idx="41">
                  <c:v>1.3960681641682807E-2</c:v>
                </c:pt>
                <c:pt idx="42">
                  <c:v>1.4183711207663027E-2</c:v>
                </c:pt>
                <c:pt idx="43">
                  <c:v>1.4451897663964861E-2</c:v>
                </c:pt>
                <c:pt idx="44">
                  <c:v>1.4733410464599014E-2</c:v>
                </c:pt>
                <c:pt idx="45">
                  <c:v>1.4997663740817707E-2</c:v>
                </c:pt>
                <c:pt idx="46">
                  <c:v>1.5252640022663078E-2</c:v>
                </c:pt>
                <c:pt idx="47">
                  <c:v>1.5463206220531739E-2</c:v>
                </c:pt>
                <c:pt idx="48">
                  <c:v>1.5610293879083914E-2</c:v>
                </c:pt>
                <c:pt idx="49">
                  <c:v>1.5810587340786067E-2</c:v>
                </c:pt>
                <c:pt idx="50">
                  <c:v>1.6040205398297966E-2</c:v>
                </c:pt>
                <c:pt idx="51">
                  <c:v>1.6306499945192704E-2</c:v>
                </c:pt>
                <c:pt idx="52">
                  <c:v>1.655141923492677E-2</c:v>
                </c:pt>
                <c:pt idx="53">
                  <c:v>1.6780672187114487E-2</c:v>
                </c:pt>
                <c:pt idx="54">
                  <c:v>1.6999021766666664E-2</c:v>
                </c:pt>
                <c:pt idx="55">
                  <c:v>1.713908944557678E-2</c:v>
                </c:pt>
                <c:pt idx="56">
                  <c:v>1.7311651498338312E-2</c:v>
                </c:pt>
                <c:pt idx="57">
                  <c:v>1.7533735109614992E-2</c:v>
                </c:pt>
                <c:pt idx="58">
                  <c:v>1.7771285910079371E-2</c:v>
                </c:pt>
                <c:pt idx="59">
                  <c:v>1.799441505023891E-2</c:v>
                </c:pt>
                <c:pt idx="60">
                  <c:v>1.8209561660356283E-2</c:v>
                </c:pt>
                <c:pt idx="61">
                  <c:v>1.8361329305336502E-2</c:v>
                </c:pt>
                <c:pt idx="62">
                  <c:v>1.8460007317042615E-2</c:v>
                </c:pt>
                <c:pt idx="63">
                  <c:v>1.8611243899733107E-2</c:v>
                </c:pt>
                <c:pt idx="64">
                  <c:v>1.8786809773570806E-2</c:v>
                </c:pt>
                <c:pt idx="65">
                  <c:v>1.8982605801506999E-2</c:v>
                </c:pt>
                <c:pt idx="66">
                  <c:v>1.9157673804448092E-2</c:v>
                </c:pt>
                <c:pt idx="67">
                  <c:v>1.9326518421181688E-2</c:v>
                </c:pt>
                <c:pt idx="68">
                  <c:v>1.9464080149912244E-2</c:v>
                </c:pt>
                <c:pt idx="69">
                  <c:v>1.9548336501313504E-2</c:v>
                </c:pt>
                <c:pt idx="70">
                  <c:v>1.9663560422483281E-2</c:v>
                </c:pt>
                <c:pt idx="71">
                  <c:v>1.9793803449033823E-2</c:v>
                </c:pt>
                <c:pt idx="72">
                  <c:v>1.9927929868577846E-2</c:v>
                </c:pt>
                <c:pt idx="73">
                  <c:v>2.0053426525914131E-2</c:v>
                </c:pt>
                <c:pt idx="74">
                  <c:v>2.01638210993869E-2</c:v>
                </c:pt>
                <c:pt idx="75">
                  <c:v>2.0259213163175444E-2</c:v>
                </c:pt>
                <c:pt idx="76">
                  <c:v>2.0316534699070646E-2</c:v>
                </c:pt>
                <c:pt idx="77">
                  <c:v>2.039036895303642E-2</c:v>
                </c:pt>
                <c:pt idx="78">
                  <c:v>2.0481645284079739E-2</c:v>
                </c:pt>
                <c:pt idx="79">
                  <c:v>2.0576838199509645E-2</c:v>
                </c:pt>
                <c:pt idx="80">
                  <c:v>2.0663384757035261E-2</c:v>
                </c:pt>
                <c:pt idx="81">
                  <c:v>2.0741616870587662E-2</c:v>
                </c:pt>
                <c:pt idx="82">
                  <c:v>2.0807883486925124E-2</c:v>
                </c:pt>
                <c:pt idx="83">
                  <c:v>2.0849190175646362E-2</c:v>
                </c:pt>
                <c:pt idx="84">
                  <c:v>2.0902628318548083E-2</c:v>
                </c:pt>
                <c:pt idx="85">
                  <c:v>2.0967932384485438E-2</c:v>
                </c:pt>
                <c:pt idx="86">
                  <c:v>2.1036688355305894E-2</c:v>
                </c:pt>
                <c:pt idx="87">
                  <c:v>2.1098706473325693E-2</c:v>
                </c:pt>
                <c:pt idx="88">
                  <c:v>2.1154268865386239E-2</c:v>
                </c:pt>
                <c:pt idx="89">
                  <c:v>2.1203192978825461E-2</c:v>
                </c:pt>
                <c:pt idx="90">
                  <c:v>2.1233363955159415E-2</c:v>
                </c:pt>
                <c:pt idx="91">
                  <c:v>2.1274571069701348E-2</c:v>
                </c:pt>
                <c:pt idx="92">
                  <c:v>2.1322632206919795E-2</c:v>
                </c:pt>
                <c:pt idx="93">
                  <c:v>2.1355209559253976E-2</c:v>
                </c:pt>
                <c:pt idx="94">
                  <c:v>2.1397628159644286E-2</c:v>
                </c:pt>
                <c:pt idx="95">
                  <c:v>2.1438022085055103E-2</c:v>
                </c:pt>
                <c:pt idx="96">
                  <c:v>2.1475777294713921E-2</c:v>
                </c:pt>
                <c:pt idx="97">
                  <c:v>2.1496853829336665E-2</c:v>
                </c:pt>
                <c:pt idx="98">
                  <c:v>2.1528286078608669E-2</c:v>
                </c:pt>
                <c:pt idx="99">
                  <c:v>2.1564763419632885E-2</c:v>
                </c:pt>
                <c:pt idx="100">
                  <c:v>2.1599249277070715E-2</c:v>
                </c:pt>
                <c:pt idx="101">
                  <c:v>2.1630648334949612E-2</c:v>
                </c:pt>
                <c:pt idx="102">
                  <c:v>2.1659226124414455E-2</c:v>
                </c:pt>
                <c:pt idx="103">
                  <c:v>2.1682294142623584E-2</c:v>
                </c:pt>
                <c:pt idx="104">
                  <c:v>2.1697346439397455E-2</c:v>
                </c:pt>
                <c:pt idx="105">
                  <c:v>2.1718140847178768E-2</c:v>
                </c:pt>
                <c:pt idx="106">
                  <c:v>2.1741374822353443E-2</c:v>
                </c:pt>
                <c:pt idx="107">
                  <c:v>2.1763330928893501E-2</c:v>
                </c:pt>
                <c:pt idx="108">
                  <c:v>2.1782366192840172E-2</c:v>
                </c:pt>
                <c:pt idx="109">
                  <c:v>2.1802164858828285E-2</c:v>
                </c:pt>
                <c:pt idx="110">
                  <c:v>2.1816785667491775E-2</c:v>
                </c:pt>
                <c:pt idx="111">
                  <c:v>2.1824817984623587E-2</c:v>
                </c:pt>
                <c:pt idx="112">
                  <c:v>2.1838658795549068E-2</c:v>
                </c:pt>
                <c:pt idx="113">
                  <c:v>2.1857577889619867E-2</c:v>
                </c:pt>
                <c:pt idx="114">
                  <c:v>2.1861992344903047E-2</c:v>
                </c:pt>
                <c:pt idx="115">
                  <c:v>2.1874455713014607E-2</c:v>
                </c:pt>
                <c:pt idx="116">
                  <c:v>2.1888362906726286E-2</c:v>
                </c:pt>
                <c:pt idx="117">
                  <c:v>2.1901307550037885E-2</c:v>
                </c:pt>
                <c:pt idx="118">
                  <c:v>2.1907730084604032E-2</c:v>
                </c:pt>
                <c:pt idx="119">
                  <c:v>2.1918965371170634E-2</c:v>
                </c:pt>
                <c:pt idx="120">
                  <c:v>2.1931843631696021E-2</c:v>
                </c:pt>
                <c:pt idx="121">
                  <c:v>2.1946431248966392E-2</c:v>
                </c:pt>
                <c:pt idx="122">
                  <c:v>2.1959608232029748E-2</c:v>
                </c:pt>
                <c:pt idx="123">
                  <c:v>2.1975025634127787E-2</c:v>
                </c:pt>
                <c:pt idx="124">
                  <c:v>2.1988401765549767E-2</c:v>
                </c:pt>
                <c:pt idx="125">
                  <c:v>2.1996367699895367E-2</c:v>
                </c:pt>
                <c:pt idx="126">
                  <c:v>2.2011419996669238E-2</c:v>
                </c:pt>
                <c:pt idx="127">
                  <c:v>2.2028181650188106E-2</c:v>
                </c:pt>
                <c:pt idx="128">
                  <c:v>2.2051266264093788E-2</c:v>
                </c:pt>
                <c:pt idx="129">
                  <c:v>2.2074267899516706E-2</c:v>
                </c:pt>
                <c:pt idx="130">
                  <c:v>2.2097402300512048E-2</c:v>
                </c:pt>
                <c:pt idx="131">
                  <c:v>2.2120486914417731E-2</c:v>
                </c:pt>
                <c:pt idx="132">
                  <c:v>2.213520729726054E-2</c:v>
                </c:pt>
                <c:pt idx="133">
                  <c:v>2.2160598712987131E-2</c:v>
                </c:pt>
                <c:pt idx="134">
                  <c:v>2.2196329247666458E-2</c:v>
                </c:pt>
                <c:pt idx="135">
                  <c:v>2.2237370405242846E-2</c:v>
                </c:pt>
                <c:pt idx="136">
                  <c:v>2.2285414946764739E-2</c:v>
                </c:pt>
                <c:pt idx="137">
                  <c:v>2.2337160328618016E-2</c:v>
                </c:pt>
                <c:pt idx="138">
                  <c:v>2.2389038476043732E-2</c:v>
                </c:pt>
                <c:pt idx="139">
                  <c:v>2.2423391567909137E-2</c:v>
                </c:pt>
                <c:pt idx="140">
                  <c:v>2.2482389269156217E-2</c:v>
                </c:pt>
                <c:pt idx="141">
                  <c:v>2.2552987362294094E-2</c:v>
                </c:pt>
                <c:pt idx="142">
                  <c:v>2.2636895204067739E-2</c:v>
                </c:pt>
                <c:pt idx="143">
                  <c:v>2.2722230275744965E-2</c:v>
                </c:pt>
                <c:pt idx="144">
                  <c:v>2.2807498964635978E-2</c:v>
                </c:pt>
                <c:pt idx="145">
                  <c:v>2.288619575769188E-2</c:v>
                </c:pt>
                <c:pt idx="146">
                  <c:v>2.2937891352455497E-2</c:v>
                </c:pt>
                <c:pt idx="147">
                  <c:v>2.3012837518090343E-2</c:v>
                </c:pt>
                <c:pt idx="148">
                  <c:v>2.3107316818568452E-2</c:v>
                </c:pt>
                <c:pt idx="149">
                  <c:v>2.3209662479212856E-2</c:v>
                </c:pt>
                <c:pt idx="150">
                  <c:v>2.3319409820520026E-2</c:v>
                </c:pt>
                <c:pt idx="151">
                  <c:v>2.342743120938566E-2</c:v>
                </c:pt>
                <c:pt idx="152">
                  <c:v>2.3515720315049379E-2</c:v>
                </c:pt>
                <c:pt idx="153">
                  <c:v>2.3568577608571742E-2</c:v>
                </c:pt>
                <c:pt idx="154">
                  <c:v>2.3648917375586415E-2</c:v>
                </c:pt>
                <c:pt idx="155">
                  <c:v>2.3758283015872864E-2</c:v>
                </c:pt>
                <c:pt idx="156">
                  <c:v>2.3878170327774131E-2</c:v>
                </c:pt>
                <c:pt idx="157">
                  <c:v>2.3987685329329558E-2</c:v>
                </c:pt>
                <c:pt idx="158">
                  <c:v>2.4102145848457893E-2</c:v>
                </c:pt>
                <c:pt idx="159">
                  <c:v>2.419728897679814E-2</c:v>
                </c:pt>
                <c:pt idx="160">
                  <c:v>2.4266990902322122E-2</c:v>
                </c:pt>
                <c:pt idx="161">
                  <c:v>2.4360325099738053E-2</c:v>
                </c:pt>
                <c:pt idx="162">
                  <c:v>2.4475183915583662E-2</c:v>
                </c:pt>
                <c:pt idx="163">
                  <c:v>2.4595784842436727E-2</c:v>
                </c:pt>
                <c:pt idx="164">
                  <c:v>2.4718559805538262E-2</c:v>
                </c:pt>
                <c:pt idx="165">
                  <c:v>2.4837733502487733E-2</c:v>
                </c:pt>
                <c:pt idx="166">
                  <c:v>2.4931681740676143E-2</c:v>
                </c:pt>
                <c:pt idx="167">
                  <c:v>2.4992571351330317E-2</c:v>
                </c:pt>
                <c:pt idx="168">
                  <c:v>2.5079997480773261E-2</c:v>
                </c:pt>
                <c:pt idx="169">
                  <c:v>2.5198806072398564E-2</c:v>
                </c:pt>
                <c:pt idx="170">
                  <c:v>2.5318958915444681E-2</c:v>
                </c:pt>
                <c:pt idx="171">
                  <c:v>2.5438779844559722E-2</c:v>
                </c:pt>
                <c:pt idx="172">
                  <c:v>2.5562683315026896E-2</c:v>
                </c:pt>
                <c:pt idx="173">
                  <c:v>2.5660963030015721E-2</c:v>
                </c:pt>
                <c:pt idx="174">
                  <c:v>2.5730100701856898E-2</c:v>
                </c:pt>
                <c:pt idx="175">
                  <c:v>2.5830969345508048E-2</c:v>
                </c:pt>
                <c:pt idx="176">
                  <c:v>2.5956084301823612E-2</c:v>
                </c:pt>
                <c:pt idx="177">
                  <c:v>2.6075822252455888E-2</c:v>
                </c:pt>
                <c:pt idx="178">
                  <c:v>2.6205650386592602E-2</c:v>
                </c:pt>
                <c:pt idx="179">
                  <c:v>2.6319463673555338E-2</c:v>
                </c:pt>
                <c:pt idx="180">
                  <c:v>2.6418274450833876E-2</c:v>
                </c:pt>
                <c:pt idx="181">
                  <c:v>2.64888559482752E-2</c:v>
                </c:pt>
                <c:pt idx="182">
                  <c:v>2.6579999513746094E-2</c:v>
                </c:pt>
                <c:pt idx="183">
                  <c:v>2.6687805158556524E-2</c:v>
                </c:pt>
                <c:pt idx="184">
                  <c:v>2.6799892493077723E-2</c:v>
                </c:pt>
                <c:pt idx="185">
                  <c:v>2.6911564935185095E-2</c:v>
                </c:pt>
                <c:pt idx="186">
                  <c:v>2.7013728043167401E-2</c:v>
                </c:pt>
                <c:pt idx="187">
                  <c:v>2.7101917574651802E-2</c:v>
                </c:pt>
                <c:pt idx="188">
                  <c:v>2.7157463371015794E-2</c:v>
                </c:pt>
                <c:pt idx="189">
                  <c:v>2.7235712080264748E-2</c:v>
                </c:pt>
                <c:pt idx="190">
                  <c:v>2.733397519955702E-2</c:v>
                </c:pt>
                <c:pt idx="191">
                  <c:v>2.7425550253138309E-2</c:v>
                </c:pt>
                <c:pt idx="192">
                  <c:v>2.7518768280678368E-2</c:v>
                </c:pt>
                <c:pt idx="193">
                  <c:v>2.760491654148671E-2</c:v>
                </c:pt>
                <c:pt idx="194">
                  <c:v>2.7682318870211442E-2</c:v>
                </c:pt>
                <c:pt idx="195">
                  <c:v>2.7728654054988339E-2</c:v>
                </c:pt>
                <c:pt idx="196">
                  <c:v>2.7795186202470651E-2</c:v>
                </c:pt>
                <c:pt idx="197">
                  <c:v>2.7875277034037027E-2</c:v>
                </c:pt>
                <c:pt idx="198">
                  <c:v>2.7960164021907319E-2</c:v>
                </c:pt>
                <c:pt idx="199">
                  <c:v>2.8035574867045651E-2</c:v>
                </c:pt>
                <c:pt idx="200">
                  <c:v>2.8111516774473697E-2</c:v>
                </c:pt>
                <c:pt idx="201">
                  <c:v>2.8175177866452267E-2</c:v>
                </c:pt>
                <c:pt idx="202">
                  <c:v>2.821509051666303E-2</c:v>
                </c:pt>
                <c:pt idx="203">
                  <c:v>2.827108439683397E-2</c:v>
                </c:pt>
                <c:pt idx="204">
                  <c:v>2.8336853142274826E-2</c:v>
                </c:pt>
                <c:pt idx="205">
                  <c:v>2.8404115500405475E-2</c:v>
                </c:pt>
                <c:pt idx="206">
                  <c:v>2.8467013190342602E-2</c:v>
                </c:pt>
                <c:pt idx="207">
                  <c:v>2.852541344651377E-2</c:v>
                </c:pt>
                <c:pt idx="208">
                  <c:v>2.8576843510132538E-2</c:v>
                </c:pt>
                <c:pt idx="209">
                  <c:v>2.8606267680121603E-2</c:v>
                </c:pt>
                <c:pt idx="210">
                  <c:v>2.8655424133312568E-2</c:v>
                </c:pt>
                <c:pt idx="211">
                  <c:v>2.8708729510641864E-2</c:v>
                </c:pt>
                <c:pt idx="212">
                  <c:v>2.8776672292331204E-2</c:v>
                </c:pt>
                <c:pt idx="213">
                  <c:v>2.8833147447702184E-2</c:v>
                </c:pt>
                <c:pt idx="214">
                  <c:v>2.8888062607597159E-2</c:v>
                </c:pt>
                <c:pt idx="215">
                  <c:v>2.893730203927089E-2</c:v>
                </c:pt>
                <c:pt idx="216">
                  <c:v>2.8964054302114864E-2</c:v>
                </c:pt>
                <c:pt idx="217">
                  <c:v>2.9004929502725721E-2</c:v>
                </c:pt>
                <c:pt idx="218">
                  <c:v>2.9058566793986079E-2</c:v>
                </c:pt>
                <c:pt idx="219">
                  <c:v>2.9107241971977005E-2</c:v>
                </c:pt>
                <c:pt idx="220">
                  <c:v>2.9157311188478405E-2</c:v>
                </c:pt>
                <c:pt idx="221">
                  <c:v>2.9202899566910398E-2</c:v>
                </c:pt>
                <c:pt idx="222">
                  <c:v>2.924070456365889E-2</c:v>
                </c:pt>
                <c:pt idx="223">
                  <c:v>2.9265863639633738E-2</c:v>
                </c:pt>
                <c:pt idx="224">
                  <c:v>2.9307120541265316E-2</c:v>
                </c:pt>
                <c:pt idx="225">
                  <c:v>2.9353074025021492E-2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7-4D51-8EE5-75EA92170583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WAVE3'!$Q$2:$Q$227</c:f>
              <c:numCache>
                <c:formatCode>General</c:formatCode>
                <c:ptCount val="226"/>
                <c:pt idx="0">
                  <c:v>5.5396916928472607E-3</c:v>
                </c:pt>
                <c:pt idx="1">
                  <c:v>5.6232727452003514E-3</c:v>
                </c:pt>
                <c:pt idx="2">
                  <c:v>5.7079611975363303E-3</c:v>
                </c:pt>
                <c:pt idx="3">
                  <c:v>5.7937670723104805E-3</c:v>
                </c:pt>
                <c:pt idx="4">
                  <c:v>5.8807003401610625E-3</c:v>
                </c:pt>
                <c:pt idx="5">
                  <c:v>5.9687709145890009E-3</c:v>
                </c:pt>
                <c:pt idx="6">
                  <c:v>6.0579886465113838E-3</c:v>
                </c:pt>
                <c:pt idx="7">
                  <c:v>6.1483633186890044E-3</c:v>
                </c:pt>
                <c:pt idx="8">
                  <c:v>6.2399046400282293E-3</c:v>
                </c:pt>
                <c:pt idx="9">
                  <c:v>6.332622239757767E-3</c:v>
                </c:pt>
                <c:pt idx="10">
                  <c:v>6.4265256614809375E-3</c:v>
                </c:pt>
                <c:pt idx="11">
                  <c:v>6.5216243571043766E-3</c:v>
                </c:pt>
                <c:pt idx="12">
                  <c:v>6.6179276806440689E-3</c:v>
                </c:pt>
                <c:pt idx="13">
                  <c:v>6.7154448819100225E-3</c:v>
                </c:pt>
                <c:pt idx="14">
                  <c:v>6.8141851000708938E-3</c:v>
                </c:pt>
                <c:pt idx="15">
                  <c:v>6.9141573571001929E-3</c:v>
                </c:pt>
                <c:pt idx="16">
                  <c:v>7.0153705511058111E-3</c:v>
                </c:pt>
                <c:pt idx="17">
                  <c:v>7.1178334495448992E-3</c:v>
                </c:pt>
                <c:pt idx="18">
                  <c:v>7.2215546823262899E-3</c:v>
                </c:pt>
                <c:pt idx="19">
                  <c:v>7.3265427348028489E-3</c:v>
                </c:pt>
                <c:pt idx="20">
                  <c:v>7.4328059406564787E-3</c:v>
                </c:pt>
                <c:pt idx="21">
                  <c:v>7.5403524746785622E-3</c:v>
                </c:pt>
                <c:pt idx="22">
                  <c:v>7.6491903454490463E-3</c:v>
                </c:pt>
                <c:pt idx="23">
                  <c:v>7.7593273879174567E-3</c:v>
                </c:pt>
                <c:pt idx="24">
                  <c:v>7.870771255889468E-3</c:v>
                </c:pt>
                <c:pt idx="25">
                  <c:v>7.9835294144228984E-3</c:v>
                </c:pt>
                <c:pt idx="26">
                  <c:v>8.097609132137187E-3</c:v>
                </c:pt>
                <c:pt idx="27">
                  <c:v>8.213017473440767E-3</c:v>
                </c:pt>
                <c:pt idx="28">
                  <c:v>8.3297612906809461E-3</c:v>
                </c:pt>
                <c:pt idx="29">
                  <c:v>8.4478472162211708E-3</c:v>
                </c:pt>
                <c:pt idx="30">
                  <c:v>8.5672816544508611E-3</c:v>
                </c:pt>
                <c:pt idx="31">
                  <c:v>8.6880707737332381E-3</c:v>
                </c:pt>
                <c:pt idx="32">
                  <c:v>8.8102204982968679E-3</c:v>
                </c:pt>
                <c:pt idx="33">
                  <c:v>8.9337365000768821E-3</c:v>
                </c:pt>
                <c:pt idx="34">
                  <c:v>9.0586241905121594E-3</c:v>
                </c:pt>
                <c:pt idx="35">
                  <c:v>9.1848887123050071E-3</c:v>
                </c:pt>
                <c:pt idx="36">
                  <c:v>9.3125349311501474E-3</c:v>
                </c:pt>
                <c:pt idx="37">
                  <c:v>9.4415674274401194E-3</c:v>
                </c:pt>
                <c:pt idx="38">
                  <c:v>9.5719904879544536E-3</c:v>
                </c:pt>
                <c:pt idx="39">
                  <c:v>9.7038080975402896E-3</c:v>
                </c:pt>
                <c:pt idx="40">
                  <c:v>9.8370239307923445E-3</c:v>
                </c:pt>
                <c:pt idx="41">
                  <c:v>9.9716413437404006E-3</c:v>
                </c:pt>
                <c:pt idx="42">
                  <c:v>1.0107663365552834E-2</c:v>
                </c:pt>
                <c:pt idx="43">
                  <c:v>1.024509269026483E-2</c:v>
                </c:pt>
                <c:pt idx="44">
                  <c:v>1.0383931668540302E-2</c:v>
                </c:pt>
                <c:pt idx="45">
                  <c:v>1.0524182299476751E-2</c:v>
                </c:pt>
                <c:pt idx="46">
                  <c:v>1.0665846222462512E-2</c:v>
                </c:pt>
                <c:pt idx="47">
                  <c:v>1.0808924709096097E-2</c:v>
                </c:pt>
                <c:pt idx="48">
                  <c:v>1.0953418655177608E-2</c:v>
                </c:pt>
                <c:pt idx="49">
                  <c:v>1.1099328572782324E-2</c:v>
                </c:pt>
                <c:pt idx="50">
                  <c:v>1.1246654582426905E-2</c:v>
                </c:pt>
                <c:pt idx="51">
                  <c:v>1.1395396405338697E-2</c:v>
                </c:pt>
                <c:pt idx="52">
                  <c:v>1.1545553355838943E-2</c:v>
                </c:pt>
                <c:pt idx="53">
                  <c:v>1.1697124333850832E-2</c:v>
                </c:pt>
                <c:pt idx="54">
                  <c:v>1.1850107817543485E-2</c:v>
                </c:pt>
                <c:pt idx="55">
                  <c:v>1.2004501856123045E-2</c:v>
                </c:pt>
                <c:pt idx="56">
                  <c:v>1.2160304062782359E-2</c:v>
                </c:pt>
                <c:pt idx="57">
                  <c:v>1.2317511607820649E-2</c:v>
                </c:pt>
                <c:pt idx="58">
                  <c:v>1.2476121211944802E-2</c:v>
                </c:pt>
                <c:pt idx="59">
                  <c:v>1.2636129139763936E-2</c:v>
                </c:pt>
                <c:pt idx="60">
                  <c:v>1.2797531193488976E-2</c:v>
                </c:pt>
                <c:pt idx="61">
                  <c:v>1.2960322706849039E-2</c:v>
                </c:pt>
                <c:pt idx="62">
                  <c:v>1.3124498539236395E-2</c:v>
                </c:pt>
                <c:pt idx="63">
                  <c:v>1.3290053070091829E-2</c:v>
                </c:pt>
                <c:pt idx="64">
                  <c:v>1.3456980193542188E-2</c:v>
                </c:pt>
                <c:pt idx="65">
                  <c:v>1.3625273313301853E-2</c:v>
                </c:pt>
                <c:pt idx="66">
                  <c:v>1.3794925337849852E-2</c:v>
                </c:pt>
                <c:pt idx="67">
                  <c:v>1.396592867589413E-2</c:v>
                </c:pt>
                <c:pt idx="68">
                  <c:v>1.4138275232134546E-2</c:v>
                </c:pt>
                <c:pt idx="69">
                  <c:v>1.4311956403335886E-2</c:v>
                </c:pt>
                <c:pt idx="70">
                  <c:v>1.4486963074722106E-2</c:v>
                </c:pt>
                <c:pt idx="71">
                  <c:v>1.4663285616702776E-2</c:v>
                </c:pt>
                <c:pt idx="72">
                  <c:v>1.4840913881942553E-2</c:v>
                </c:pt>
                <c:pt idx="73">
                  <c:v>1.5019837202784162E-2</c:v>
                </c:pt>
                <c:pt idx="74">
                  <c:v>1.5200044389035243E-2</c:v>
                </c:pt>
                <c:pt idx="75">
                  <c:v>1.5381523726128965E-2</c:v>
                </c:pt>
                <c:pt idx="76">
                  <c:v>1.5564262973668161E-2</c:v>
                </c:pt>
                <c:pt idx="77">
                  <c:v>1.5748249364362209E-2</c:v>
                </c:pt>
                <c:pt idx="78">
                  <c:v>1.59334696033657E-2</c:v>
                </c:pt>
                <c:pt idx="79">
                  <c:v>1.6119909868027384E-2</c:v>
                </c:pt>
                <c:pt idx="80">
                  <c:v>1.630755580805748E-2</c:v>
                </c:pt>
                <c:pt idx="81">
                  <c:v>1.6496392546121119E-2</c:v>
                </c:pt>
                <c:pt idx="82">
                  <c:v>1.6686404678865032E-2</c:v>
                </c:pt>
                <c:pt idx="83">
                  <c:v>1.6877576278384147E-2</c:v>
                </c:pt>
                <c:pt idx="84">
                  <c:v>1.7069890894134361E-2</c:v>
                </c:pt>
                <c:pt idx="85">
                  <c:v>1.7263331555296951E-2</c:v>
                </c:pt>
                <c:pt idx="86">
                  <c:v>1.745788077359977E-2</c:v>
                </c:pt>
                <c:pt idx="87">
                  <c:v>1.7653520546599567E-2</c:v>
                </c:pt>
                <c:pt idx="88">
                  <c:v>1.7850232361429328E-2</c:v>
                </c:pt>
                <c:pt idx="89">
                  <c:v>1.8047997199013725E-2</c:v>
                </c:pt>
                <c:pt idx="90">
                  <c:v>1.8246795538755231E-2</c:v>
                </c:pt>
                <c:pt idx="91">
                  <c:v>1.8446607363692715E-2</c:v>
                </c:pt>
                <c:pt idx="92">
                  <c:v>1.8647412166133664E-2</c:v>
                </c:pt>
                <c:pt idx="93">
                  <c:v>1.8849188953760452E-2</c:v>
                </c:pt>
                <c:pt idx="94">
                  <c:v>1.9051916256210322E-2</c:v>
                </c:pt>
                <c:pt idx="95">
                  <c:v>1.9255572132128113E-2</c:v>
                </c:pt>
                <c:pt idx="96">
                  <c:v>1.9460134176689906E-2</c:v>
                </c:pt>
                <c:pt idx="97">
                  <c:v>1.9665579529594971E-2</c:v>
                </c:pt>
                <c:pt idx="98">
                  <c:v>1.9871884883522876E-2</c:v>
                </c:pt>
                <c:pt idx="99">
                  <c:v>2.0079026493051488E-2</c:v>
                </c:pt>
                <c:pt idx="100">
                  <c:v>2.0286980184031148E-2</c:v>
                </c:pt>
                <c:pt idx="101">
                  <c:v>2.0495721363409259E-2</c:v>
                </c:pt>
                <c:pt idx="102">
                  <c:v>2.0705225029498991E-2</c:v>
                </c:pt>
                <c:pt idx="103">
                  <c:v>2.0915465782684807E-2</c:v>
                </c:pt>
                <c:pt idx="104">
                  <c:v>2.1126417836556902E-2</c:v>
                </c:pt>
                <c:pt idx="105">
                  <c:v>2.1338055029465744E-2</c:v>
                </c:pt>
                <c:pt idx="106">
                  <c:v>2.1550350836487368E-2</c:v>
                </c:pt>
                <c:pt idx="107">
                  <c:v>2.1763278381788962E-2</c:v>
                </c:pt>
                <c:pt idx="108">
                  <c:v>2.197681045138394E-2</c:v>
                </c:pt>
                <c:pt idx="109">
                  <c:v>2.219091950626469E-2</c:v>
                </c:pt>
                <c:pt idx="110">
                  <c:v>2.2405577695900597E-2</c:v>
                </c:pt>
                <c:pt idx="111">
                  <c:v>2.2620756872088227E-2</c:v>
                </c:pt>
                <c:pt idx="112">
                  <c:v>2.2836428603139884E-2</c:v>
                </c:pt>
                <c:pt idx="113">
                  <c:v>2.3052564188396078E-2</c:v>
                </c:pt>
                <c:pt idx="114">
                  <c:v>2.3269134673046893E-2</c:v>
                </c:pt>
                <c:pt idx="115">
                  <c:v>2.3486110863246507E-2</c:v>
                </c:pt>
                <c:pt idx="116">
                  <c:v>2.3703463341504687E-2</c:v>
                </c:pt>
                <c:pt idx="117">
                  <c:v>2.3921162482338418E-2</c:v>
                </c:pt>
                <c:pt idx="118">
                  <c:v>2.413917846816643E-2</c:v>
                </c:pt>
                <c:pt idx="119">
                  <c:v>2.435748130542871E-2</c:v>
                </c:pt>
                <c:pt idx="120">
                  <c:v>2.4576040840912937E-2</c:v>
                </c:pt>
                <c:pt idx="121">
                  <c:v>2.4794826778269004E-2</c:v>
                </c:pt>
                <c:pt idx="122">
                  <c:v>2.5013808694692705E-2</c:v>
                </c:pt>
                <c:pt idx="123">
                  <c:v>2.5232956057759187E-2</c:v>
                </c:pt>
                <c:pt idx="124">
                  <c:v>2.545223824238646E-2</c:v>
                </c:pt>
                <c:pt idx="125">
                  <c:v>2.5671624547909069E-2</c:v>
                </c:pt>
                <c:pt idx="126">
                  <c:v>2.5891084215241715E-2</c:v>
                </c:pt>
                <c:pt idx="127">
                  <c:v>2.6110586444112443E-2</c:v>
                </c:pt>
                <c:pt idx="128">
                  <c:v>2.6330100410345069E-2</c:v>
                </c:pt>
                <c:pt idx="129">
                  <c:v>2.6549595283169986E-2</c:v>
                </c:pt>
                <c:pt idx="130">
                  <c:v>2.6769040242542924E-2</c:v>
                </c:pt>
                <c:pt idx="131">
                  <c:v>2.6988404496450933E-2</c:v>
                </c:pt>
                <c:pt idx="132">
                  <c:v>2.7207657298184827E-2</c:v>
                </c:pt>
                <c:pt idx="133">
                  <c:v>2.742676796355769E-2</c:v>
                </c:pt>
                <c:pt idx="134">
                  <c:v>2.764570588804886E-2</c:v>
                </c:pt>
                <c:pt idx="135">
                  <c:v>2.7864440563853159E-2</c:v>
                </c:pt>
                <c:pt idx="136">
                  <c:v>2.808294159681515E-2</c:v>
                </c:pt>
                <c:pt idx="137">
                  <c:v>2.8301178723228612E-2</c:v>
                </c:pt>
                <c:pt idx="138">
                  <c:v>2.8519121826481673E-2</c:v>
                </c:pt>
                <c:pt idx="139">
                  <c:v>2.8736740953528118E-2</c:v>
                </c:pt>
                <c:pt idx="140">
                  <c:v>2.8954006331166172E-2</c:v>
                </c:pt>
                <c:pt idx="141">
                  <c:v>2.9170888382105905E-2</c:v>
                </c:pt>
                <c:pt idx="142">
                  <c:v>2.9387357740807453E-2</c:v>
                </c:pt>
                <c:pt idx="143">
                  <c:v>2.9603385269072129E-2</c:v>
                </c:pt>
                <c:pt idx="144">
                  <c:v>2.9818942071369342E-2</c:v>
                </c:pt>
                <c:pt idx="145">
                  <c:v>3.0033999509882552E-2</c:v>
                </c:pt>
                <c:pt idx="146">
                  <c:v>3.0248529219258441E-2</c:v>
                </c:pt>
                <c:pt idx="147">
                  <c:v>3.0462503121043365E-2</c:v>
                </c:pt>
                <c:pt idx="148">
                  <c:v>3.0675893437792492E-2</c:v>
                </c:pt>
                <c:pt idx="149">
                  <c:v>3.0888672706837161E-2</c:v>
                </c:pt>
                <c:pt idx="150">
                  <c:v>3.1100813793696957E-2</c:v>
                </c:pt>
                <c:pt idx="151">
                  <c:v>3.1312289905123421E-2</c:v>
                </c:pt>
                <c:pt idx="152">
                  <c:v>3.1523074601763179E-2</c:v>
                </c:pt>
                <c:pt idx="153">
                  <c:v>3.1733141810429105E-2</c:v>
                </c:pt>
                <c:pt idx="154">
                  <c:v>3.1942465835968402E-2</c:v>
                </c:pt>
                <c:pt idx="155">
                  <c:v>3.2151021372717761E-2</c:v>
                </c:pt>
                <c:pt idx="156">
                  <c:v>3.2358783515536282E-2</c:v>
                </c:pt>
                <c:pt idx="157">
                  <c:v>3.25657277704074E-2</c:v>
                </c:pt>
                <c:pt idx="158">
                  <c:v>3.2771830064602277E-2</c:v>
                </c:pt>
                <c:pt idx="159">
                  <c:v>3.2977066756397458E-2</c:v>
                </c:pt>
                <c:pt idx="160">
                  <c:v>3.3181414644340719E-2</c:v>
                </c:pt>
                <c:pt idx="161">
                  <c:v>3.338485097605947E-2</c:v>
                </c:pt>
                <c:pt idx="162">
                  <c:v>3.3587353456607225E-2</c:v>
                </c:pt>
                <c:pt idx="163">
                  <c:v>3.3788900256344082E-2</c:v>
                </c:pt>
                <c:pt idx="164">
                  <c:v>3.3989470018348247E-2</c:v>
                </c:pt>
                <c:pt idx="165">
                  <c:v>3.418904186535604E-2</c:v>
                </c:pt>
                <c:pt idx="166">
                  <c:v>3.4387595406228912E-2</c:v>
                </c:pt>
                <c:pt idx="167">
                  <c:v>3.4585110741946666E-2</c:v>
                </c:pt>
                <c:pt idx="168">
                  <c:v>3.478156847112656E-2</c:v>
                </c:pt>
                <c:pt idx="169">
                  <c:v>3.497694969506901E-2</c:v>
                </c:pt>
                <c:pt idx="170">
                  <c:v>3.5171236022331277E-2</c:v>
                </c:pt>
                <c:pt idx="171">
                  <c:v>3.5364409572830935E-2</c:v>
                </c:pt>
                <c:pt idx="172">
                  <c:v>3.5556452981481919E-2</c:v>
                </c:pt>
                <c:pt idx="173">
                  <c:v>3.5747349401366486E-2</c:v>
                </c:pt>
                <c:pt idx="174">
                  <c:v>3.5937082506446984E-2</c:v>
                </c:pt>
                <c:pt idx="175">
                  <c:v>3.6125636493822028E-2</c:v>
                </c:pt>
                <c:pt idx="176">
                  <c:v>3.6312996085532241E-2</c:v>
                </c:pt>
                <c:pt idx="177">
                  <c:v>3.6499146529921381E-2</c:v>
                </c:pt>
                <c:pt idx="178">
                  <c:v>3.6684073602558966E-2</c:v>
                </c:pt>
                <c:pt idx="179">
                  <c:v>3.6867763606731392E-2</c:v>
                </c:pt>
                <c:pt idx="180">
                  <c:v>3.7050203373508686E-2</c:v>
                </c:pt>
                <c:pt idx="181">
                  <c:v>3.7231380261394852E-2</c:v>
                </c:pt>
                <c:pt idx="182">
                  <c:v>3.7411282155569825E-2</c:v>
                </c:pt>
                <c:pt idx="183">
                  <c:v>3.7589897466731845E-2</c:v>
                </c:pt>
                <c:pt idx="184">
                  <c:v>3.7767215129549211E-2</c:v>
                </c:pt>
                <c:pt idx="185">
                  <c:v>3.7943224600730817E-2</c:v>
                </c:pt>
                <c:pt idx="186">
                  <c:v>3.811791585672529E-2</c:v>
                </c:pt>
                <c:pt idx="187">
                  <c:v>3.8291279391058627E-2</c:v>
                </c:pt>
                <c:pt idx="188">
                  <c:v>3.8463306211320894E-2</c:v>
                </c:pt>
                <c:pt idx="189">
                  <c:v>3.86339878358124E-2</c:v>
                </c:pt>
                <c:pt idx="190">
                  <c:v>3.8803316289860321E-2</c:v>
                </c:pt>
                <c:pt idx="191">
                  <c:v>3.8971284101816626E-2</c:v>
                </c:pt>
                <c:pt idx="192">
                  <c:v>3.9137884298748878E-2</c:v>
                </c:pt>
                <c:pt idx="193">
                  <c:v>3.9303110401834873E-2</c:v>
                </c:pt>
                <c:pt idx="194">
                  <c:v>3.9466956421472923E-2</c:v>
                </c:pt>
                <c:pt idx="195">
                  <c:v>3.9629416852119313E-2</c:v>
                </c:pt>
                <c:pt idx="196">
                  <c:v>3.9790486666864598E-2</c:v>
                </c:pt>
                <c:pt idx="197">
                  <c:v>3.9950161311760553E-2</c:v>
                </c:pt>
                <c:pt idx="198">
                  <c:v>4.0108436699909461E-2</c:v>
                </c:pt>
                <c:pt idx="199">
                  <c:v>4.0265309205327768E-2</c:v>
                </c:pt>
                <c:pt idx="200">
                  <c:v>4.0420775656595659E-2</c:v>
                </c:pt>
                <c:pt idx="201">
                  <c:v>4.0574833330304365E-2</c:v>
                </c:pt>
                <c:pt idx="202">
                  <c:v>4.0727479944313194E-2</c:v>
                </c:pt>
                <c:pt idx="203">
                  <c:v>4.0878713650827479E-2</c:v>
                </c:pt>
                <c:pt idx="204">
                  <c:v>4.1028533029309436E-2</c:v>
                </c:pt>
                <c:pt idx="205">
                  <c:v>4.1176937079233103E-2</c:v>
                </c:pt>
                <c:pt idx="206">
                  <c:v>4.1323925212694901E-2</c:v>
                </c:pt>
                <c:pt idx="207">
                  <c:v>4.1469497246890856E-2</c:v>
                </c:pt>
                <c:pt idx="208">
                  <c:v>4.1613653396471689E-2</c:v>
                </c:pt>
                <c:pt idx="209">
                  <c:v>4.1756394265786499E-2</c:v>
                </c:pt>
                <c:pt idx="210">
                  <c:v>4.189772084102597E-2</c:v>
                </c:pt>
                <c:pt idx="211">
                  <c:v>4.2037634482275398E-2</c:v>
                </c:pt>
                <c:pt idx="212">
                  <c:v>4.2176136915487952E-2</c:v>
                </c:pt>
                <c:pt idx="213">
                  <c:v>4.2313230224388362E-2</c:v>
                </c:pt>
                <c:pt idx="214">
                  <c:v>4.2448916842316768E-2</c:v>
                </c:pt>
                <c:pt idx="215">
                  <c:v>4.2583199544022496E-2</c:v>
                </c:pt>
                <c:pt idx="216">
                  <c:v>4.2716081437417064E-2</c:v>
                </c:pt>
                <c:pt idx="217">
                  <c:v>4.2847565955295763E-2</c:v>
                </c:pt>
                <c:pt idx="218">
                  <c:v>4.2977656847036548E-2</c:v>
                </c:pt>
                <c:pt idx="219">
                  <c:v>4.3106358170284929E-2</c:v>
                </c:pt>
                <c:pt idx="220">
                  <c:v>4.3233674282633444E-2</c:v>
                </c:pt>
                <c:pt idx="221">
                  <c:v>4.3359609833303552E-2</c:v>
                </c:pt>
                <c:pt idx="222">
                  <c:v>4.3484169754838015E-2</c:v>
                </c:pt>
                <c:pt idx="223">
                  <c:v>4.3607359254811233E-2</c:v>
                </c:pt>
                <c:pt idx="224">
                  <c:v>4.3729183807565006E-2</c:v>
                </c:pt>
                <c:pt idx="225">
                  <c:v>4.3849649145976444E-2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7-4D51-8EE5-75EA9217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France wave 3.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WAVE3'!$I$2:$I$227</c:f>
              <c:numCache>
                <c:formatCode>General</c:formatCode>
                <c:ptCount val="226"/>
                <c:pt idx="0">
                  <c:v>-5.1514619350072977E-3</c:v>
                </c:pt>
                <c:pt idx="1">
                  <c:v>-4.8771802882748043E-3</c:v>
                </c:pt>
                <c:pt idx="2">
                  <c:v>-4.5705668627241403E-3</c:v>
                </c:pt>
                <c:pt idx="3">
                  <c:v>-4.2455744571529251E-3</c:v>
                </c:pt>
                <c:pt idx="4">
                  <c:v>-3.9278062128241921E-3</c:v>
                </c:pt>
                <c:pt idx="5">
                  <c:v>-3.6592951762268351E-3</c:v>
                </c:pt>
                <c:pt idx="6">
                  <c:v>-3.505325132540392E-3</c:v>
                </c:pt>
                <c:pt idx="7">
                  <c:v>-3.2553927516507557E-3</c:v>
                </c:pt>
                <c:pt idx="8">
                  <c:v>-2.9641609152417587E-3</c:v>
                </c:pt>
                <c:pt idx="9">
                  <c:v>-2.6179681968247423E-3</c:v>
                </c:pt>
                <c:pt idx="10">
                  <c:v>-2.2538863911107663E-3</c:v>
                </c:pt>
                <c:pt idx="11">
                  <c:v>-1.9034611050236759E-3</c:v>
                </c:pt>
                <c:pt idx="12">
                  <c:v>-1.6325580274842441E-3</c:v>
                </c:pt>
                <c:pt idx="13">
                  <c:v>-1.4631806053380398E-3</c:v>
                </c:pt>
                <c:pt idx="14">
                  <c:v>-1.2098696691547782E-3</c:v>
                </c:pt>
                <c:pt idx="15">
                  <c:v>-9.1346515649679341E-4</c:v>
                </c:pt>
                <c:pt idx="16">
                  <c:v>-5.8730812701527149E-4</c:v>
                </c:pt>
                <c:pt idx="17">
                  <c:v>-2.4892194968958916E-4</c:v>
                </c:pt>
                <c:pt idx="18">
                  <c:v>5.8529458976917109E-5</c:v>
                </c:pt>
                <c:pt idx="19">
                  <c:v>3.006113199330784E-4</c:v>
                </c:pt>
                <c:pt idx="20">
                  <c:v>6.1545070533443325E-4</c:v>
                </c:pt>
                <c:pt idx="21">
                  <c:v>8.3345707763543032E-4</c:v>
                </c:pt>
                <c:pt idx="22">
                  <c:v>1.0918443345733133E-3</c:v>
                </c:pt>
                <c:pt idx="23">
                  <c:v>1.3910942203590121E-3</c:v>
                </c:pt>
                <c:pt idx="24">
                  <c:v>1.6922568918086396E-3</c:v>
                </c:pt>
                <c:pt idx="25">
                  <c:v>1.9887770902292656E-3</c:v>
                </c:pt>
                <c:pt idx="26">
                  <c:v>2.2148527022175513E-3</c:v>
                </c:pt>
                <c:pt idx="27">
                  <c:v>2.3283634524655181E-3</c:v>
                </c:pt>
                <c:pt idx="28">
                  <c:v>2.4928427135588443E-3</c:v>
                </c:pt>
                <c:pt idx="29">
                  <c:v>2.7629890533439148E-3</c:v>
                </c:pt>
                <c:pt idx="30">
                  <c:v>3.0506948410969729E-3</c:v>
                </c:pt>
                <c:pt idx="31">
                  <c:v>3.308445287109588E-3</c:v>
                </c:pt>
                <c:pt idx="32">
                  <c:v>3.5536809221635678E-3</c:v>
                </c:pt>
                <c:pt idx="33">
                  <c:v>3.7438983821649376E-3</c:v>
                </c:pt>
                <c:pt idx="34">
                  <c:v>3.8109205183800149E-3</c:v>
                </c:pt>
                <c:pt idx="35">
                  <c:v>3.8280814413255947E-3</c:v>
                </c:pt>
                <c:pt idx="36">
                  <c:v>3.9420679917944509E-3</c:v>
                </c:pt>
                <c:pt idx="37">
                  <c:v>4.1130311295576247E-3</c:v>
                </c:pt>
                <c:pt idx="38">
                  <c:v>4.3109462116677818E-3</c:v>
                </c:pt>
                <c:pt idx="39">
                  <c:v>4.484545845152078E-3</c:v>
                </c:pt>
                <c:pt idx="40">
                  <c:v>4.6264911839735499E-3</c:v>
                </c:pt>
                <c:pt idx="41">
                  <c:v>4.6680058481656274E-3</c:v>
                </c:pt>
                <c:pt idx="42">
                  <c:v>4.7686533778560636E-3</c:v>
                </c:pt>
                <c:pt idx="43">
                  <c:v>4.9128460594260164E-3</c:v>
                </c:pt>
                <c:pt idx="44">
                  <c:v>5.0687321207251827E-3</c:v>
                </c:pt>
                <c:pt idx="45">
                  <c:v>5.2057041873019554E-3</c:v>
                </c:pt>
                <c:pt idx="46">
                  <c:v>5.3317230002703428E-3</c:v>
                </c:pt>
                <c:pt idx="47">
                  <c:v>5.4116333941444921E-3</c:v>
                </c:pt>
                <c:pt idx="48">
                  <c:v>5.4263445469687373E-3</c:v>
                </c:pt>
                <c:pt idx="49">
                  <c:v>5.4925181400313702E-3</c:v>
                </c:pt>
                <c:pt idx="50">
                  <c:v>5.5862500063723567E-3</c:v>
                </c:pt>
                <c:pt idx="51">
                  <c:v>5.7148687775729779E-3</c:v>
                </c:pt>
                <c:pt idx="52">
                  <c:v>5.8202991387437727E-3</c:v>
                </c:pt>
                <c:pt idx="53">
                  <c:v>5.908226130764322E-3</c:v>
                </c:pt>
                <c:pt idx="54">
                  <c:v>5.9833885253341886E-3</c:v>
                </c:pt>
                <c:pt idx="55">
                  <c:v>5.9783832826175668E-3</c:v>
                </c:pt>
                <c:pt idx="56">
                  <c:v>6.0039618424644232E-3</c:v>
                </c:pt>
                <c:pt idx="57">
                  <c:v>6.0771262278294241E-3</c:v>
                </c:pt>
                <c:pt idx="58">
                  <c:v>6.1637965763031519E-3</c:v>
                </c:pt>
                <c:pt idx="59">
                  <c:v>6.2340582095740515E-3</c:v>
                </c:pt>
                <c:pt idx="60">
                  <c:v>6.2943240889271872E-3</c:v>
                </c:pt>
                <c:pt idx="61">
                  <c:v>6.2891712656516201E-3</c:v>
                </c:pt>
                <c:pt idx="62">
                  <c:v>6.2288622088172256E-3</c:v>
                </c:pt>
                <c:pt idx="63">
                  <c:v>6.2190179061135751E-3</c:v>
                </c:pt>
                <c:pt idx="64">
                  <c:v>6.2313815026997354E-3</c:v>
                </c:pt>
                <c:pt idx="65">
                  <c:v>6.2618259233678305E-3</c:v>
                </c:pt>
                <c:pt idx="66">
                  <c:v>6.2693646829270703E-3</c:v>
                </c:pt>
                <c:pt idx="67">
                  <c:v>6.2684737412842285E-3</c:v>
                </c:pt>
                <c:pt idx="68">
                  <c:v>6.2340645400697659E-3</c:v>
                </c:pt>
                <c:pt idx="69">
                  <c:v>6.1440851507161727E-3</c:v>
                </c:pt>
                <c:pt idx="70">
                  <c:v>6.0827786933731753E-3</c:v>
                </c:pt>
                <c:pt idx="71">
                  <c:v>6.0341664838920277E-3</c:v>
                </c:pt>
                <c:pt idx="72">
                  <c:v>5.9870821921383412E-3</c:v>
                </c:pt>
                <c:pt idx="73">
                  <c:v>5.9289816419363546E-3</c:v>
                </c:pt>
                <c:pt idx="74">
                  <c:v>5.8533610821178261E-3</c:v>
                </c:pt>
                <c:pt idx="75">
                  <c:v>5.760288243431378E-3</c:v>
                </c:pt>
                <c:pt idx="76">
                  <c:v>5.626662844867859E-3</c:v>
                </c:pt>
                <c:pt idx="77">
                  <c:v>5.5070354446987314E-3</c:v>
                </c:pt>
                <c:pt idx="78">
                  <c:v>5.4023022837504063E-3</c:v>
                </c:pt>
                <c:pt idx="79">
                  <c:v>5.2989043149938957E-3</c:v>
                </c:pt>
                <c:pt idx="80">
                  <c:v>5.1842445998986596E-3</c:v>
                </c:pt>
                <c:pt idx="81">
                  <c:v>5.0586206084347954E-3</c:v>
                </c:pt>
                <c:pt idx="82">
                  <c:v>4.9183463897819538E-3</c:v>
                </c:pt>
                <c:pt idx="83">
                  <c:v>4.7503921563684798E-3</c:v>
                </c:pt>
                <c:pt idx="84">
                  <c:v>4.5918134671763013E-3</c:v>
                </c:pt>
                <c:pt idx="85">
                  <c:v>4.4423084964690142E-3</c:v>
                </c:pt>
                <c:pt idx="86">
                  <c:v>4.2934264535125014E-3</c:v>
                </c:pt>
                <c:pt idx="87">
                  <c:v>4.1349403237564177E-3</c:v>
                </c:pt>
                <c:pt idx="88">
                  <c:v>3.9670944865127442E-3</c:v>
                </c:pt>
                <c:pt idx="89">
                  <c:v>3.7896681444651407E-3</c:v>
                </c:pt>
                <c:pt idx="90">
                  <c:v>3.5905076908036085E-3</c:v>
                </c:pt>
                <c:pt idx="91">
                  <c:v>3.3993631422103675E-3</c:v>
                </c:pt>
                <c:pt idx="92">
                  <c:v>3.2120126074972888E-3</c:v>
                </c:pt>
                <c:pt idx="93">
                  <c:v>3.0060779796122483E-3</c:v>
                </c:pt>
                <c:pt idx="94">
                  <c:v>2.8068434612708998E-3</c:v>
                </c:pt>
                <c:pt idx="95">
                  <c:v>2.6024017614897747E-3</c:v>
                </c:pt>
                <c:pt idx="96">
                  <c:v>2.3920969267438134E-3</c:v>
                </c:pt>
                <c:pt idx="97">
                  <c:v>2.1618465330167369E-3</c:v>
                </c:pt>
                <c:pt idx="98">
                  <c:v>1.9386419460125648E-3</c:v>
                </c:pt>
                <c:pt idx="99">
                  <c:v>1.7171289522387306E-3</c:v>
                </c:pt>
                <c:pt idx="100">
                  <c:v>1.4902268116847028E-3</c:v>
                </c:pt>
                <c:pt idx="101">
                  <c:v>1.2567954620691588E-3</c:v>
                </c:pt>
                <c:pt idx="102">
                  <c:v>1.0170550989313937E-3</c:v>
                </c:pt>
                <c:pt idx="103">
                  <c:v>7.6827128676645873E-4</c:v>
                </c:pt>
                <c:pt idx="104">
                  <c:v>5.078915378106813E-4</c:v>
                </c:pt>
                <c:pt idx="105">
                  <c:v>2.4962653403523549E-4</c:v>
                </c:pt>
                <c:pt idx="106">
                  <c:v>-9.8740396045036982E-6</c:v>
                </c:pt>
                <c:pt idx="107">
                  <c:v>-2.7437601970395353E-4</c:v>
                </c:pt>
                <c:pt idx="108">
                  <c:v>-5.455714182117169E-4</c:v>
                </c:pt>
                <c:pt idx="109">
                  <c:v>-8.1982567429992464E-4</c:v>
                </c:pt>
                <c:pt idx="110">
                  <c:v>-1.1031303854639705E-3</c:v>
                </c:pt>
                <c:pt idx="111">
                  <c:v>-1.3969471869798127E-3</c:v>
                </c:pt>
                <c:pt idx="112">
                  <c:v>-1.6889307662613408E-3</c:v>
                </c:pt>
                <c:pt idx="113">
                  <c:v>-1.9798636872122265E-3</c:v>
                </c:pt>
                <c:pt idx="114">
                  <c:v>-2.2893819144989627E-3</c:v>
                </c:pt>
                <c:pt idx="115">
                  <c:v>-2.5949856377976178E-3</c:v>
                </c:pt>
                <c:pt idx="116">
                  <c:v>-2.9033343933868791E-3</c:v>
                </c:pt>
                <c:pt idx="117">
                  <c:v>-3.2168897233966695E-3</c:v>
                </c:pt>
                <c:pt idx="118">
                  <c:v>-3.541267078825152E-3</c:v>
                </c:pt>
                <c:pt idx="119">
                  <c:v>-3.8651882276704089E-3</c:v>
                </c:pt>
                <c:pt idx="120">
                  <c:v>-4.1918803225033802E-3</c:v>
                </c:pt>
                <c:pt idx="121">
                  <c:v>-4.5213351106742176E-3</c:v>
                </c:pt>
                <c:pt idx="122">
                  <c:v>-4.8567314788295381E-3</c:v>
                </c:pt>
                <c:pt idx="123">
                  <c:v>-5.1944780450626608E-3</c:v>
                </c:pt>
                <c:pt idx="124">
                  <c:v>-5.5389169562747448E-3</c:v>
                </c:pt>
                <c:pt idx="125">
                  <c:v>-5.8934783922614739E-3</c:v>
                </c:pt>
                <c:pt idx="126">
                  <c:v>-6.2457278536042354E-3</c:v>
                </c:pt>
                <c:pt idx="127">
                  <c:v>-6.6011052233869508E-3</c:v>
                </c:pt>
                <c:pt idx="128">
                  <c:v>-6.9550606034469095E-3</c:v>
                </c:pt>
                <c:pt idx="129">
                  <c:v>-7.3140644771167614E-3</c:v>
                </c:pt>
                <c:pt idx="130">
                  <c:v>-7.6779664948375716E-3</c:v>
                </c:pt>
                <c:pt idx="131">
                  <c:v>-8.0470154649956091E-3</c:v>
                </c:pt>
                <c:pt idx="132">
                  <c:v>-8.4295929598582724E-3</c:v>
                </c:pt>
                <c:pt idx="133">
                  <c:v>-8.806731727834638E-3</c:v>
                </c:pt>
                <c:pt idx="134">
                  <c:v>-9.1788325909159182E-3</c:v>
                </c:pt>
                <c:pt idx="135">
                  <c:v>-9.5509938607185041E-3</c:v>
                </c:pt>
                <c:pt idx="136">
                  <c:v>-9.9215935112067846E-3</c:v>
                </c:pt>
                <c:pt idx="137">
                  <c:v>-1.0294005752568836E-2</c:v>
                </c:pt>
                <c:pt idx="138">
                  <c:v>-1.0671871269966923E-2</c:v>
                </c:pt>
                <c:pt idx="139">
                  <c:v>-1.1072921451196649E-2</c:v>
                </c:pt>
                <c:pt idx="140">
                  <c:v>-1.1455061166832016E-2</c:v>
                </c:pt>
                <c:pt idx="141">
                  <c:v>-1.1831410151492444E-2</c:v>
                </c:pt>
                <c:pt idx="142">
                  <c:v>-1.2200335560101853E-2</c:v>
                </c:pt>
                <c:pt idx="143">
                  <c:v>-1.257379743069937E-2</c:v>
                </c:pt>
                <c:pt idx="144">
                  <c:v>-1.2953367916190027E-2</c:v>
                </c:pt>
                <c:pt idx="145">
                  <c:v>-1.3345632104191513E-2</c:v>
                </c:pt>
                <c:pt idx="146">
                  <c:v>-1.3771099919705439E-2</c:v>
                </c:pt>
                <c:pt idx="147">
                  <c:v>-1.4179601277889808E-2</c:v>
                </c:pt>
                <c:pt idx="148">
                  <c:v>-1.457493637485472E-2</c:v>
                </c:pt>
                <c:pt idx="149">
                  <c:v>-1.4968855835287231E-2</c:v>
                </c:pt>
                <c:pt idx="150">
                  <c:v>-1.536190929298293E-2</c:v>
                </c:pt>
                <c:pt idx="151">
                  <c:v>-1.576331045416339E-2</c:v>
                </c:pt>
                <c:pt idx="152">
                  <c:v>-1.6191152856266017E-2</c:v>
                </c:pt>
                <c:pt idx="153">
                  <c:v>-1.6661224383395686E-2</c:v>
                </c:pt>
                <c:pt idx="154">
                  <c:v>-1.7110700268697897E-2</c:v>
                </c:pt>
                <c:pt idx="155">
                  <c:v>-1.7538127810110542E-2</c:v>
                </c:pt>
                <c:pt idx="156">
                  <c:v>-1.7962103101472469E-2</c:v>
                </c:pt>
                <c:pt idx="157">
                  <c:v>-1.8403613227121481E-2</c:v>
                </c:pt>
                <c:pt idx="158">
                  <c:v>-1.8847434687649163E-2</c:v>
                </c:pt>
                <c:pt idx="159">
                  <c:v>-1.9317925962207987E-2</c:v>
                </c:pt>
                <c:pt idx="160">
                  <c:v>-1.9821307692259101E-2</c:v>
                </c:pt>
                <c:pt idx="161">
                  <c:v>-2.0308604507744819E-2</c:v>
                </c:pt>
                <c:pt idx="162">
                  <c:v>-2.0782023458789808E-2</c:v>
                </c:pt>
                <c:pt idx="163">
                  <c:v>-2.1257447758505889E-2</c:v>
                </c:pt>
                <c:pt idx="164">
                  <c:v>-2.1738547513608458E-2</c:v>
                </c:pt>
                <c:pt idx="165">
                  <c:v>-2.2231201402187817E-2</c:v>
                </c:pt>
                <c:pt idx="166">
                  <c:v>-2.2757138353972778E-2</c:v>
                </c:pt>
                <c:pt idx="167">
                  <c:v>-2.3324297654215898E-2</c:v>
                </c:pt>
                <c:pt idx="168">
                  <c:v>-2.3873191670599009E-2</c:v>
                </c:pt>
                <c:pt idx="169">
                  <c:v>-2.4399083389663893E-2</c:v>
                </c:pt>
                <c:pt idx="170">
                  <c:v>-2.4932121386685303E-2</c:v>
                </c:pt>
                <c:pt idx="171">
                  <c:v>-2.5474093644999224E-2</c:v>
                </c:pt>
                <c:pt idx="172">
                  <c:v>-2.6020698999919351E-2</c:v>
                </c:pt>
                <c:pt idx="173">
                  <c:v>-2.6601758530879621E-2</c:v>
                </c:pt>
                <c:pt idx="174">
                  <c:v>-2.7220906819808752E-2</c:v>
                </c:pt>
                <c:pt idx="175">
                  <c:v>-2.7817388677572677E-2</c:v>
                </c:pt>
                <c:pt idx="176">
                  <c:v>-2.8398808140874775E-2</c:v>
                </c:pt>
                <c:pt idx="177">
                  <c:v>-2.8994909477790855E-2</c:v>
                </c:pt>
                <c:pt idx="178">
                  <c:v>-2.9590348041736686E-2</c:v>
                </c:pt>
                <c:pt idx="179">
                  <c:v>-3.0211353019847183E-2</c:v>
                </c:pt>
                <c:pt idx="180">
                  <c:v>-3.0857037866196139E-2</c:v>
                </c:pt>
                <c:pt idx="181">
                  <c:v>-3.1540756799141215E-2</c:v>
                </c:pt>
                <c:pt idx="182">
                  <c:v>-3.2213847597478709E-2</c:v>
                </c:pt>
                <c:pt idx="183">
                  <c:v>-3.2880341077125098E-2</c:v>
                </c:pt>
                <c:pt idx="184">
                  <c:v>-3.3552750177895004E-2</c:v>
                </c:pt>
                <c:pt idx="185">
                  <c:v>-3.4235905777749008E-2</c:v>
                </c:pt>
                <c:pt idx="186">
                  <c:v>-3.4939038382874314E-2</c:v>
                </c:pt>
                <c:pt idx="187">
                  <c:v>-3.5666750092052321E-2</c:v>
                </c:pt>
                <c:pt idx="188">
                  <c:v>-3.6437850735845712E-2</c:v>
                </c:pt>
                <c:pt idx="189">
                  <c:v>-3.7197135177631166E-2</c:v>
                </c:pt>
                <c:pt idx="190">
                  <c:v>-3.7947435295299217E-2</c:v>
                </c:pt>
                <c:pt idx="191">
                  <c:v>-3.8715598827863698E-2</c:v>
                </c:pt>
                <c:pt idx="192">
                  <c:v>-3.949344191199243E-2</c:v>
                </c:pt>
                <c:pt idx="193">
                  <c:v>-4.0289826402986229E-2</c:v>
                </c:pt>
                <c:pt idx="194">
                  <c:v>-4.1106579544606475E-2</c:v>
                </c:pt>
                <c:pt idx="195">
                  <c:v>-4.1966175616788837E-2</c:v>
                </c:pt>
                <c:pt idx="196">
                  <c:v>-4.2817505596816866E-2</c:v>
                </c:pt>
                <c:pt idx="197">
                  <c:v>-4.3667364889662261E-2</c:v>
                </c:pt>
                <c:pt idx="198">
                  <c:v>-4.4524675218767198E-2</c:v>
                </c:pt>
                <c:pt idx="199">
                  <c:v>-4.5403870175393699E-2</c:v>
                </c:pt>
                <c:pt idx="200">
                  <c:v>-4.6295105970921263E-2</c:v>
                </c:pt>
                <c:pt idx="201">
                  <c:v>-4.7211360051640269E-2</c:v>
                </c:pt>
                <c:pt idx="202">
                  <c:v>-4.8164267792913384E-2</c:v>
                </c:pt>
                <c:pt idx="203">
                  <c:v>-4.9114169481266831E-2</c:v>
                </c:pt>
                <c:pt idx="204">
                  <c:v>-5.0067543677949328E-2</c:v>
                </c:pt>
                <c:pt idx="205">
                  <c:v>-5.1032846099881776E-2</c:v>
                </c:pt>
                <c:pt idx="206">
                  <c:v>-5.2016111789936689E-2</c:v>
                </c:pt>
                <c:pt idx="207">
                  <c:v>-5.3017652603583418E-2</c:v>
                </c:pt>
                <c:pt idx="208">
                  <c:v>-5.4040122748070962E-2</c:v>
                </c:pt>
                <c:pt idx="209">
                  <c:v>-5.5098741762566683E-2</c:v>
                </c:pt>
                <c:pt idx="210">
                  <c:v>-5.6151957729426993E-2</c:v>
                </c:pt>
                <c:pt idx="211">
                  <c:v>-5.7215542719886839E-2</c:v>
                </c:pt>
                <c:pt idx="212">
                  <c:v>-5.8279199451184441E-2</c:v>
                </c:pt>
                <c:pt idx="213">
                  <c:v>-5.9369226669477027E-2</c:v>
                </c:pt>
                <c:pt idx="214">
                  <c:v>-6.0475913010581736E-2</c:v>
                </c:pt>
                <c:pt idx="215">
                  <c:v>-6.1603573058682456E-2</c:v>
                </c:pt>
                <c:pt idx="216">
                  <c:v>-6.276921972464608E-2</c:v>
                </c:pt>
                <c:pt idx="217">
                  <c:v>-6.3936447025443377E-2</c:v>
                </c:pt>
                <c:pt idx="218">
                  <c:v>-6.5106822620011606E-2</c:v>
                </c:pt>
                <c:pt idx="219">
                  <c:v>-6.6298280247745464E-2</c:v>
                </c:pt>
                <c:pt idx="220">
                  <c:v>-6.7504676051866497E-2</c:v>
                </c:pt>
                <c:pt idx="221">
                  <c:v>-6.8732099999824159E-2</c:v>
                </c:pt>
                <c:pt idx="222">
                  <c:v>-6.9984072558790786E-2</c:v>
                </c:pt>
                <c:pt idx="223">
                  <c:v>-7.1265677061409322E-2</c:v>
                </c:pt>
                <c:pt idx="224">
                  <c:v>-7.2548393462593883E-2</c:v>
                </c:pt>
                <c:pt idx="225">
                  <c:v>-7.3843849653307439E-2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2-43AA-878F-64CA7DDAF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France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'ITA WAVE3'!$V$5:$V$9</c:f>
              <c:numCache>
                <c:formatCode>General</c:formatCode>
                <c:ptCount val="5"/>
                <c:pt idx="0">
                  <c:v>0.84784626411511888</c:v>
                </c:pt>
                <c:pt idx="1">
                  <c:v>0.86297764733594595</c:v>
                </c:pt>
                <c:pt idx="2">
                  <c:v>0.88729019616206461</c:v>
                </c:pt>
                <c:pt idx="3">
                  <c:v>0.91626703987541691</c:v>
                </c:pt>
                <c:pt idx="4">
                  <c:v>0.90954342795177601</c:v>
                </c:pt>
              </c:numCache>
            </c:numRef>
          </c:xVal>
          <c:yVal>
            <c:numRef>
              <c:f>'ITA WAVE3'!$U$5:$U$9</c:f>
              <c:numCache>
                <c:formatCode>General</c:formatCode>
                <c:ptCount val="5"/>
                <c:pt idx="0">
                  <c:v>3.155500843796312E-7</c:v>
                </c:pt>
                <c:pt idx="1">
                  <c:v>2.7282773661844304E-7</c:v>
                </c:pt>
                <c:pt idx="2">
                  <c:v>1.9963345846195294E-7</c:v>
                </c:pt>
                <c:pt idx="3">
                  <c:v>1.2220302493238026E-7</c:v>
                </c:pt>
                <c:pt idx="4">
                  <c:v>1.4840233379121305E-7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12-44F0-A4A7-337B344A7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'ITA Final'!$G$2:$G$601</c:f>
              <c:numCache>
                <c:formatCode>General</c:formatCode>
                <c:ptCount val="600"/>
                <c:pt idx="0">
                  <c:v>1.3110600277131537E-6</c:v>
                </c:pt>
                <c:pt idx="1">
                  <c:v>2.1906319450397E-6</c:v>
                </c:pt>
                <c:pt idx="2">
                  <c:v>3.8004145107128125E-6</c:v>
                </c:pt>
                <c:pt idx="3">
                  <c:v>5.3438142901726011E-6</c:v>
                </c:pt>
                <c:pt idx="4">
                  <c:v>6.6382786213324239E-6</c:v>
                </c:pt>
                <c:pt idx="5">
                  <c:v>1.0787202759665188E-5</c:v>
                </c:pt>
                <c:pt idx="6">
                  <c:v>1.473697853935798E-5</c:v>
                </c:pt>
                <c:pt idx="7">
                  <c:v>1.8719945712157435E-5</c:v>
                </c:pt>
                <c:pt idx="8">
                  <c:v>2.8113109961342813E-5</c:v>
                </c:pt>
                <c:pt idx="9">
                  <c:v>3.3788838182582039E-5</c:v>
                </c:pt>
                <c:pt idx="10">
                  <c:v>4.1522432776434311E-5</c:v>
                </c:pt>
                <c:pt idx="11">
                  <c:v>5.1264106653239641E-5</c:v>
                </c:pt>
                <c:pt idx="12">
                  <c:v>6.4026197302751231E-5</c:v>
                </c:pt>
                <c:pt idx="13">
                  <c:v>7.6937649221242791E-5</c:v>
                </c:pt>
                <c:pt idx="14">
                  <c:v>9.7632482823246624E-5</c:v>
                </c:pt>
                <c:pt idx="15">
                  <c:v>1.2239326208081657E-4</c:v>
                </c:pt>
                <c:pt idx="16">
                  <c:v>1.5221572878715249E-4</c:v>
                </c:pt>
                <c:pt idx="17">
                  <c:v>1.6842972431975692E-4</c:v>
                </c:pt>
                <c:pt idx="18">
                  <c:v>2.0681557044761165E-4</c:v>
                </c:pt>
                <c:pt idx="19">
                  <c:v>2.5081076201049232E-4</c:v>
                </c:pt>
                <c:pt idx="20">
                  <c:v>2.9308000113182649E-4</c:v>
                </c:pt>
                <c:pt idx="21">
                  <c:v>3.5111515197882524E-4</c:v>
                </c:pt>
                <c:pt idx="22">
                  <c:v>4.1069370260528375E-4</c:v>
                </c:pt>
                <c:pt idx="23">
                  <c:v>4.6434758956220303E-4</c:v>
                </c:pt>
                <c:pt idx="24">
                  <c:v>5.2286401560924832E-4</c:v>
                </c:pt>
                <c:pt idx="25">
                  <c:v>5.9268211100911214E-4</c:v>
                </c:pt>
                <c:pt idx="26">
                  <c:v>6.8100440806594001E-4</c:v>
                </c:pt>
                <c:pt idx="27">
                  <c:v>7.8034624763417978E-4</c:v>
                </c:pt>
                <c:pt idx="28">
                  <c:v>8.8916422993437147E-4</c:v>
                </c:pt>
                <c:pt idx="29">
                  <c:v>9.8143630277089215E-4</c:v>
                </c:pt>
                <c:pt idx="30">
                  <c:v>1.0609130935647947E-3</c:v>
                </c:pt>
                <c:pt idx="31">
                  <c:v>1.1480239047732294E-3</c:v>
                </c:pt>
                <c:pt idx="32">
                  <c:v>1.2344874838160842E-3</c:v>
                </c:pt>
                <c:pt idx="33">
                  <c:v>1.3366008047087303E-3</c:v>
                </c:pt>
                <c:pt idx="34">
                  <c:v>1.43549456047003E-3</c:v>
                </c:pt>
                <c:pt idx="35">
                  <c:v>1.5346372516796298E-3</c:v>
                </c:pt>
                <c:pt idx="36">
                  <c:v>1.6212170005983578E-3</c:v>
                </c:pt>
                <c:pt idx="37">
                  <c:v>1.6884295716393487E-3</c:v>
                </c:pt>
                <c:pt idx="38">
                  <c:v>1.7556919297699995E-3</c:v>
                </c:pt>
                <c:pt idx="39">
                  <c:v>1.8350525506880286E-3</c:v>
                </c:pt>
                <c:pt idx="40">
                  <c:v>1.912521262198978E-3</c:v>
                </c:pt>
                <c:pt idx="41">
                  <c:v>1.9886125308960006E-3</c:v>
                </c:pt>
                <c:pt idx="42">
                  <c:v>2.0683548528347565E-3</c:v>
                </c:pt>
                <c:pt idx="43">
                  <c:v>2.1399818791589336E-3</c:v>
                </c:pt>
                <c:pt idx="44">
                  <c:v>2.199709791054372E-3</c:v>
                </c:pt>
                <c:pt idx="45">
                  <c:v>2.2501441128799449E-3</c:v>
                </c:pt>
                <c:pt idx="46">
                  <c:v>2.3138052048585229E-3</c:v>
                </c:pt>
                <c:pt idx="47">
                  <c:v>2.3835735131687266E-3</c:v>
                </c:pt>
                <c:pt idx="48">
                  <c:v>2.4491431102509377E-3</c:v>
                </c:pt>
                <c:pt idx="49">
                  <c:v>2.5270433098722738E-3</c:v>
                </c:pt>
                <c:pt idx="50">
                  <c:v>2.5949529001685046E-3</c:v>
                </c:pt>
                <c:pt idx="51">
                  <c:v>2.6472791314011571E-3</c:v>
                </c:pt>
                <c:pt idx="52">
                  <c:v>2.6966015415576571E-3</c:v>
                </c:pt>
                <c:pt idx="53">
                  <c:v>2.740862264265391E-3</c:v>
                </c:pt>
                <c:pt idx="54">
                  <c:v>2.8036935714163026E-3</c:v>
                </c:pt>
                <c:pt idx="55">
                  <c:v>2.861662339477088E-3</c:v>
                </c:pt>
                <c:pt idx="56">
                  <c:v>2.9195979161447667E-3</c:v>
                </c:pt>
                <c:pt idx="57">
                  <c:v>2.9701650035427662E-3</c:v>
                </c:pt>
                <c:pt idx="58">
                  <c:v>3.007604894967081E-3</c:v>
                </c:pt>
                <c:pt idx="59">
                  <c:v>3.0528945508611215E-3</c:v>
                </c:pt>
                <c:pt idx="60">
                  <c:v>3.1088220482458472E-3</c:v>
                </c:pt>
                <c:pt idx="61">
                  <c:v>3.1527342613259612E-3</c:v>
                </c:pt>
                <c:pt idx="62">
                  <c:v>3.2028698606135744E-3</c:v>
                </c:pt>
                <c:pt idx="63">
                  <c:v>3.2419859173897759E-3</c:v>
                </c:pt>
                <c:pt idx="64">
                  <c:v>3.2805543161797172E-3</c:v>
                </c:pt>
                <c:pt idx="65">
                  <c:v>3.3094142324859598E-3</c:v>
                </c:pt>
                <c:pt idx="66">
                  <c:v>3.3441158339789752E-3</c:v>
                </c:pt>
                <c:pt idx="67">
                  <c:v>3.3787344569892238E-3</c:v>
                </c:pt>
                <c:pt idx="68">
                  <c:v>3.4098016009370593E-3</c:v>
                </c:pt>
                <c:pt idx="69">
                  <c:v>3.4424121446643549E-3</c:v>
                </c:pt>
                <c:pt idx="70">
                  <c:v>3.4739439681156841E-3</c:v>
                </c:pt>
                <c:pt idx="71">
                  <c:v>3.4969953906282608E-3</c:v>
                </c:pt>
                <c:pt idx="72">
                  <c:v>3.5172587361198778E-3</c:v>
                </c:pt>
                <c:pt idx="73">
                  <c:v>3.5350991099147087E-3</c:v>
                </c:pt>
                <c:pt idx="74">
                  <c:v>3.5590632957377189E-3</c:v>
                </c:pt>
                <c:pt idx="75">
                  <c:v>3.5823138666089358E-3</c:v>
                </c:pt>
                <c:pt idx="76">
                  <c:v>3.6043363559352059E-3</c:v>
                </c:pt>
                <c:pt idx="77">
                  <c:v>3.6223094953024637E-3</c:v>
                </c:pt>
                <c:pt idx="78">
                  <c:v>3.6356192439382352E-3</c:v>
                </c:pt>
                <c:pt idx="79">
                  <c:v>3.6479664421739133E-3</c:v>
                </c:pt>
                <c:pt idx="80">
                  <c:v>3.6712336087416837E-3</c:v>
                </c:pt>
                <c:pt idx="81">
                  <c:v>3.6859705872810417E-3</c:v>
                </c:pt>
                <c:pt idx="82">
                  <c:v>3.7024335182619461E-3</c:v>
                </c:pt>
                <c:pt idx="83">
                  <c:v>3.7155275228425242E-3</c:v>
                </c:pt>
                <c:pt idx="84">
                  <c:v>3.7300487573266889E-3</c:v>
                </c:pt>
                <c:pt idx="85">
                  <c:v>3.7412508525001874E-3</c:v>
                </c:pt>
                <c:pt idx="86">
                  <c:v>3.7487355116457397E-3</c:v>
                </c:pt>
                <c:pt idx="87">
                  <c:v>3.7622278129435978E-3</c:v>
                </c:pt>
                <c:pt idx="88">
                  <c:v>3.7732639511515631E-3</c:v>
                </c:pt>
                <c:pt idx="89">
                  <c:v>3.7839183883388015E-3</c:v>
                </c:pt>
                <c:pt idx="90">
                  <c:v>3.7947387824915735E-3</c:v>
                </c:pt>
                <c:pt idx="91">
                  <c:v>3.8058413034857516E-3</c:v>
                </c:pt>
                <c:pt idx="92">
                  <c:v>3.8146536183555706E-3</c:v>
                </c:pt>
                <c:pt idx="93">
                  <c:v>3.8196323273215699E-3</c:v>
                </c:pt>
                <c:pt idx="94">
                  <c:v>3.8262208188532426E-3</c:v>
                </c:pt>
                <c:pt idx="95">
                  <c:v>3.8359127056403876E-3</c:v>
                </c:pt>
                <c:pt idx="96">
                  <c:v>3.8457539536965132E-3</c:v>
                </c:pt>
                <c:pt idx="97">
                  <c:v>3.8543173331180318E-3</c:v>
                </c:pt>
                <c:pt idx="98">
                  <c:v>3.8612211428842177E-3</c:v>
                </c:pt>
                <c:pt idx="99">
                  <c:v>3.8671126151606501E-3</c:v>
                </c:pt>
                <c:pt idx="100">
                  <c:v>3.8700666491471429E-3</c:v>
                </c:pt>
                <c:pt idx="101">
                  <c:v>3.8753440806511023E-3</c:v>
                </c:pt>
                <c:pt idx="102">
                  <c:v>3.8806712992447215E-3</c:v>
                </c:pt>
                <c:pt idx="103">
                  <c:v>3.8836087375346611E-3</c:v>
                </c:pt>
                <c:pt idx="104">
                  <c:v>3.8922053083492868E-3</c:v>
                </c:pt>
                <c:pt idx="105">
                  <c:v>3.8966861464186861E-3</c:v>
                </c:pt>
                <c:pt idx="106">
                  <c:v>3.8999554986396921E-3</c:v>
                </c:pt>
                <c:pt idx="107">
                  <c:v>3.9046022936746251E-3</c:v>
                </c:pt>
                <c:pt idx="108">
                  <c:v>3.9092988757992173E-3</c:v>
                </c:pt>
                <c:pt idx="109">
                  <c:v>3.9126512065029906E-3</c:v>
                </c:pt>
                <c:pt idx="110">
                  <c:v>3.9189409754967026E-3</c:v>
                </c:pt>
                <c:pt idx="111">
                  <c:v>3.9216460740348963E-3</c:v>
                </c:pt>
                <c:pt idx="112">
                  <c:v>3.9273881850423482E-3</c:v>
                </c:pt>
                <c:pt idx="113">
                  <c:v>3.9329975304773744E-3</c:v>
                </c:pt>
                <c:pt idx="114">
                  <c:v>3.9379928351399272E-3</c:v>
                </c:pt>
                <c:pt idx="115">
                  <c:v>3.9414779314161262E-3</c:v>
                </c:pt>
                <c:pt idx="116">
                  <c:v>3.9469213198856188E-3</c:v>
                </c:pt>
                <c:pt idx="117">
                  <c:v>3.9524144954447716E-3</c:v>
                </c:pt>
                <c:pt idx="118">
                  <c:v>3.9499583323548788E-3</c:v>
                </c:pt>
                <c:pt idx="119">
                  <c:v>3.9543395962449582E-3</c:v>
                </c:pt>
                <c:pt idx="120">
                  <c:v>3.958057032272904E-3</c:v>
                </c:pt>
                <c:pt idx="121">
                  <c:v>3.9617246812111906E-3</c:v>
                </c:pt>
                <c:pt idx="122">
                  <c:v>3.963599994921717E-3</c:v>
                </c:pt>
                <c:pt idx="123">
                  <c:v>3.9731757118329891E-3</c:v>
                </c:pt>
                <c:pt idx="124">
                  <c:v>3.9780880380127746E-3</c:v>
                </c:pt>
                <c:pt idx="125">
                  <c:v>3.9823199406338744E-3</c:v>
                </c:pt>
                <c:pt idx="126">
                  <c:v>3.985224187530707E-3</c:v>
                </c:pt>
                <c:pt idx="127">
                  <c:v>3.9881118387309865E-3</c:v>
                </c:pt>
                <c:pt idx="128">
                  <c:v>3.9902028964967067E-3</c:v>
                </c:pt>
                <c:pt idx="129">
                  <c:v>3.9925594854072792E-3</c:v>
                </c:pt>
                <c:pt idx="130">
                  <c:v>3.9955799021799861E-3</c:v>
                </c:pt>
                <c:pt idx="131">
                  <c:v>3.9989156371872054E-3</c:v>
                </c:pt>
                <c:pt idx="132">
                  <c:v>4.0026164775185981E-3</c:v>
                </c:pt>
                <c:pt idx="133">
                  <c:v>4.0065164662086306E-3</c:v>
                </c:pt>
                <c:pt idx="134">
                  <c:v>4.0097028399468703E-3</c:v>
                </c:pt>
                <c:pt idx="135">
                  <c:v>4.013154744829963E-3</c:v>
                </c:pt>
                <c:pt idx="136">
                  <c:v>4.01542835525777E-3</c:v>
                </c:pt>
                <c:pt idx="137">
                  <c:v>4.0186313246925627E-3</c:v>
                </c:pt>
                <c:pt idx="138">
                  <c:v>4.0221828037549758E-3</c:v>
                </c:pt>
                <c:pt idx="139">
                  <c:v>4.026763216003695E-3</c:v>
                </c:pt>
                <c:pt idx="140">
                  <c:v>4.0298832069557214E-3</c:v>
                </c:pt>
                <c:pt idx="141">
                  <c:v>4.0337665999492008E-3</c:v>
                </c:pt>
                <c:pt idx="142">
                  <c:v>4.0365712726667139E-3</c:v>
                </c:pt>
                <c:pt idx="143">
                  <c:v>4.0384631820737935E-3</c:v>
                </c:pt>
                <c:pt idx="144">
                  <c:v>4.0411516849154332E-3</c:v>
                </c:pt>
                <c:pt idx="145">
                  <c:v>4.0449686951226993E-3</c:v>
                </c:pt>
                <c:pt idx="146">
                  <c:v>4.0488023010265186E-3</c:v>
                </c:pt>
                <c:pt idx="147">
                  <c:v>4.052934629468298E-3</c:v>
                </c:pt>
                <c:pt idx="148">
                  <c:v>4.0565524913169244E-3</c:v>
                </c:pt>
                <c:pt idx="149">
                  <c:v>4.059705673662057E-3</c:v>
                </c:pt>
                <c:pt idx="150">
                  <c:v>4.0618299228208834E-3</c:v>
                </c:pt>
                <c:pt idx="151">
                  <c:v>4.0664767178558159E-3</c:v>
                </c:pt>
                <c:pt idx="152">
                  <c:v>4.0715550010011351E-3</c:v>
                </c:pt>
                <c:pt idx="153">
                  <c:v>4.0757371165325747E-3</c:v>
                </c:pt>
                <c:pt idx="154">
                  <c:v>4.0802843373881877E-3</c:v>
                </c:pt>
                <c:pt idx="155">
                  <c:v>4.0844996443127335E-3</c:v>
                </c:pt>
                <c:pt idx="156">
                  <c:v>4.0872877213336935E-3</c:v>
                </c:pt>
                <c:pt idx="157">
                  <c:v>4.0906400520374659E-3</c:v>
                </c:pt>
                <c:pt idx="158">
                  <c:v>4.0954196126448258E-3</c:v>
                </c:pt>
                <c:pt idx="159">
                  <c:v>4.101759168728198E-3</c:v>
                </c:pt>
                <c:pt idx="160">
                  <c:v>4.1080489377219101E-3</c:v>
                </c:pt>
                <c:pt idx="161">
                  <c:v>4.1129446682051434E-3</c:v>
                </c:pt>
                <c:pt idx="162">
                  <c:v>4.1168944439848362E-3</c:v>
                </c:pt>
                <c:pt idx="163">
                  <c:v>4.1195331597368157E-3</c:v>
                </c:pt>
                <c:pt idx="164">
                  <c:v>4.1226863420819482E-3</c:v>
                </c:pt>
                <c:pt idx="165">
                  <c:v>4.1290590895584275E-3</c:v>
                </c:pt>
                <c:pt idx="166">
                  <c:v>4.135713963876313E-3</c:v>
                </c:pt>
                <c:pt idx="167">
                  <c:v>4.1448747883737523E-3</c:v>
                </c:pt>
                <c:pt idx="168">
                  <c:v>4.1506334950777582E-3</c:v>
                </c:pt>
                <c:pt idx="169">
                  <c:v>4.1583173025819499E-3</c:v>
                </c:pt>
                <c:pt idx="170">
                  <c:v>4.1626155879892629E-3</c:v>
                </c:pt>
                <c:pt idx="171">
                  <c:v>4.1694530149692351E-3</c:v>
                </c:pt>
                <c:pt idx="172">
                  <c:v>4.1773525665286205E-3</c:v>
                </c:pt>
                <c:pt idx="173">
                  <c:v>4.1860155201294599E-3</c:v>
                </c:pt>
                <c:pt idx="174">
                  <c:v>4.1955414499510717E-3</c:v>
                </c:pt>
                <c:pt idx="175">
                  <c:v>4.2059801430831172E-3</c:v>
                </c:pt>
                <c:pt idx="176">
                  <c:v>4.2138962903390557E-3</c:v>
                </c:pt>
                <c:pt idx="177">
                  <c:v>4.2192069132361218E-3</c:v>
                </c:pt>
                <c:pt idx="178">
                  <c:v>4.2258617875540073E-3</c:v>
                </c:pt>
                <c:pt idx="179">
                  <c:v>4.2365162247412465E-3</c:v>
                </c:pt>
                <c:pt idx="180">
                  <c:v>4.250456609846044E-3</c:v>
                </c:pt>
                <c:pt idx="181">
                  <c:v>4.2661727344820485E-3</c:v>
                </c:pt>
                <c:pt idx="182">
                  <c:v>4.2839467254906661E-3</c:v>
                </c:pt>
                <c:pt idx="183">
                  <c:v>4.3040109226236438E-3</c:v>
                </c:pt>
                <c:pt idx="184">
                  <c:v>4.3198266214389677E-3</c:v>
                </c:pt>
                <c:pt idx="185">
                  <c:v>4.3343644516196864E-3</c:v>
                </c:pt>
                <c:pt idx="186">
                  <c:v>4.3570341731115365E-3</c:v>
                </c:pt>
                <c:pt idx="187">
                  <c:v>4.3804175095551795E-3</c:v>
                </c:pt>
                <c:pt idx="188">
                  <c:v>4.4046472265230428E-3</c:v>
                </c:pt>
                <c:pt idx="189">
                  <c:v>4.428611412346053E-3</c:v>
                </c:pt>
                <c:pt idx="190">
                  <c:v>4.45126453814135E-3</c:v>
                </c:pt>
                <c:pt idx="191">
                  <c:v>4.4677938519084677E-3</c:v>
                </c:pt>
                <c:pt idx="192">
                  <c:v>4.4839746560479659E-3</c:v>
                </c:pt>
                <c:pt idx="193">
                  <c:v>4.5059805496776824E-3</c:v>
                </c:pt>
                <c:pt idx="194">
                  <c:v>4.5291647377626856E-3</c:v>
                </c:pt>
                <c:pt idx="195">
                  <c:v>4.5579084841930557E-3</c:v>
                </c:pt>
                <c:pt idx="196">
                  <c:v>4.5860049984578445E-3</c:v>
                </c:pt>
                <c:pt idx="197">
                  <c:v>4.607529616887515E-3</c:v>
                </c:pt>
                <c:pt idx="198">
                  <c:v>4.6266146679238458E-3</c:v>
                </c:pt>
                <c:pt idx="199">
                  <c:v>4.6493341765053561E-3</c:v>
                </c:pt>
                <c:pt idx="200">
                  <c:v>4.6730660225766194E-3</c:v>
                </c:pt>
                <c:pt idx="201">
                  <c:v>4.6995693499722897E-3</c:v>
                </c:pt>
                <c:pt idx="202">
                  <c:v>4.7263879956024723E-3</c:v>
                </c:pt>
                <c:pt idx="203">
                  <c:v>4.7512981361290223E-3</c:v>
                </c:pt>
                <c:pt idx="204">
                  <c:v>4.7754614703106723E-3</c:v>
                </c:pt>
                <c:pt idx="205">
                  <c:v>4.7921899324364298E-3</c:v>
                </c:pt>
                <c:pt idx="206">
                  <c:v>4.8125860435004738E-3</c:v>
                </c:pt>
                <c:pt idx="207">
                  <c:v>4.8366829948959106E-3</c:v>
                </c:pt>
                <c:pt idx="208">
                  <c:v>4.8629539825398339E-3</c:v>
                </c:pt>
                <c:pt idx="209">
                  <c:v>4.8946019758670358E-3</c:v>
                </c:pt>
                <c:pt idx="210">
                  <c:v>4.9217691311248387E-3</c:v>
                </c:pt>
                <c:pt idx="211">
                  <c:v>4.9481065015549754E-3</c:v>
                </c:pt>
                <c:pt idx="212">
                  <c:v>4.9705106919019724E-3</c:v>
                </c:pt>
                <c:pt idx="213">
                  <c:v>4.9935953058076561E-3</c:v>
                </c:pt>
                <c:pt idx="214">
                  <c:v>5.0208122481551183E-3</c:v>
                </c:pt>
                <c:pt idx="215">
                  <c:v>5.0504521621993681E-3</c:v>
                </c:pt>
                <c:pt idx="216">
                  <c:v>5.0821831340093371E-3</c:v>
                </c:pt>
                <c:pt idx="217">
                  <c:v>5.1132004908675125E-3</c:v>
                </c:pt>
                <c:pt idx="218">
                  <c:v>5.142508490980695E-3</c:v>
                </c:pt>
                <c:pt idx="219">
                  <c:v>5.1673024616313715E-3</c:v>
                </c:pt>
                <c:pt idx="220">
                  <c:v>5.1946355738547081E-3</c:v>
                </c:pt>
                <c:pt idx="221">
                  <c:v>5.225337612478371E-3</c:v>
                </c:pt>
                <c:pt idx="222">
                  <c:v>5.2676234472962581E-3</c:v>
                </c:pt>
                <c:pt idx="223">
                  <c:v>5.3090960929830329E-3</c:v>
                </c:pt>
                <c:pt idx="224">
                  <c:v>5.3562776582841524E-3</c:v>
                </c:pt>
                <c:pt idx="225">
                  <c:v>5.3990613639986404E-3</c:v>
                </c:pt>
                <c:pt idx="226">
                  <c:v>5.4365178511195083E-3</c:v>
                </c:pt>
                <c:pt idx="227">
                  <c:v>5.4809445307927758E-3</c:v>
                </c:pt>
                <c:pt idx="228">
                  <c:v>5.5419669070193743E-3</c:v>
                </c:pt>
                <c:pt idx="229">
                  <c:v>5.6159505222541234E-3</c:v>
                </c:pt>
                <c:pt idx="230">
                  <c:v>5.7051026041386186E-3</c:v>
                </c:pt>
                <c:pt idx="231">
                  <c:v>5.8000963712098851E-3</c:v>
                </c:pt>
                <c:pt idx="232">
                  <c:v>5.8906424916048599E-3</c:v>
                </c:pt>
                <c:pt idx="233">
                  <c:v>5.9672980139846956E-3</c:v>
                </c:pt>
                <c:pt idx="234">
                  <c:v>6.0651794322562425E-3</c:v>
                </c:pt>
                <c:pt idx="235">
                  <c:v>6.1868590793852651E-3</c:v>
                </c:pt>
                <c:pt idx="236">
                  <c:v>6.3329509961442387E-3</c:v>
                </c:pt>
                <c:pt idx="237">
                  <c:v>6.4990573229465297E-3</c:v>
                </c:pt>
                <c:pt idx="238">
                  <c:v>6.6803653077916712E-3</c:v>
                </c:pt>
                <c:pt idx="239">
                  <c:v>6.8746179359484112E-3</c:v>
                </c:pt>
                <c:pt idx="240">
                  <c:v>7.029571954666863E-3</c:v>
                </c:pt>
                <c:pt idx="241">
                  <c:v>7.2099837718981249E-3</c:v>
                </c:pt>
                <c:pt idx="242">
                  <c:v>7.4622217638122042E-3</c:v>
                </c:pt>
                <c:pt idx="243">
                  <c:v>7.7290473729966606E-3</c:v>
                </c:pt>
                <c:pt idx="244">
                  <c:v>8.046738792117078E-3</c:v>
                </c:pt>
                <c:pt idx="245">
                  <c:v>8.3726782724244993E-3</c:v>
                </c:pt>
                <c:pt idx="246">
                  <c:v>8.7257185252035113E-3</c:v>
                </c:pt>
                <c:pt idx="247">
                  <c:v>9.007961536486012E-3</c:v>
                </c:pt>
                <c:pt idx="248">
                  <c:v>9.3728843079972091E-3</c:v>
                </c:pt>
                <c:pt idx="249">
                  <c:v>9.7875775734718451E-3</c:v>
                </c:pt>
                <c:pt idx="250">
                  <c:v>1.0232823516301165E-2</c:v>
                </c:pt>
                <c:pt idx="251">
                  <c:v>1.074860116948214E-2</c:v>
                </c:pt>
                <c:pt idx="252">
                  <c:v>1.1275614109229722E-2</c:v>
                </c:pt>
                <c:pt idx="253">
                  <c:v>1.1771908414657088E-2</c:v>
                </c:pt>
                <c:pt idx="254">
                  <c:v>1.2141212450058362E-2</c:v>
                </c:pt>
                <c:pt idx="255">
                  <c:v>1.2609891516420986E-2</c:v>
                </c:pt>
                <c:pt idx="256">
                  <c:v>1.3116856854732142E-2</c:v>
                </c:pt>
                <c:pt idx="257">
                  <c:v>1.3689441577215172E-2</c:v>
                </c:pt>
                <c:pt idx="258">
                  <c:v>1.4316792098324191E-2</c:v>
                </c:pt>
                <c:pt idx="259">
                  <c:v>1.4977450182415747E-2</c:v>
                </c:pt>
                <c:pt idx="260">
                  <c:v>1.5518702229806086E-2</c:v>
                </c:pt>
                <c:pt idx="261">
                  <c:v>1.593805888601221E-2</c:v>
                </c:pt>
                <c:pt idx="262">
                  <c:v>1.6520401878068598E-2</c:v>
                </c:pt>
                <c:pt idx="263">
                  <c:v>1.7067412632162941E-2</c:v>
                </c:pt>
                <c:pt idx="264">
                  <c:v>1.7697667400168794E-2</c:v>
                </c:pt>
                <c:pt idx="265">
                  <c:v>1.8376464580593142E-2</c:v>
                </c:pt>
                <c:pt idx="266">
                  <c:v>1.8994637681508171E-2</c:v>
                </c:pt>
                <c:pt idx="267">
                  <c:v>1.9558509663300701E-2</c:v>
                </c:pt>
                <c:pt idx="268">
                  <c:v>2.0012435155427413E-2</c:v>
                </c:pt>
                <c:pt idx="269">
                  <c:v>2.0546667223175691E-2</c:v>
                </c:pt>
                <c:pt idx="270">
                  <c:v>2.111556770102388E-2</c:v>
                </c:pt>
                <c:pt idx="271">
                  <c:v>2.1715933619537185E-2</c:v>
                </c:pt>
                <c:pt idx="272">
                  <c:v>2.233394076348668E-2</c:v>
                </c:pt>
                <c:pt idx="273">
                  <c:v>2.2910873558466681E-2</c:v>
                </c:pt>
                <c:pt idx="274">
                  <c:v>2.3381145811698423E-2</c:v>
                </c:pt>
                <c:pt idx="275">
                  <c:v>2.3761635346576646E-2</c:v>
                </c:pt>
                <c:pt idx="276">
                  <c:v>2.4147103590420865E-2</c:v>
                </c:pt>
                <c:pt idx="277">
                  <c:v>2.4576135537717578E-2</c:v>
                </c:pt>
                <c:pt idx="278">
                  <c:v>2.5057427333460731E-2</c:v>
                </c:pt>
                <c:pt idx="279">
                  <c:v>2.5527782565175242E-2</c:v>
                </c:pt>
                <c:pt idx="280">
                  <c:v>2.5964498319976149E-2</c:v>
                </c:pt>
                <c:pt idx="281">
                  <c:v>2.6307133071016221E-2</c:v>
                </c:pt>
                <c:pt idx="282">
                  <c:v>2.6578904197773572E-2</c:v>
                </c:pt>
                <c:pt idx="283">
                  <c:v>2.6899981138990867E-2</c:v>
                </c:pt>
                <c:pt idx="284">
                  <c:v>2.7243661418913798E-2</c:v>
                </c:pt>
                <c:pt idx="285">
                  <c:v>2.7628996897185593E-2</c:v>
                </c:pt>
                <c:pt idx="286">
                  <c:v>2.8029119141086405E-2</c:v>
                </c:pt>
                <c:pt idx="287">
                  <c:v>2.8378491744927133E-2</c:v>
                </c:pt>
                <c:pt idx="288">
                  <c:v>2.8691934665729894E-2</c:v>
                </c:pt>
                <c:pt idx="289">
                  <c:v>2.8918947198882911E-2</c:v>
                </c:pt>
                <c:pt idx="290">
                  <c:v>2.9165177548644682E-2</c:v>
                </c:pt>
                <c:pt idx="291">
                  <c:v>2.9376855658182422E-2</c:v>
                </c:pt>
                <c:pt idx="292">
                  <c:v>2.9658949308195941E-2</c:v>
                </c:pt>
                <c:pt idx="293">
                  <c:v>2.9969720321853618E-2</c:v>
                </c:pt>
                <c:pt idx="294">
                  <c:v>3.0300007874658013E-2</c:v>
                </c:pt>
                <c:pt idx="295">
                  <c:v>3.0597684883735113E-2</c:v>
                </c:pt>
                <c:pt idx="296">
                  <c:v>3.0797248134788919E-2</c:v>
                </c:pt>
                <c:pt idx="297">
                  <c:v>3.10435116759438E-2</c:v>
                </c:pt>
                <c:pt idx="298">
                  <c:v>3.1335064872992723E-2</c:v>
                </c:pt>
                <c:pt idx="299">
                  <c:v>3.1637654208249606E-2</c:v>
                </c:pt>
                <c:pt idx="300">
                  <c:v>3.1893244530867455E-2</c:v>
                </c:pt>
                <c:pt idx="301">
                  <c:v>3.2163837363169516E-2</c:v>
                </c:pt>
                <c:pt idx="302">
                  <c:v>3.2414465572517925E-2</c:v>
                </c:pt>
                <c:pt idx="303">
                  <c:v>3.2594844198356079E-2</c:v>
                </c:pt>
                <c:pt idx="304">
                  <c:v>3.2815832493660234E-2</c:v>
                </c:pt>
                <c:pt idx="305">
                  <c:v>3.3046645441323963E-2</c:v>
                </c:pt>
                <c:pt idx="306">
                  <c:v>3.3346015211449503E-2</c:v>
                </c:pt>
                <c:pt idx="307">
                  <c:v>3.3661947486735268E-2</c:v>
                </c:pt>
                <c:pt idx="308">
                  <c:v>3.383502400608996E-2</c:v>
                </c:pt>
                <c:pt idx="309">
                  <c:v>3.3982941449469797E-2</c:v>
                </c:pt>
                <c:pt idx="310">
                  <c:v>3.4125349121593929E-2</c:v>
                </c:pt>
                <c:pt idx="311">
                  <c:v>3.4311386879956773E-2</c:v>
                </c:pt>
                <c:pt idx="312">
                  <c:v>3.4580270355513844E-2</c:v>
                </c:pt>
                <c:pt idx="313">
                  <c:v>3.4969887523496397E-2</c:v>
                </c:pt>
                <c:pt idx="314">
                  <c:v>3.533847794394588E-2</c:v>
                </c:pt>
                <c:pt idx="315">
                  <c:v>3.5534722055689021E-2</c:v>
                </c:pt>
                <c:pt idx="316">
                  <c:v>3.5771127753091221E-2</c:v>
                </c:pt>
                <c:pt idx="317">
                  <c:v>3.5950328084474084E-2</c:v>
                </c:pt>
                <c:pt idx="318">
                  <c:v>3.6205486918981553E-2</c:v>
                </c:pt>
                <c:pt idx="319">
                  <c:v>3.6542811047124556E-2</c:v>
                </c:pt>
                <c:pt idx="320">
                  <c:v>3.6848437394850705E-2</c:v>
                </c:pt>
                <c:pt idx="321">
                  <c:v>3.7139343359734046E-2</c:v>
                </c:pt>
                <c:pt idx="322">
                  <c:v>3.7470858994083388E-2</c:v>
                </c:pt>
                <c:pt idx="323">
                  <c:v>3.7779953842389177E-2</c:v>
                </c:pt>
                <c:pt idx="324">
                  <c:v>3.7987897920202414E-2</c:v>
                </c:pt>
                <c:pt idx="325">
                  <c:v>3.8224253830514955E-2</c:v>
                </c:pt>
                <c:pt idx="326">
                  <c:v>3.8486017752250648E-2</c:v>
                </c:pt>
                <c:pt idx="327">
                  <c:v>3.8772177347919733E-2</c:v>
                </c:pt>
                <c:pt idx="328">
                  <c:v>3.9040098273076709E-2</c:v>
                </c:pt>
                <c:pt idx="329">
                  <c:v>3.9310774083861542E-2</c:v>
                </c:pt>
                <c:pt idx="330">
                  <c:v>3.9518950501426522E-2</c:v>
                </c:pt>
                <c:pt idx="331">
                  <c:v>3.9665407523509673E-2</c:v>
                </c:pt>
                <c:pt idx="332">
                  <c:v>3.9839595954533437E-2</c:v>
                </c:pt>
                <c:pt idx="333">
                  <c:v>4.0064766365369028E-2</c:v>
                </c:pt>
                <c:pt idx="334">
                  <c:v>4.0298018880426098E-2</c:v>
                </c:pt>
                <c:pt idx="335">
                  <c:v>4.0524268011537662E-2</c:v>
                </c:pt>
                <c:pt idx="336">
                  <c:v>4.074550524229012E-2</c:v>
                </c:pt>
                <c:pt idx="337">
                  <c:v>4.0938480001812251E-2</c:v>
                </c:pt>
                <c:pt idx="338">
                  <c:v>4.1080522568612207E-2</c:v>
                </c:pt>
                <c:pt idx="339">
                  <c:v>4.1256171420932665E-2</c:v>
                </c:pt>
                <c:pt idx="340">
                  <c:v>4.1508276647274321E-2</c:v>
                </c:pt>
                <c:pt idx="341">
                  <c:v>4.1746590849780156E-2</c:v>
                </c:pt>
                <c:pt idx="342">
                  <c:v>4.1971678282132982E-2</c:v>
                </c:pt>
                <c:pt idx="343">
                  <c:v>4.2182659372415478E-2</c:v>
                </c:pt>
                <c:pt idx="344">
                  <c:v>4.23693443629439E-2</c:v>
                </c:pt>
                <c:pt idx="345">
                  <c:v>4.2500865258129052E-2</c:v>
                </c:pt>
                <c:pt idx="346">
                  <c:v>4.2661030325565244E-2</c:v>
                </c:pt>
                <c:pt idx="347">
                  <c:v>4.2879794797531255E-2</c:v>
                </c:pt>
                <c:pt idx="348">
                  <c:v>4.3106425629663547E-2</c:v>
                </c:pt>
                <c:pt idx="349">
                  <c:v>4.3342300264776042E-2</c:v>
                </c:pt>
                <c:pt idx="350">
                  <c:v>4.3565329830756255E-2</c:v>
                </c:pt>
                <c:pt idx="351">
                  <c:v>4.3758503738637031E-2</c:v>
                </c:pt>
                <c:pt idx="352">
                  <c:v>4.3890754844470525E-2</c:v>
                </c:pt>
                <c:pt idx="353">
                  <c:v>4.4066868376294477E-2</c:v>
                </c:pt>
                <c:pt idx="354">
                  <c:v>4.4281732859570454E-2</c:v>
                </c:pt>
                <c:pt idx="355">
                  <c:v>4.4532941918298222E-2</c:v>
                </c:pt>
                <c:pt idx="356">
                  <c:v>4.4763505930513654E-2</c:v>
                </c:pt>
                <c:pt idx="357">
                  <c:v>4.4987929535004349E-2</c:v>
                </c:pt>
                <c:pt idx="358">
                  <c:v>4.5171477938884187E-2</c:v>
                </c:pt>
                <c:pt idx="359">
                  <c:v>4.5293356734371855E-2</c:v>
                </c:pt>
                <c:pt idx="360">
                  <c:v>4.5465420916236787E-2</c:v>
                </c:pt>
                <c:pt idx="361">
                  <c:v>4.5665664590849281E-2</c:v>
                </c:pt>
                <c:pt idx="362">
                  <c:v>4.5893938396940351E-2</c:v>
                </c:pt>
                <c:pt idx="363">
                  <c:v>4.6150673822620385E-2</c:v>
                </c:pt>
                <c:pt idx="364">
                  <c:v>4.6398182041016763E-2</c:v>
                </c:pt>
                <c:pt idx="365">
                  <c:v>4.6621394159659067E-2</c:v>
                </c:pt>
                <c:pt idx="366">
                  <c:v>4.6780994973412447E-2</c:v>
                </c:pt>
                <c:pt idx="367">
                  <c:v>4.7001701141875199E-2</c:v>
                </c:pt>
                <c:pt idx="368">
                  <c:v>4.7273903756742938E-2</c:v>
                </c:pt>
                <c:pt idx="369">
                  <c:v>4.7603676842954176E-2</c:v>
                </c:pt>
                <c:pt idx="370">
                  <c:v>4.7943689473938823E-2</c:v>
                </c:pt>
                <c:pt idx="371">
                  <c:v>4.8257381330189884E-2</c:v>
                </c:pt>
                <c:pt idx="372">
                  <c:v>4.8546810278079978E-2</c:v>
                </c:pt>
                <c:pt idx="373">
                  <c:v>4.876431347710794E-2</c:v>
                </c:pt>
                <c:pt idx="374">
                  <c:v>4.9047485847397425E-2</c:v>
                </c:pt>
                <c:pt idx="375">
                  <c:v>4.9393340163568847E-2</c:v>
                </c:pt>
                <c:pt idx="376">
                  <c:v>4.9772468851329695E-2</c:v>
                </c:pt>
                <c:pt idx="377">
                  <c:v>5.0170931525575169E-2</c:v>
                </c:pt>
                <c:pt idx="378">
                  <c:v>5.0563137622220047E-2</c:v>
                </c:pt>
                <c:pt idx="379">
                  <c:v>5.0907066837591275E-2</c:v>
                </c:pt>
                <c:pt idx="380">
                  <c:v>5.1137448297144616E-2</c:v>
                </c:pt>
                <c:pt idx="381">
                  <c:v>5.1464798411659074E-2</c:v>
                </c:pt>
                <c:pt idx="382">
                  <c:v>5.1834467552384522E-2</c:v>
                </c:pt>
                <c:pt idx="383">
                  <c:v>5.2260130573280911E-2</c:v>
                </c:pt>
                <c:pt idx="384">
                  <c:v>5.2704729283944651E-2</c:v>
                </c:pt>
                <c:pt idx="385">
                  <c:v>5.3136731860924415E-2</c:v>
                </c:pt>
                <c:pt idx="386">
                  <c:v>5.349028658029658E-2</c:v>
                </c:pt>
                <c:pt idx="387">
                  <c:v>5.3743404144127982E-2</c:v>
                </c:pt>
                <c:pt idx="388">
                  <c:v>5.4081558057098654E-2</c:v>
                </c:pt>
                <c:pt idx="389">
                  <c:v>5.4463922905687405E-2</c:v>
                </c:pt>
                <c:pt idx="390">
                  <c:v>5.48771723455619E-2</c:v>
                </c:pt>
                <c:pt idx="391">
                  <c:v>5.5303797916858383E-2</c:v>
                </c:pt>
                <c:pt idx="392">
                  <c:v>5.5700650808538185E-2</c:v>
                </c:pt>
                <c:pt idx="393">
                  <c:v>5.6033311545949711E-2</c:v>
                </c:pt>
                <c:pt idx="394">
                  <c:v>5.6439922707202869E-2</c:v>
                </c:pt>
                <c:pt idx="395">
                  <c:v>5.675090946491574E-2</c:v>
                </c:pt>
                <c:pt idx="396">
                  <c:v>5.7103501633887818E-2</c:v>
                </c:pt>
                <c:pt idx="397">
                  <c:v>5.749819708501569E-2</c:v>
                </c:pt>
                <c:pt idx="398">
                  <c:v>5.7896062314185245E-2</c:v>
                </c:pt>
                <c:pt idx="399">
                  <c:v>5.829055861695448E-2</c:v>
                </c:pt>
                <c:pt idx="400">
                  <c:v>5.8615900652185984E-2</c:v>
                </c:pt>
                <c:pt idx="401">
                  <c:v>5.8829985137723952E-2</c:v>
                </c:pt>
                <c:pt idx="402">
                  <c:v>5.9096362663101469E-2</c:v>
                </c:pt>
                <c:pt idx="403">
                  <c:v>5.9469749239854867E-2</c:v>
                </c:pt>
                <c:pt idx="404">
                  <c:v>5.9862054910679058E-2</c:v>
                </c:pt>
                <c:pt idx="405">
                  <c:v>6.0225782792038413E-2</c:v>
                </c:pt>
                <c:pt idx="406">
                  <c:v>6.0578391556707037E-2</c:v>
                </c:pt>
                <c:pt idx="407">
                  <c:v>6.0877396221508402E-2</c:v>
                </c:pt>
                <c:pt idx="408">
                  <c:v>6.1054638260697978E-2</c:v>
                </c:pt>
                <c:pt idx="409">
                  <c:v>6.1183470653041486E-2</c:v>
                </c:pt>
                <c:pt idx="410">
                  <c:v>6.1410599356070378E-2</c:v>
                </c:pt>
                <c:pt idx="411">
                  <c:v>6.169619469805665E-2</c:v>
                </c:pt>
                <c:pt idx="412">
                  <c:v>6.2010251659631886E-2</c:v>
                </c:pt>
                <c:pt idx="413">
                  <c:v>6.2301522729839402E-2</c:v>
                </c:pt>
                <c:pt idx="414">
                  <c:v>6.256268920649917E-2</c:v>
                </c:pt>
                <c:pt idx="415">
                  <c:v>6.2724995118790747E-2</c:v>
                </c:pt>
                <c:pt idx="416">
                  <c:v>6.2948024684770967E-2</c:v>
                </c:pt>
                <c:pt idx="417">
                  <c:v>6.3216211141072801E-2</c:v>
                </c:pt>
                <c:pt idx="418">
                  <c:v>6.3497723941706954E-2</c:v>
                </c:pt>
                <c:pt idx="419">
                  <c:v>6.3761977217925647E-2</c:v>
                </c:pt>
                <c:pt idx="420">
                  <c:v>6.4016953499771018E-2</c:v>
                </c:pt>
                <c:pt idx="421">
                  <c:v>6.4227519697639679E-2</c:v>
                </c:pt>
                <c:pt idx="422">
                  <c:v>6.4374607356191854E-2</c:v>
                </c:pt>
                <c:pt idx="423">
                  <c:v>6.4574900817894007E-2</c:v>
                </c:pt>
                <c:pt idx="424">
                  <c:v>6.4804518875405906E-2</c:v>
                </c:pt>
                <c:pt idx="425">
                  <c:v>6.5070813422300644E-2</c:v>
                </c:pt>
                <c:pt idx="426">
                  <c:v>6.531573271203471E-2</c:v>
                </c:pt>
                <c:pt idx="427">
                  <c:v>6.5544985664222427E-2</c:v>
                </c:pt>
                <c:pt idx="428">
                  <c:v>6.5763335243774604E-2</c:v>
                </c:pt>
                <c:pt idx="429">
                  <c:v>6.590340292268472E-2</c:v>
                </c:pt>
                <c:pt idx="430">
                  <c:v>6.6075964975446252E-2</c:v>
                </c:pt>
                <c:pt idx="431">
                  <c:v>6.6298048586722932E-2</c:v>
                </c:pt>
                <c:pt idx="432">
                  <c:v>6.6535599387187311E-2</c:v>
                </c:pt>
                <c:pt idx="433">
                  <c:v>6.675872852734685E-2</c:v>
                </c:pt>
                <c:pt idx="434">
                  <c:v>6.6973875137464223E-2</c:v>
                </c:pt>
                <c:pt idx="435">
                  <c:v>6.7125642782444442E-2</c:v>
                </c:pt>
                <c:pt idx="436">
                  <c:v>6.7224320794150555E-2</c:v>
                </c:pt>
                <c:pt idx="437">
                  <c:v>6.7375557376841047E-2</c:v>
                </c:pt>
                <c:pt idx="438">
                  <c:v>6.7551123250678746E-2</c:v>
                </c:pt>
                <c:pt idx="439">
                  <c:v>6.7746919278614939E-2</c:v>
                </c:pt>
                <c:pt idx="440">
                  <c:v>6.7921987281556032E-2</c:v>
                </c:pt>
                <c:pt idx="441">
                  <c:v>6.8090831898289628E-2</c:v>
                </c:pt>
                <c:pt idx="442">
                  <c:v>6.8228393627020184E-2</c:v>
                </c:pt>
                <c:pt idx="443">
                  <c:v>6.8312649978421444E-2</c:v>
                </c:pt>
                <c:pt idx="444">
                  <c:v>6.8427873899591221E-2</c:v>
                </c:pt>
                <c:pt idx="445">
                  <c:v>6.8558116926141763E-2</c:v>
                </c:pt>
                <c:pt idx="446">
                  <c:v>6.8692243345685786E-2</c:v>
                </c:pt>
                <c:pt idx="447">
                  <c:v>6.8817740003022071E-2</c:v>
                </c:pt>
                <c:pt idx="448">
                  <c:v>6.892813457649484E-2</c:v>
                </c:pt>
                <c:pt idx="449">
                  <c:v>6.9023526640283384E-2</c:v>
                </c:pt>
                <c:pt idx="450">
                  <c:v>6.9080848176178586E-2</c:v>
                </c:pt>
                <c:pt idx="451">
                  <c:v>6.915468243014436E-2</c:v>
                </c:pt>
                <c:pt idx="452">
                  <c:v>6.9245958761187679E-2</c:v>
                </c:pt>
                <c:pt idx="453">
                  <c:v>6.9341151676617585E-2</c:v>
                </c:pt>
                <c:pt idx="454">
                  <c:v>6.9427698234143201E-2</c:v>
                </c:pt>
                <c:pt idx="455">
                  <c:v>6.9505930347695602E-2</c:v>
                </c:pt>
                <c:pt idx="456">
                  <c:v>6.9572196964033065E-2</c:v>
                </c:pt>
                <c:pt idx="457">
                  <c:v>6.9613503652754302E-2</c:v>
                </c:pt>
                <c:pt idx="458">
                  <c:v>6.9666941795656023E-2</c:v>
                </c:pt>
                <c:pt idx="459">
                  <c:v>6.9732245861593378E-2</c:v>
                </c:pt>
                <c:pt idx="460">
                  <c:v>6.9801001832413834E-2</c:v>
                </c:pt>
                <c:pt idx="461">
                  <c:v>6.9863019950433633E-2</c:v>
                </c:pt>
                <c:pt idx="462">
                  <c:v>6.9918582342494179E-2</c:v>
                </c:pt>
                <c:pt idx="463">
                  <c:v>6.9967506455933401E-2</c:v>
                </c:pt>
                <c:pt idx="464">
                  <c:v>6.9997677432267355E-2</c:v>
                </c:pt>
                <c:pt idx="465">
                  <c:v>7.0038884546809288E-2</c:v>
                </c:pt>
                <c:pt idx="466">
                  <c:v>7.0086945684027735E-2</c:v>
                </c:pt>
                <c:pt idx="467">
                  <c:v>7.0119523036361917E-2</c:v>
                </c:pt>
                <c:pt idx="468">
                  <c:v>7.0161941636752226E-2</c:v>
                </c:pt>
                <c:pt idx="469">
                  <c:v>7.0202335562163043E-2</c:v>
                </c:pt>
                <c:pt idx="470">
                  <c:v>7.0240090771821861E-2</c:v>
                </c:pt>
                <c:pt idx="471">
                  <c:v>7.0261167306444605E-2</c:v>
                </c:pt>
                <c:pt idx="472">
                  <c:v>7.0292599555716609E-2</c:v>
                </c:pt>
                <c:pt idx="473">
                  <c:v>7.0329076896740825E-2</c:v>
                </c:pt>
                <c:pt idx="474">
                  <c:v>7.0363562754178655E-2</c:v>
                </c:pt>
                <c:pt idx="475">
                  <c:v>7.0394961812057552E-2</c:v>
                </c:pt>
                <c:pt idx="476">
                  <c:v>7.0423539601522395E-2</c:v>
                </c:pt>
                <c:pt idx="477">
                  <c:v>7.0446607619731524E-2</c:v>
                </c:pt>
                <c:pt idx="478">
                  <c:v>7.0461659916505395E-2</c:v>
                </c:pt>
                <c:pt idx="479">
                  <c:v>7.0482454324286709E-2</c:v>
                </c:pt>
                <c:pt idx="480">
                  <c:v>7.0505688299461383E-2</c:v>
                </c:pt>
                <c:pt idx="481">
                  <c:v>7.0527644406001441E-2</c:v>
                </c:pt>
                <c:pt idx="482">
                  <c:v>7.0546679669948112E-2</c:v>
                </c:pt>
                <c:pt idx="483">
                  <c:v>7.0566478335936225E-2</c:v>
                </c:pt>
                <c:pt idx="484">
                  <c:v>7.0581099144599715E-2</c:v>
                </c:pt>
                <c:pt idx="485">
                  <c:v>7.0589131461731527E-2</c:v>
                </c:pt>
                <c:pt idx="486">
                  <c:v>7.0602972272657008E-2</c:v>
                </c:pt>
                <c:pt idx="487">
                  <c:v>7.0621891366727807E-2</c:v>
                </c:pt>
                <c:pt idx="488">
                  <c:v>7.0626305822010987E-2</c:v>
                </c:pt>
                <c:pt idx="489">
                  <c:v>7.0638769190122547E-2</c:v>
                </c:pt>
                <c:pt idx="490">
                  <c:v>7.0652676383834226E-2</c:v>
                </c:pt>
                <c:pt idx="491">
                  <c:v>7.0665621027145825E-2</c:v>
                </c:pt>
                <c:pt idx="492">
                  <c:v>7.0672043561711972E-2</c:v>
                </c:pt>
                <c:pt idx="493">
                  <c:v>7.0683278848278575E-2</c:v>
                </c:pt>
                <c:pt idx="494">
                  <c:v>7.0696157108803961E-2</c:v>
                </c:pt>
                <c:pt idx="495">
                  <c:v>7.0710744726074332E-2</c:v>
                </c:pt>
                <c:pt idx="496">
                  <c:v>7.0723921709137688E-2</c:v>
                </c:pt>
                <c:pt idx="497">
                  <c:v>7.0739339111235727E-2</c:v>
                </c:pt>
                <c:pt idx="498">
                  <c:v>7.0752715242657707E-2</c:v>
                </c:pt>
                <c:pt idx="499">
                  <c:v>7.0760681177003307E-2</c:v>
                </c:pt>
                <c:pt idx="500">
                  <c:v>7.0775733473777178E-2</c:v>
                </c:pt>
                <c:pt idx="501">
                  <c:v>7.0792495127296046E-2</c:v>
                </c:pt>
                <c:pt idx="502">
                  <c:v>7.0815579741201728E-2</c:v>
                </c:pt>
                <c:pt idx="503">
                  <c:v>7.0838581376624646E-2</c:v>
                </c:pt>
                <c:pt idx="504">
                  <c:v>7.0861715777619988E-2</c:v>
                </c:pt>
                <c:pt idx="505">
                  <c:v>7.0884800391525671E-2</c:v>
                </c:pt>
                <c:pt idx="506">
                  <c:v>7.089952077436848E-2</c:v>
                </c:pt>
                <c:pt idx="507">
                  <c:v>7.0924912190095071E-2</c:v>
                </c:pt>
                <c:pt idx="508">
                  <c:v>7.0960642724774398E-2</c:v>
                </c:pt>
                <c:pt idx="509">
                  <c:v>7.1001683882350786E-2</c:v>
                </c:pt>
                <c:pt idx="510">
                  <c:v>7.104972842387268E-2</c:v>
                </c:pt>
                <c:pt idx="511">
                  <c:v>7.1101473805725957E-2</c:v>
                </c:pt>
                <c:pt idx="512">
                  <c:v>7.1153351953151672E-2</c:v>
                </c:pt>
                <c:pt idx="513">
                  <c:v>7.1187705045017077E-2</c:v>
                </c:pt>
                <c:pt idx="514">
                  <c:v>7.1246702746264157E-2</c:v>
                </c:pt>
                <c:pt idx="515">
                  <c:v>7.1317300839402034E-2</c:v>
                </c:pt>
                <c:pt idx="516">
                  <c:v>7.1401208681175679E-2</c:v>
                </c:pt>
                <c:pt idx="517">
                  <c:v>7.1486543752852905E-2</c:v>
                </c:pt>
                <c:pt idx="518">
                  <c:v>7.1571812441743918E-2</c:v>
                </c:pt>
                <c:pt idx="519">
                  <c:v>7.165050923479982E-2</c:v>
                </c:pt>
                <c:pt idx="520">
                  <c:v>7.1702204829563437E-2</c:v>
                </c:pt>
                <c:pt idx="521">
                  <c:v>7.1777150995198283E-2</c:v>
                </c:pt>
                <c:pt idx="522">
                  <c:v>7.1871630295676392E-2</c:v>
                </c:pt>
                <c:pt idx="523">
                  <c:v>7.1973975956320796E-2</c:v>
                </c:pt>
                <c:pt idx="524">
                  <c:v>7.2083723297627966E-2</c:v>
                </c:pt>
                <c:pt idx="525">
                  <c:v>7.21917446864936E-2</c:v>
                </c:pt>
                <c:pt idx="526">
                  <c:v>7.2280033792157319E-2</c:v>
                </c:pt>
                <c:pt idx="527">
                  <c:v>7.2332891085679682E-2</c:v>
                </c:pt>
                <c:pt idx="528">
                  <c:v>7.2413230852694355E-2</c:v>
                </c:pt>
                <c:pt idx="529">
                  <c:v>7.2522596492980804E-2</c:v>
                </c:pt>
                <c:pt idx="530">
                  <c:v>7.2642483804882071E-2</c:v>
                </c:pt>
                <c:pt idx="531">
                  <c:v>7.2751998806437498E-2</c:v>
                </c:pt>
                <c:pt idx="532">
                  <c:v>7.2866459325565833E-2</c:v>
                </c:pt>
                <c:pt idx="533">
                  <c:v>7.296160245390608E-2</c:v>
                </c:pt>
                <c:pt idx="534">
                  <c:v>7.3031304379430062E-2</c:v>
                </c:pt>
                <c:pt idx="535">
                  <c:v>7.3124638576845993E-2</c:v>
                </c:pt>
                <c:pt idx="536">
                  <c:v>7.3239497392691602E-2</c:v>
                </c:pt>
                <c:pt idx="537">
                  <c:v>7.3360098319544667E-2</c:v>
                </c:pt>
                <c:pt idx="538">
                  <c:v>7.3482873282646202E-2</c:v>
                </c:pt>
                <c:pt idx="539">
                  <c:v>7.3602046979595673E-2</c:v>
                </c:pt>
                <c:pt idx="540">
                  <c:v>7.3695995217784083E-2</c:v>
                </c:pt>
                <c:pt idx="541">
                  <c:v>7.3756884828438257E-2</c:v>
                </c:pt>
                <c:pt idx="542">
                  <c:v>7.3844310957881201E-2</c:v>
                </c:pt>
                <c:pt idx="543">
                  <c:v>7.3963119549506504E-2</c:v>
                </c:pt>
                <c:pt idx="544">
                  <c:v>7.4083272392552621E-2</c:v>
                </c:pt>
                <c:pt idx="545">
                  <c:v>7.4203093321667662E-2</c:v>
                </c:pt>
                <c:pt idx="546">
                  <c:v>7.4326996792134836E-2</c:v>
                </c:pt>
                <c:pt idx="547">
                  <c:v>7.4425276507123661E-2</c:v>
                </c:pt>
                <c:pt idx="548">
                  <c:v>7.4494414178964838E-2</c:v>
                </c:pt>
                <c:pt idx="549">
                  <c:v>7.4595282822615988E-2</c:v>
                </c:pt>
                <c:pt idx="550">
                  <c:v>7.4720397778931552E-2</c:v>
                </c:pt>
                <c:pt idx="551">
                  <c:v>7.4840135729563828E-2</c:v>
                </c:pt>
                <c:pt idx="552">
                  <c:v>7.4969963863700542E-2</c:v>
                </c:pt>
                <c:pt idx="553">
                  <c:v>7.5083777150663278E-2</c:v>
                </c:pt>
                <c:pt idx="554">
                  <c:v>7.5182587927941816E-2</c:v>
                </c:pt>
                <c:pt idx="555">
                  <c:v>7.525316942538314E-2</c:v>
                </c:pt>
                <c:pt idx="556">
                  <c:v>7.5344312990854034E-2</c:v>
                </c:pt>
                <c:pt idx="557">
                  <c:v>7.5452118635664464E-2</c:v>
                </c:pt>
                <c:pt idx="558">
                  <c:v>7.5564205970185663E-2</c:v>
                </c:pt>
                <c:pt idx="559">
                  <c:v>7.5675878412293035E-2</c:v>
                </c:pt>
                <c:pt idx="560">
                  <c:v>7.5778041520275341E-2</c:v>
                </c:pt>
                <c:pt idx="561">
                  <c:v>7.5866231051759742E-2</c:v>
                </c:pt>
                <c:pt idx="562">
                  <c:v>7.5921776848123734E-2</c:v>
                </c:pt>
                <c:pt idx="563">
                  <c:v>7.6000025557372689E-2</c:v>
                </c:pt>
                <c:pt idx="564">
                  <c:v>7.609828867666496E-2</c:v>
                </c:pt>
                <c:pt idx="565">
                  <c:v>7.6189863730246249E-2</c:v>
                </c:pt>
                <c:pt idx="566">
                  <c:v>7.6283081757786309E-2</c:v>
                </c:pt>
                <c:pt idx="567">
                  <c:v>7.636923001859465E-2</c:v>
                </c:pt>
                <c:pt idx="568">
                  <c:v>7.6446632347319382E-2</c:v>
                </c:pt>
                <c:pt idx="569">
                  <c:v>7.6492967532096279E-2</c:v>
                </c:pt>
                <c:pt idx="570">
                  <c:v>7.6559499679578591E-2</c:v>
                </c:pt>
                <c:pt idx="571">
                  <c:v>7.6639590511144967E-2</c:v>
                </c:pt>
                <c:pt idx="572">
                  <c:v>7.6724477499015259E-2</c:v>
                </c:pt>
                <c:pt idx="573">
                  <c:v>7.6799888344153591E-2</c:v>
                </c:pt>
                <c:pt idx="574">
                  <c:v>7.6875830251581637E-2</c:v>
                </c:pt>
                <c:pt idx="575">
                  <c:v>7.6939491343560207E-2</c:v>
                </c:pt>
                <c:pt idx="576">
                  <c:v>7.697940399377097E-2</c:v>
                </c:pt>
                <c:pt idx="577">
                  <c:v>7.703539787394191E-2</c:v>
                </c:pt>
                <c:pt idx="578">
                  <c:v>7.7101166619382766E-2</c:v>
                </c:pt>
                <c:pt idx="579">
                  <c:v>7.7168428977513415E-2</c:v>
                </c:pt>
                <c:pt idx="580">
                  <c:v>7.7231326667450542E-2</c:v>
                </c:pt>
                <c:pt idx="581">
                  <c:v>7.728972692362171E-2</c:v>
                </c:pt>
                <c:pt idx="582">
                  <c:v>7.7341156987240478E-2</c:v>
                </c:pt>
                <c:pt idx="583">
                  <c:v>7.7370581157229543E-2</c:v>
                </c:pt>
                <c:pt idx="584">
                  <c:v>7.7419737610420508E-2</c:v>
                </c:pt>
                <c:pt idx="585">
                  <c:v>7.7473042987749804E-2</c:v>
                </c:pt>
                <c:pt idx="586">
                  <c:v>7.7540985769439144E-2</c:v>
                </c:pt>
                <c:pt idx="587">
                  <c:v>7.7597460924810124E-2</c:v>
                </c:pt>
                <c:pt idx="588">
                  <c:v>7.7652376084705099E-2</c:v>
                </c:pt>
                <c:pt idx="589">
                  <c:v>7.770161551637883E-2</c:v>
                </c:pt>
                <c:pt idx="590">
                  <c:v>7.7728367779222804E-2</c:v>
                </c:pt>
                <c:pt idx="591">
                  <c:v>7.7769242979833661E-2</c:v>
                </c:pt>
                <c:pt idx="592">
                  <c:v>7.7822880271094019E-2</c:v>
                </c:pt>
                <c:pt idx="593">
                  <c:v>7.7871555449084945E-2</c:v>
                </c:pt>
                <c:pt idx="594">
                  <c:v>7.7921624665586345E-2</c:v>
                </c:pt>
                <c:pt idx="595">
                  <c:v>7.7967213044018338E-2</c:v>
                </c:pt>
                <c:pt idx="596">
                  <c:v>7.800501804076683E-2</c:v>
                </c:pt>
                <c:pt idx="597">
                  <c:v>7.8030177116741678E-2</c:v>
                </c:pt>
                <c:pt idx="598">
                  <c:v>7.8071434018373256E-2</c:v>
                </c:pt>
                <c:pt idx="599">
                  <c:v>7.8117387502129432E-2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2-43BA-9ECE-DAD30C9D1BAA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'ITA Final'!$F$2:$F$601</c:f>
              <c:numCache>
                <c:formatCode>General</c:formatCode>
                <c:ptCount val="600"/>
                <c:pt idx="0">
                  <c:v>1.4354822445491416E-3</c:v>
                </c:pt>
                <c:pt idx="1">
                  <c:v>1.4466119658536518E-3</c:v>
                </c:pt>
                <c:pt idx="2">
                  <c:v>1.457769206398936E-3</c:v>
                </c:pt>
                <c:pt idx="3">
                  <c:v>1.468953131310507E-3</c:v>
                </c:pt>
                <c:pt idx="4">
                  <c:v>1.4801628972393951E-3</c:v>
                </c:pt>
                <c:pt idx="5">
                  <c:v>1.4913976526005194E-3</c:v>
                </c:pt>
                <c:pt idx="6">
                  <c:v>1.5026565378165404E-3</c:v>
                </c:pt>
                <c:pt idx="7">
                  <c:v>1.5139386855670498E-3</c:v>
                </c:pt>
                <c:pt idx="8">
                  <c:v>1.5252432210429582E-3</c:v>
                </c:pt>
                <c:pt idx="9">
                  <c:v>1.5365692622059325E-3</c:v>
                </c:pt>
                <c:pt idx="10">
                  <c:v>1.5479159200527302E-3</c:v>
                </c:pt>
                <c:pt idx="11">
                  <c:v>1.5592822988842626E-3</c:v>
                </c:pt>
                <c:pt idx="12">
                  <c:v>1.5706674965792391E-3</c:v>
                </c:pt>
                <c:pt idx="13">
                  <c:v>1.582070604872198E-3</c:v>
                </c:pt>
                <c:pt idx="14">
                  <c:v>1.5934907096357739E-3</c:v>
                </c:pt>
                <c:pt idx="15">
                  <c:v>1.6049268911669998E-3</c:v>
                </c:pt>
                <c:pt idx="16">
                  <c:v>1.6163782244774712E-3</c:v>
                </c:pt>
                <c:pt idx="17">
                  <c:v>1.6278437795871781E-3</c:v>
                </c:pt>
                <c:pt idx="18">
                  <c:v>1.6393226218218114E-3</c:v>
                </c:pt>
                <c:pt idx="19">
                  <c:v>1.6508138121133452E-3</c:v>
                </c:pt>
                <c:pt idx="20">
                  <c:v>1.6623164073036913E-3</c:v>
                </c:pt>
                <c:pt idx="21">
                  <c:v>1.6738294604512253E-3</c:v>
                </c:pt>
                <c:pt idx="22">
                  <c:v>1.6853520211399672E-3</c:v>
                </c:pt>
                <c:pt idx="23">
                  <c:v>1.6968831357912105E-3</c:v>
                </c:pt>
                <c:pt idx="24">
                  <c:v>1.7084218479773809E-3</c:v>
                </c:pt>
                <c:pt idx="25">
                  <c:v>1.7199671987379094E-3</c:v>
                </c:pt>
                <c:pt idx="26">
                  <c:v>1.7315182268968932E-3</c:v>
                </c:pt>
                <c:pt idx="27">
                  <c:v>1.7430739693823304E-3</c:v>
                </c:pt>
                <c:pt idx="28">
                  <c:v>1.7546334615466967E-3</c:v>
                </c:pt>
                <c:pt idx="29">
                  <c:v>1.7661957374886393E-3</c:v>
                </c:pt>
                <c:pt idx="30">
                  <c:v>1.7777598303755655E-3</c:v>
                </c:pt>
                <c:pt idx="31">
                  <c:v>1.7893247727668879E-3</c:v>
                </c:pt>
                <c:pt idx="32">
                  <c:v>1.8008895969377045E-3</c:v>
                </c:pt>
                <c:pt idx="33">
                  <c:v>1.8124533352026834E-3</c:v>
                </c:pt>
                <c:pt idx="34">
                  <c:v>1.8240150202399128E-3</c:v>
                </c:pt>
                <c:pt idx="35">
                  <c:v>1.8355736854144997E-3</c:v>
                </c:pt>
                <c:pt idx="36">
                  <c:v>1.8471283651016754E-3</c:v>
                </c:pt>
                <c:pt idx="37">
                  <c:v>1.8586780950091857E-3</c:v>
                </c:pt>
                <c:pt idx="38">
                  <c:v>1.8702219124987331E-3</c:v>
                </c:pt>
                <c:pt idx="39">
                  <c:v>1.881758856906247E-3</c:v>
                </c:pt>
                <c:pt idx="40">
                  <c:v>1.8932879698607544E-3</c:v>
                </c:pt>
                <c:pt idx="41">
                  <c:v>1.9048082956016235E-3</c:v>
                </c:pt>
                <c:pt idx="42">
                  <c:v>1.9163188812939653E-3</c:v>
                </c:pt>
                <c:pt idx="43">
                  <c:v>1.9278187773419696E-3</c:v>
                </c:pt>
                <c:pt idx="44">
                  <c:v>1.9393070376999531E-3</c:v>
                </c:pt>
                <c:pt idx="45">
                  <c:v>1.9507827201809124E-3</c:v>
                </c:pt>
                <c:pt idx="46">
                  <c:v>1.9622448867623668E-3</c:v>
                </c:pt>
                <c:pt idx="47">
                  <c:v>1.9736926038892806E-3</c:v>
                </c:pt>
                <c:pt idx="48">
                  <c:v>1.9851249427738668E-3</c:v>
                </c:pt>
                <c:pt idx="49">
                  <c:v>1.996540979692059E-3</c:v>
                </c:pt>
                <c:pt idx="50">
                  <c:v>2.0079397962764656E-3</c:v>
                </c:pt>
                <c:pt idx="51">
                  <c:v>2.0193204798056108E-3</c:v>
                </c:pt>
                <c:pt idx="52">
                  <c:v>2.0306821234892638E-3</c:v>
                </c:pt>
                <c:pt idx="53">
                  <c:v>2.04202382674969E-3</c:v>
                </c:pt>
                <c:pt idx="54">
                  <c:v>2.0533446954986265E-3</c:v>
                </c:pt>
                <c:pt idx="55">
                  <c:v>2.0646438424098208E-3</c:v>
                </c:pt>
                <c:pt idx="56">
                  <c:v>2.0759203871869546E-3</c:v>
                </c:pt>
                <c:pt idx="57">
                  <c:v>2.0871734568267963E-3</c:v>
                </c:pt>
                <c:pt idx="58">
                  <c:v>2.0984021858774203E-3</c:v>
                </c:pt>
                <c:pt idx="59">
                  <c:v>2.1096057166913348E-3</c:v>
                </c:pt>
                <c:pt idx="60">
                  <c:v>2.1207831996733826E-3</c:v>
                </c:pt>
                <c:pt idx="61">
                  <c:v>2.131933793523267E-3</c:v>
                </c:pt>
                <c:pt idx="62">
                  <c:v>2.1430566654725655E-3</c:v>
                </c:pt>
                <c:pt idx="63">
                  <c:v>2.1541509915161106E-3</c:v>
                </c:pt>
                <c:pt idx="64">
                  <c:v>2.1652159566376014E-3</c:v>
                </c:pt>
                <c:pt idx="65">
                  <c:v>2.1762507550293535E-3</c:v>
                </c:pt>
                <c:pt idx="66">
                  <c:v>2.1872545903060458E-3</c:v>
                </c:pt>
                <c:pt idx="67">
                  <c:v>2.198226675712389E-3</c:v>
                </c:pt>
                <c:pt idx="68">
                  <c:v>2.2091662343246025E-3</c:v>
                </c:pt>
                <c:pt idx="69">
                  <c:v>2.2200724992456167E-3</c:v>
                </c:pt>
                <c:pt idx="70">
                  <c:v>2.2309447137939149E-3</c:v>
                </c:pt>
                <c:pt idx="71">
                  <c:v>2.2417821316859355E-3</c:v>
                </c:pt>
                <c:pt idx="72">
                  <c:v>2.2525840172119725E-3</c:v>
                </c:pt>
                <c:pt idx="73">
                  <c:v>2.2633496454054986E-3</c:v>
                </c:pt>
                <c:pt idx="74">
                  <c:v>2.2740783022058694E-3</c:v>
                </c:pt>
                <c:pt idx="75">
                  <c:v>2.2847692846143402E-3</c:v>
                </c:pt>
                <c:pt idx="76">
                  <c:v>2.2954219008433706E-3</c:v>
                </c:pt>
                <c:pt idx="77">
                  <c:v>2.3060354704591683E-3</c:v>
                </c:pt>
                <c:pt idx="78">
                  <c:v>2.3166093245174445E-3</c:v>
                </c:pt>
                <c:pt idx="79">
                  <c:v>2.3271428056923591E-3</c:v>
                </c:pt>
                <c:pt idx="80">
                  <c:v>2.3376352683986364E-3</c:v>
                </c:pt>
                <c:pt idx="81">
                  <c:v>2.3480860789068473E-3</c:v>
                </c:pt>
                <c:pt idx="82">
                  <c:v>2.3584946154518388E-3</c:v>
                </c:pt>
                <c:pt idx="83">
                  <c:v>2.3688602683343283E-3</c:v>
                </c:pt>
                <c:pt idx="84">
                  <c:v>2.3791824400156646E-3</c:v>
                </c:pt>
                <c:pt idx="85">
                  <c:v>2.3894605452057685E-3</c:v>
                </c:pt>
                <c:pt idx="86">
                  <c:v>2.3996940109442737E-3</c:v>
                </c:pt>
                <c:pt idx="87">
                  <c:v>2.409882276674896E-3</c:v>
                </c:pt>
                <c:pt idx="88">
                  <c:v>2.4200247943130591E-3</c:v>
                </c:pt>
                <c:pt idx="89">
                  <c:v>2.4301210283068221E-3</c:v>
                </c:pt>
                <c:pt idx="90">
                  <c:v>2.4401704556911382E-3</c:v>
                </c:pt>
                <c:pt idx="91">
                  <c:v>2.4501725661355061E-3</c:v>
                </c:pt>
                <c:pt idx="92">
                  <c:v>2.460126861985061E-3</c:v>
                </c:pt>
                <c:pt idx="93">
                  <c:v>2.4700328582951629E-3</c:v>
                </c:pt>
                <c:pt idx="94">
                  <c:v>2.4798900828595467E-3</c:v>
                </c:pt>
                <c:pt idx="95">
                  <c:v>2.4896980762321081E-3</c:v>
                </c:pt>
                <c:pt idx="96">
                  <c:v>2.4994563917423844E-3</c:v>
                </c:pt>
                <c:pt idx="97">
                  <c:v>2.5091645955048233E-3</c:v>
                </c:pt>
                <c:pt idx="98">
                  <c:v>2.5188222664219058E-3</c:v>
                </c:pt>
                <c:pt idx="99">
                  <c:v>2.5284289961812235E-3</c:v>
                </c:pt>
                <c:pt idx="100">
                  <c:v>2.5379843892465856E-3</c:v>
                </c:pt>
                <c:pt idx="101">
                  <c:v>2.5474880628432602E-3</c:v>
                </c:pt>
                <c:pt idx="102">
                  <c:v>2.5569396469374392E-3</c:v>
                </c:pt>
                <c:pt idx="103">
                  <c:v>2.566338784210029E-3</c:v>
                </c:pt>
                <c:pt idx="104">
                  <c:v>2.5756851300248744E-3</c:v>
                </c:pt>
                <c:pt idx="105">
                  <c:v>2.5849783523915117E-3</c:v>
                </c:pt>
                <c:pt idx="106">
                  <c:v>2.5942181319225746E-3</c:v>
                </c:pt>
                <c:pt idx="107">
                  <c:v>2.6034041617859494E-3</c:v>
                </c:pt>
                <c:pt idx="108">
                  <c:v>2.6125361476518083E-3</c:v>
                </c:pt>
                <c:pt idx="109">
                  <c:v>2.6216138076346259E-3</c:v>
                </c:pt>
                <c:pt idx="110">
                  <c:v>2.630636872230304E-3</c:v>
                </c:pt>
                <c:pt idx="111">
                  <c:v>2.6396050842485241E-3</c:v>
                </c:pt>
                <c:pt idx="112">
                  <c:v>2.6485181987404519E-3</c:v>
                </c:pt>
                <c:pt idx="113">
                  <c:v>2.6573759829219123E-3</c:v>
                </c:pt>
                <c:pt idx="114">
                  <c:v>2.6661782160921688E-3</c:v>
                </c:pt>
                <c:pt idx="115">
                  <c:v>2.674924689548427E-3</c:v>
                </c:pt>
                <c:pt idx="116">
                  <c:v>2.6836152064961967E-3</c:v>
                </c:pt>
                <c:pt idx="117">
                  <c:v>2.6922495819556346E-3</c:v>
                </c:pt>
                <c:pt idx="118">
                  <c:v>2.700827642664006E-3</c:v>
                </c:pt>
                <c:pt idx="119">
                  <c:v>2.7093492269743853E-3</c:v>
                </c:pt>
                <c:pt idx="120">
                  <c:v>2.7178141847507388E-3</c:v>
                </c:pt>
                <c:pt idx="121">
                  <c:v>2.7262223772595109E-3</c:v>
                </c:pt>
                <c:pt idx="122">
                  <c:v>2.7345736770578496E-3</c:v>
                </c:pt>
                <c:pt idx="123">
                  <c:v>2.7428679678786019E-3</c:v>
                </c:pt>
                <c:pt idx="124">
                  <c:v>2.7511051445122149E-3</c:v>
                </c:pt>
                <c:pt idx="125">
                  <c:v>2.7592851126856605E-3</c:v>
                </c:pt>
                <c:pt idx="126">
                  <c:v>2.7674077889385373E-3</c:v>
                </c:pt>
                <c:pt idx="127">
                  <c:v>2.7754731004964537E-3</c:v>
                </c:pt>
                <c:pt idx="128">
                  <c:v>2.7834809851418423E-3</c:v>
                </c:pt>
                <c:pt idx="129">
                  <c:v>2.7914313910823258E-3</c:v>
                </c:pt>
                <c:pt idx="130">
                  <c:v>2.7993242768167641E-3</c:v>
                </c:pt>
                <c:pt idx="131">
                  <c:v>2.8071596109991068E-3</c:v>
                </c:pt>
                <c:pt idx="132">
                  <c:v>2.8149373723001816E-3</c:v>
                </c:pt>
                <c:pt idx="133">
                  <c:v>2.8226575492675461E-3</c:v>
                </c:pt>
                <c:pt idx="134">
                  <c:v>2.8303201401835114E-3</c:v>
                </c:pt>
                <c:pt idx="135">
                  <c:v>2.8379251529214835E-3</c:v>
                </c:pt>
                <c:pt idx="136">
                  <c:v>2.8454726048007181E-3</c:v>
                </c:pt>
                <c:pt idx="137">
                  <c:v>2.8529625224396299E-3</c:v>
                </c:pt>
                <c:pt idx="138">
                  <c:v>2.8603949416077575E-3</c:v>
                </c:pt>
                <c:pt idx="139">
                  <c:v>2.8677699070765073E-3</c:v>
                </c:pt>
                <c:pt idx="140">
                  <c:v>2.875087472468796E-3</c:v>
                </c:pt>
                <c:pt idx="141">
                  <c:v>2.8823477001076857E-3</c:v>
                </c:pt>
                <c:pt idx="142">
                  <c:v>2.8895506608641454E-3</c:v>
                </c:pt>
                <c:pt idx="143">
                  <c:v>2.8966964340040248E-3</c:v>
                </c:pt>
                <c:pt idx="144">
                  <c:v>2.9037851070343661E-3</c:v>
                </c:pt>
                <c:pt idx="145">
                  <c:v>2.9108167755491432E-3</c:v>
                </c:pt>
                <c:pt idx="146">
                  <c:v>2.9177915430745366E-3</c:v>
                </c:pt>
                <c:pt idx="147">
                  <c:v>2.9247095209138495E-3</c:v>
                </c:pt>
                <c:pt idx="148">
                  <c:v>2.9315708279921463E-3</c:v>
                </c:pt>
                <c:pt idx="149">
                  <c:v>2.9383755907007284E-3</c:v>
                </c:pt>
                <c:pt idx="150">
                  <c:v>2.9451239427415285E-3</c:v>
                </c:pt>
                <c:pt idx="151">
                  <c:v>2.9518160249715156E-3</c:v>
                </c:pt>
                <c:pt idx="152">
                  <c:v>2.9584519852472015E-3</c:v>
                </c:pt>
                <c:pt idx="153">
                  <c:v>2.9650319782693348E-3</c:v>
                </c:pt>
                <c:pt idx="154">
                  <c:v>2.9715561654278695E-3</c:v>
                </c:pt>
                <c:pt idx="155">
                  <c:v>2.9780247146472755E-3</c:v>
                </c:pt>
                <c:pt idx="156">
                  <c:v>2.9844378002322931E-3</c:v>
                </c:pt>
                <c:pt idx="157">
                  <c:v>2.9907956027141864E-3</c:v>
                </c:pt>
                <c:pt idx="158">
                  <c:v>2.9970983086975824E-3</c:v>
                </c:pt>
                <c:pt idx="159">
                  <c:v>3.0033461107079654E-3</c:v>
                </c:pt>
                <c:pt idx="160">
                  <c:v>3.0095392070398912E-3</c:v>
                </c:pt>
                <c:pt idx="161">
                  <c:v>3.0156778016059986E-3</c:v>
                </c:pt>
                <c:pt idx="162">
                  <c:v>3.02176210378687E-3</c:v>
                </c:pt>
                <c:pt idx="163">
                  <c:v>3.0277923282818141E-3</c:v>
                </c:pt>
                <c:pt idx="164">
                  <c:v>3.0337686949606238E-3</c:v>
                </c:pt>
                <c:pt idx="165">
                  <c:v>3.0396914287163746E-3</c:v>
                </c:pt>
                <c:pt idx="166">
                  <c:v>3.0455607593193072E-3</c:v>
                </c:pt>
                <c:pt idx="167">
                  <c:v>3.0513769212718611E-3</c:v>
                </c:pt>
                <c:pt idx="168">
                  <c:v>3.0571401536648992E-3</c:v>
                </c:pt>
                <c:pt idx="169">
                  <c:v>3.0628507000351767E-3</c:v>
                </c:pt>
                <c:pt idx="170">
                  <c:v>3.0685088082241011E-3</c:v>
                </c:pt>
                <c:pt idx="171">
                  <c:v>3.0741147302378231E-3</c:v>
                </c:pt>
                <c:pt idx="172">
                  <c:v>3.079668722108709E-3</c:v>
                </c:pt>
                <c:pt idx="173">
                  <c:v>3.0851710437582221E-3</c:v>
                </c:pt>
                <c:pt idx="174">
                  <c:v>3.0906219588612625E-3</c:v>
                </c:pt>
                <c:pt idx="175">
                  <c:v>3.0960217347119922E-3</c:v>
                </c:pt>
                <c:pt idx="176">
                  <c:v>3.1013706420911884E-3</c:v>
                </c:pt>
                <c:pt idx="177">
                  <c:v>3.1066689551351423E-3</c:v>
                </c:pt>
                <c:pt idx="178">
                  <c:v>3.1119169512061479E-3</c:v>
                </c:pt>
                <c:pt idx="179">
                  <c:v>3.1171149107646011E-3</c:v>
                </c:pt>
                <c:pt idx="180">
                  <c:v>3.1222631172427339E-3</c:v>
                </c:pt>
                <c:pt idx="181">
                  <c:v>3.1273618569200089E-3</c:v>
                </c:pt>
                <c:pt idx="182">
                  <c:v>3.1324114188002001E-3</c:v>
                </c:pt>
                <c:pt idx="183">
                  <c:v>3.1374120944901722E-3</c:v>
                </c:pt>
                <c:pt idx="184">
                  <c:v>3.1423641780803863E-3</c:v>
                </c:pt>
                <c:pt idx="185">
                  <c:v>3.1472679660271351E-3</c:v>
                </c:pt>
                <c:pt idx="186">
                  <c:v>3.1521237570365452E-3</c:v>
                </c:pt>
                <c:pt idx="187">
                  <c:v>3.1569318519503319E-3</c:v>
                </c:pt>
                <c:pt idx="188">
                  <c:v>3.1616925536333438E-3</c:v>
                </c:pt>
                <c:pt idx="189">
                  <c:v>3.1664061668628899E-3</c:v>
                </c:pt>
                <c:pt idx="190">
                  <c:v>3.1710729982198666E-3</c:v>
                </c:pt>
                <c:pt idx="191">
                  <c:v>3.1756933559816919E-3</c:v>
                </c:pt>
                <c:pt idx="192">
                  <c:v>3.180267550017048E-3</c:v>
                </c:pt>
                <c:pt idx="193">
                  <c:v>3.1847958916824443E-3</c:v>
                </c:pt>
                <c:pt idx="194">
                  <c:v>3.1892786937205942E-3</c:v>
                </c:pt>
                <c:pt idx="195">
                  <c:v>3.1937162701606214E-3</c:v>
                </c:pt>
                <c:pt idx="196">
                  <c:v>3.198108936220077E-3</c:v>
                </c:pt>
                <c:pt idx="197">
                  <c:v>3.202457008208791E-3</c:v>
                </c:pt>
                <c:pt idx="198">
                  <c:v>3.2067608034345354E-3</c:v>
                </c:pt>
                <c:pt idx="199">
                  <c:v>3.2110206401105091E-3</c:v>
                </c:pt>
                <c:pt idx="200">
                  <c:v>3.2152368372646337E-3</c:v>
                </c:pt>
                <c:pt idx="201">
                  <c:v>3.2194097146506619E-3</c:v>
                </c:pt>
                <c:pt idx="202">
                  <c:v>3.2235395926610861E-3</c:v>
                </c:pt>
                <c:pt idx="203">
                  <c:v>3.2276267922418437E-3</c:v>
                </c:pt>
                <c:pt idx="204">
                  <c:v>3.2316716348088134E-3</c:v>
                </c:pt>
                <c:pt idx="205">
                  <c:v>3.2356744421660885E-3</c:v>
                </c:pt>
                <c:pt idx="206">
                  <c:v>3.2396355364260223E-3</c:v>
                </c:pt>
                <c:pt idx="207">
                  <c:v>3.2435552399310355E-3</c:v>
                </c:pt>
                <c:pt idx="208">
                  <c:v>3.2474338751771695E-3</c:v>
                </c:pt>
                <c:pt idx="209">
                  <c:v>3.2512717647393764E-3</c:v>
                </c:pt>
                <c:pt idx="210">
                  <c:v>3.2550692311985436E-3</c:v>
                </c:pt>
                <c:pt idx="211">
                  <c:v>3.2588265970702147E-3</c:v>
                </c:pt>
                <c:pt idx="212">
                  <c:v>3.2625441847350216E-3</c:v>
                </c:pt>
                <c:pt idx="213">
                  <c:v>3.2662223163707951E-3</c:v>
                </c:pt>
                <c:pt idx="214">
                  <c:v>3.2698613138863412E-3</c:v>
                </c:pt>
                <c:pt idx="215">
                  <c:v>3.2734614988568782E-3</c:v>
                </c:pt>
                <c:pt idx="216">
                  <c:v>3.277023192461103E-3</c:v>
                </c:pt>
                <c:pt idx="217">
                  <c:v>3.2805467154198797E-3</c:v>
                </c:pt>
                <c:pt idx="218">
                  <c:v>3.2840323879365385E-3</c:v>
                </c:pt>
                <c:pt idx="219">
                  <c:v>3.2874805296387501E-3</c:v>
                </c:pt>
                <c:pt idx="220">
                  <c:v>3.2908914595219749E-3</c:v>
                </c:pt>
                <c:pt idx="221">
                  <c:v>3.2942654958944655E-3</c:v>
                </c:pt>
                <c:pt idx="222">
                  <c:v>3.2976029563237886E-3</c:v>
                </c:pt>
                <c:pt idx="223">
                  <c:v>3.3009041575848747E-3</c:v>
                </c:pt>
                <c:pt idx="224">
                  <c:v>3.3041694156095511E-3</c:v>
                </c:pt>
                <c:pt idx="225">
                  <c:v>3.3073990454375538E-3</c:v>
                </c:pt>
                <c:pt idx="226">
                  <c:v>3.3105933611689915E-3</c:v>
                </c:pt>
                <c:pt idx="227">
                  <c:v>3.3137526759182481E-3</c:v>
                </c:pt>
                <c:pt idx="228">
                  <c:v>3.3168773017692981E-3</c:v>
                </c:pt>
                <c:pt idx="229">
                  <c:v>3.3199675497324137E-3</c:v>
                </c:pt>
                <c:pt idx="230">
                  <c:v>3.3230237297022522E-3</c:v>
                </c:pt>
                <c:pt idx="231">
                  <c:v>3.3260461504172945E-3</c:v>
                </c:pt>
                <c:pt idx="232">
                  <c:v>3.3290351194206129E-3</c:v>
                </c:pt>
                <c:pt idx="233">
                  <c:v>3.33199094302196E-3</c:v>
                </c:pt>
                <c:pt idx="234">
                  <c:v>3.3349139262611408E-3</c:v>
                </c:pt>
                <c:pt idx="235">
                  <c:v>3.3378043728726618E-3</c:v>
                </c:pt>
                <c:pt idx="236">
                  <c:v>3.3406625852516253E-3</c:v>
                </c:pt>
                <c:pt idx="237">
                  <c:v>3.3434888644208595E-3</c:v>
                </c:pt>
                <c:pt idx="238">
                  <c:v>3.3462835099992488E-3</c:v>
                </c:pt>
                <c:pt idx="239">
                  <c:v>3.3490468201712561E-3</c:v>
                </c:pt>
                <c:pt idx="240">
                  <c:v>3.3517790916576143E-3</c:v>
                </c:pt>
                <c:pt idx="241">
                  <c:v>3.3544806196871549E-3</c:v>
                </c:pt>
                <c:pt idx="242">
                  <c:v>3.3571516979697701E-3</c:v>
                </c:pt>
                <c:pt idx="243">
                  <c:v>3.3597926186704763E-3</c:v>
                </c:pt>
                <c:pt idx="244">
                  <c:v>3.3624036723845555E-3</c:v>
                </c:pt>
                <c:pt idx="245">
                  <c:v>1.3264582658499507E-2</c:v>
                </c:pt>
                <c:pt idx="246">
                  <c:v>1.3399359778441925E-2</c:v>
                </c:pt>
                <c:pt idx="247">
                  <c:v>1.3537260491240058E-2</c:v>
                </c:pt>
                <c:pt idx="248">
                  <c:v>1.3678338593845825E-2</c:v>
                </c:pt>
                <c:pt idx="249">
                  <c:v>1.3822647837382967E-2</c:v>
                </c:pt>
                <c:pt idx="250">
                  <c:v>1.397024186700371E-2</c:v>
                </c:pt>
                <c:pt idx="251">
                  <c:v>1.4121174158764769E-2</c:v>
                </c:pt>
                <c:pt idx="252">
                  <c:v>1.4275497953486222E-2</c:v>
                </c:pt>
                <c:pt idx="253">
                  <c:v>1.4433266187563552E-2</c:v>
                </c:pt>
                <c:pt idx="254">
                  <c:v>1.4594531420710526E-2</c:v>
                </c:pt>
                <c:pt idx="255">
                  <c:v>1.4759345760618759E-2</c:v>
                </c:pt>
                <c:pt idx="256">
                  <c:v>1.4927760784528434E-2</c:v>
                </c:pt>
                <c:pt idx="257">
                  <c:v>1.5099827457714283E-2</c:v>
                </c:pt>
                <c:pt idx="258">
                  <c:v>1.5275596048900971E-2</c:v>
                </c:pt>
                <c:pt idx="259">
                  <c:v>1.5455116042632982E-2</c:v>
                </c:pt>
                <c:pt idx="260">
                  <c:v>1.5638436048635754E-2</c:v>
                </c:pt>
                <c:pt idx="261">
                  <c:v>1.5825603708217076E-2</c:v>
                </c:pt>
                <c:pt idx="262">
                  <c:v>1.6016665597770905E-2</c:v>
                </c:pt>
                <c:pt idx="263">
                  <c:v>1.6211667129459404E-2</c:v>
                </c:pt>
                <c:pt idx="264">
                  <c:v>1.6410652449163621E-2</c:v>
                </c:pt>
                <c:pt idx="265">
                  <c:v>1.6613664331808192E-2</c:v>
                </c:pt>
                <c:pt idx="266">
                  <c:v>1.6820744074181333E-2</c:v>
                </c:pt>
                <c:pt idx="267">
                  <c:v>1.7031931385387691E-2</c:v>
                </c:pt>
                <c:pt idx="268">
                  <c:v>1.7247264275088568E-2</c:v>
                </c:pt>
                <c:pt idx="269">
                  <c:v>1.7466778939701545E-2</c:v>
                </c:pt>
                <c:pt idx="270">
                  <c:v>1.7690509646749272E-2</c:v>
                </c:pt>
                <c:pt idx="271">
                  <c:v>1.7918488617565755E-2</c:v>
                </c:pt>
                <c:pt idx="272">
                  <c:v>1.8150745908586716E-2</c:v>
                </c:pt>
                <c:pt idx="273">
                  <c:v>1.8387309291469797E-2</c:v>
                </c:pt>
                <c:pt idx="274">
                  <c:v>1.8628204132309093E-2</c:v>
                </c:pt>
                <c:pt idx="275">
                  <c:v>1.8873453270227668E-2</c:v>
                </c:pt>
                <c:pt idx="276">
                  <c:v>1.9123076895650532E-2</c:v>
                </c:pt>
                <c:pt idx="277">
                  <c:v>1.9377092428579434E-2</c:v>
                </c:pt>
                <c:pt idx="278">
                  <c:v>1.9635514397209182E-2</c:v>
                </c:pt>
                <c:pt idx="279">
                  <c:v>1.989835431724319E-2</c:v>
                </c:pt>
                <c:pt idx="280">
                  <c:v>2.0165620572283459E-2</c:v>
                </c:pt>
                <c:pt idx="281">
                  <c:v>2.0437318295686666E-2</c:v>
                </c:pt>
                <c:pt idx="282">
                  <c:v>2.0713449254294108E-2</c:v>
                </c:pt>
                <c:pt idx="283">
                  <c:v>2.099401173445764E-2</c:v>
                </c:pt>
                <c:pt idx="284">
                  <c:v>2.1279000430797557E-2</c:v>
                </c:pt>
                <c:pt idx="285">
                  <c:v>2.1568406338140333E-2</c:v>
                </c:pt>
                <c:pt idx="286">
                  <c:v>2.1862216647094847E-2</c:v>
                </c:pt>
                <c:pt idx="287">
                  <c:v>2.2160414643734486E-2</c:v>
                </c:pt>
                <c:pt idx="288">
                  <c:v>2.2462979613859728E-2</c:v>
                </c:pt>
                <c:pt idx="289">
                  <c:v>2.2769886752320619E-2</c:v>
                </c:pt>
                <c:pt idx="290">
                  <c:v>2.308110707788142E-2</c:v>
                </c:pt>
                <c:pt idx="291">
                  <c:v>2.3396607354110213E-2</c:v>
                </c:pt>
                <c:pt idx="292">
                  <c:v>2.3716350016774114E-2</c:v>
                </c:pt>
                <c:pt idx="293">
                  <c:v>2.4040293108216159E-2</c:v>
                </c:pt>
                <c:pt idx="294">
                  <c:v>2.4368390219182554E-2</c:v>
                </c:pt>
                <c:pt idx="295">
                  <c:v>2.4700590438558719E-2</c:v>
                </c:pt>
                <c:pt idx="296">
                  <c:v>2.5036838311459458E-2</c:v>
                </c:pt>
                <c:pt idx="297">
                  <c:v>2.537707380610249E-2</c:v>
                </c:pt>
                <c:pt idx="298">
                  <c:v>2.5721232289875218E-2</c:v>
                </c:pt>
                <c:pt idx="299">
                  <c:v>2.606924451498269E-2</c:v>
                </c:pt>
                <c:pt idx="300">
                  <c:v>2.6421036614039099E-2</c:v>
                </c:pt>
                <c:pt idx="301">
                  <c:v>2.6776530105936999E-2</c:v>
                </c:pt>
                <c:pt idx="302">
                  <c:v>2.7135641912297042E-2</c:v>
                </c:pt>
                <c:pt idx="303">
                  <c:v>2.7498284384766758E-2</c:v>
                </c:pt>
                <c:pt idx="304">
                  <c:v>2.7864365343399845E-2</c:v>
                </c:pt>
                <c:pt idx="305">
                  <c:v>2.823378812630771E-2</c:v>
                </c:pt>
                <c:pt idx="306">
                  <c:v>2.8606451650732785E-2</c:v>
                </c:pt>
                <c:pt idx="307">
                  <c:v>2.8982250485648498E-2</c:v>
                </c:pt>
                <c:pt idx="308">
                  <c:v>2.9361074935944115E-2</c:v>
                </c:pt>
                <c:pt idx="309">
                  <c:v>2.9742811138204345E-2</c:v>
                </c:pt>
                <c:pt idx="310">
                  <c:v>3.0127341168043095E-2</c:v>
                </c:pt>
                <c:pt idx="311">
                  <c:v>3.0514543158899846E-2</c:v>
                </c:pt>
                <c:pt idx="312">
                  <c:v>3.0904291432154455E-2</c:v>
                </c:pt>
                <c:pt idx="313">
                  <c:v>3.1296456638363258E-2</c:v>
                </c:pt>
                <c:pt idx="314">
                  <c:v>3.1690905909366275E-2</c:v>
                </c:pt>
                <c:pt idx="315">
                  <c:v>3.2087503020961937E-2</c:v>
                </c:pt>
                <c:pt idx="316">
                  <c:v>3.2486108565793287E-2</c:v>
                </c:pt>
                <c:pt idx="317">
                  <c:v>3.2886580136037666E-2</c:v>
                </c:pt>
                <c:pt idx="318">
                  <c:v>3.3288772515441302E-2</c:v>
                </c:pt>
                <c:pt idx="319">
                  <c:v>3.3692537880191567E-2</c:v>
                </c:pt>
                <c:pt idx="320">
                  <c:v>3.4097726008072343E-2</c:v>
                </c:pt>
                <c:pt idx="321">
                  <c:v>3.4504184495303861E-2</c:v>
                </c:pt>
                <c:pt idx="322">
                  <c:v>3.4911758980426297E-2</c:v>
                </c:pt>
                <c:pt idx="323">
                  <c:v>3.5320293374547895E-2</c:v>
                </c:pt>
                <c:pt idx="324">
                  <c:v>3.572963009724324E-2</c:v>
                </c:pt>
                <c:pt idx="325">
                  <c:v>3.6139610317355519E-2</c:v>
                </c:pt>
                <c:pt idx="326">
                  <c:v>3.6550074197929286E-2</c:v>
                </c:pt>
                <c:pt idx="327">
                  <c:v>3.6960861144476838E-2</c:v>
                </c:pt>
                <c:pt idx="328">
                  <c:v>3.7371810055762358E-2</c:v>
                </c:pt>
                <c:pt idx="329">
                  <c:v>3.7782759576273722E-2</c:v>
                </c:pt>
                <c:pt idx="330">
                  <c:v>3.8193548349542042E-2</c:v>
                </c:pt>
                <c:pt idx="331">
                  <c:v>3.8604015271464467E-2</c:v>
                </c:pt>
                <c:pt idx="332">
                  <c:v>3.9013999742785584E-2</c:v>
                </c:pt>
                <c:pt idx="333">
                  <c:v>3.9423341919897319E-2</c:v>
                </c:pt>
                <c:pt idx="334">
                  <c:v>3.9831882963127466E-2</c:v>
                </c:pt>
                <c:pt idx="335">
                  <c:v>4.0239465281700623E-2</c:v>
                </c:pt>
                <c:pt idx="336">
                  <c:v>4.0645932774574595E-2</c:v>
                </c:pt>
                <c:pt idx="337">
                  <c:v>4.1051131066378428E-2</c:v>
                </c:pt>
                <c:pt idx="338">
                  <c:v>4.1454907737705993E-2</c:v>
                </c:pt>
                <c:pt idx="339">
                  <c:v>4.1857112549050196E-2</c:v>
                </c:pt>
                <c:pt idx="340">
                  <c:v>4.2257597657698431E-2</c:v>
                </c:pt>
                <c:pt idx="341">
                  <c:v>4.2656217826948298E-2</c:v>
                </c:pt>
                <c:pt idx="342">
                  <c:v>4.3052830627044437E-2</c:v>
                </c:pt>
                <c:pt idx="343">
                  <c:v>4.3447296627281889E-2</c:v>
                </c:pt>
                <c:pt idx="344">
                  <c:v>4.3839479578768076E-2</c:v>
                </c:pt>
                <c:pt idx="345">
                  <c:v>4.4229246587384585E-2</c:v>
                </c:pt>
                <c:pt idx="346">
                  <c:v>4.4616468276540429E-2</c:v>
                </c:pt>
                <c:pt idx="347">
                  <c:v>4.500101893936017E-2</c:v>
                </c:pt>
                <c:pt idx="348">
                  <c:v>4.5382776680003171E-2</c:v>
                </c:pt>
                <c:pt idx="349">
                  <c:v>4.5761623543863122E-2</c:v>
                </c:pt>
                <c:pt idx="350">
                  <c:v>4.6137445636450447E-2</c:v>
                </c:pt>
                <c:pt idx="351">
                  <c:v>4.6510133230813044E-2</c:v>
                </c:pt>
                <c:pt idx="352">
                  <c:v>4.6879580863403325E-2</c:v>
                </c:pt>
                <c:pt idx="353">
                  <c:v>4.7245687418350578E-2</c:v>
                </c:pt>
                <c:pt idx="354">
                  <c:v>4.7608356200148312E-2</c:v>
                </c:pt>
                <c:pt idx="355">
                  <c:v>4.7967494994814175E-2</c:v>
                </c:pt>
                <c:pt idx="356">
                  <c:v>4.8323016119627263E-2</c:v>
                </c:pt>
                <c:pt idx="357">
                  <c:v>4.8674836461591833E-2</c:v>
                </c:pt>
                <c:pt idx="358">
                  <c:v>4.9022877504818922E-2</c:v>
                </c:pt>
                <c:pt idx="359">
                  <c:v>4.9367065347057003E-2</c:v>
                </c:pt>
                <c:pt idx="360">
                  <c:v>4.9707330705640013E-2</c:v>
                </c:pt>
                <c:pt idx="361">
                  <c:v>5.0043608913155194E-2</c:v>
                </c:pt>
                <c:pt idx="362">
                  <c:v>5.0375839903164833E-2</c:v>
                </c:pt>
                <c:pt idx="363">
                  <c:v>5.0703968186343942E-2</c:v>
                </c:pt>
                <c:pt idx="364">
                  <c:v>5.102794281742163E-2</c:v>
                </c:pt>
                <c:pt idx="365">
                  <c:v>5.1347717353336035E-2</c:v>
                </c:pt>
                <c:pt idx="366">
                  <c:v>5.1663249803031823E-2</c:v>
                </c:pt>
                <c:pt idx="367">
                  <c:v>5.1974502569345347E-2</c:v>
                </c:pt>
                <c:pt idx="368">
                  <c:v>5.2281442383436127E-2</c:v>
                </c:pt>
                <c:pt idx="369">
                  <c:v>5.258404023223294E-2</c:v>
                </c:pt>
                <c:pt idx="370">
                  <c:v>5.2882271279370743E-2</c:v>
                </c:pt>
                <c:pt idx="371">
                  <c:v>5.3176114780099024E-2</c:v>
                </c:pt>
                <c:pt idx="372">
                  <c:v>5.3465553990644309E-2</c:v>
                </c:pt>
                <c:pt idx="373">
                  <c:v>5.3750576072509125E-2</c:v>
                </c:pt>
                <c:pt idx="374">
                  <c:v>5.4304005169955198E-2</c:v>
                </c:pt>
                <c:pt idx="375">
                  <c:v>5.4387586222308291E-2</c:v>
                </c:pt>
                <c:pt idx="376">
                  <c:v>5.4472274674644272E-2</c:v>
                </c:pt>
                <c:pt idx="377">
                  <c:v>5.4558080549418422E-2</c:v>
                </c:pt>
                <c:pt idx="378">
                  <c:v>5.4645013817269002E-2</c:v>
                </c:pt>
                <c:pt idx="379">
                  <c:v>5.473308439169694E-2</c:v>
                </c:pt>
                <c:pt idx="380">
                  <c:v>5.4822302123619326E-2</c:v>
                </c:pt>
                <c:pt idx="381">
                  <c:v>5.4912676795796943E-2</c:v>
                </c:pt>
                <c:pt idx="382">
                  <c:v>5.5004218117136169E-2</c:v>
                </c:pt>
                <c:pt idx="383">
                  <c:v>5.5096935716865705E-2</c:v>
                </c:pt>
                <c:pt idx="384">
                  <c:v>5.5190839138588875E-2</c:v>
                </c:pt>
                <c:pt idx="385">
                  <c:v>5.5285937834212318E-2</c:v>
                </c:pt>
                <c:pt idx="386">
                  <c:v>5.5382241157752012E-2</c:v>
                </c:pt>
                <c:pt idx="387">
                  <c:v>5.5479758359017965E-2</c:v>
                </c:pt>
                <c:pt idx="388">
                  <c:v>5.5578498577178836E-2</c:v>
                </c:pt>
                <c:pt idx="389">
                  <c:v>5.5678470834208134E-2</c:v>
                </c:pt>
                <c:pt idx="390">
                  <c:v>5.5779684028213754E-2</c:v>
                </c:pt>
                <c:pt idx="391">
                  <c:v>5.5882146926652838E-2</c:v>
                </c:pt>
                <c:pt idx="392">
                  <c:v>5.5985868159434231E-2</c:v>
                </c:pt>
                <c:pt idx="393">
                  <c:v>5.6090856211910789E-2</c:v>
                </c:pt>
                <c:pt idx="394">
                  <c:v>5.6197119417764417E-2</c:v>
                </c:pt>
                <c:pt idx="395">
                  <c:v>5.6304665951786501E-2</c:v>
                </c:pt>
                <c:pt idx="396">
                  <c:v>5.6413503822556985E-2</c:v>
                </c:pt>
                <c:pt idx="397">
                  <c:v>5.6523640865025399E-2</c:v>
                </c:pt>
                <c:pt idx="398">
                  <c:v>5.6635084732997408E-2</c:v>
                </c:pt>
                <c:pt idx="399">
                  <c:v>5.6747842891530842E-2</c:v>
                </c:pt>
                <c:pt idx="400">
                  <c:v>5.6861922609245129E-2</c:v>
                </c:pt>
                <c:pt idx="401">
                  <c:v>5.6977330950548709E-2</c:v>
                </c:pt>
                <c:pt idx="402">
                  <c:v>5.7094074767788883E-2</c:v>
                </c:pt>
                <c:pt idx="403">
                  <c:v>5.7212160693329114E-2</c:v>
                </c:pt>
                <c:pt idx="404">
                  <c:v>5.7331595131558805E-2</c:v>
                </c:pt>
                <c:pt idx="405">
                  <c:v>5.7452384250841176E-2</c:v>
                </c:pt>
                <c:pt idx="406">
                  <c:v>5.757453397540481E-2</c:v>
                </c:pt>
                <c:pt idx="407">
                  <c:v>5.769804997718482E-2</c:v>
                </c:pt>
                <c:pt idx="408">
                  <c:v>5.7822937667620103E-2</c:v>
                </c:pt>
                <c:pt idx="409">
                  <c:v>5.7949202189412949E-2</c:v>
                </c:pt>
                <c:pt idx="410">
                  <c:v>5.8076848408258087E-2</c:v>
                </c:pt>
                <c:pt idx="411">
                  <c:v>5.8205880904548063E-2</c:v>
                </c:pt>
                <c:pt idx="412">
                  <c:v>5.8336303965062397E-2</c:v>
                </c:pt>
                <c:pt idx="413">
                  <c:v>5.846812157464823E-2</c:v>
                </c:pt>
                <c:pt idx="414">
                  <c:v>5.8601337407900286E-2</c:v>
                </c:pt>
                <c:pt idx="415">
                  <c:v>5.8735954820848341E-2</c:v>
                </c:pt>
                <c:pt idx="416">
                  <c:v>5.8871976842660774E-2</c:v>
                </c:pt>
                <c:pt idx="417">
                  <c:v>5.9009406167372769E-2</c:v>
                </c:pt>
                <c:pt idx="418">
                  <c:v>5.9148245145648246E-2</c:v>
                </c:pt>
                <c:pt idx="419">
                  <c:v>5.9288495776584689E-2</c:v>
                </c:pt>
                <c:pt idx="420">
                  <c:v>5.9430159699570453E-2</c:v>
                </c:pt>
                <c:pt idx="421">
                  <c:v>5.9573238186204039E-2</c:v>
                </c:pt>
                <c:pt idx="422">
                  <c:v>5.9717732132285546E-2</c:v>
                </c:pt>
                <c:pt idx="423">
                  <c:v>5.9863642049890267E-2</c:v>
                </c:pt>
                <c:pt idx="424">
                  <c:v>6.0010968059534847E-2</c:v>
                </c:pt>
                <c:pt idx="425">
                  <c:v>6.0159709882446635E-2</c:v>
                </c:pt>
                <c:pt idx="426">
                  <c:v>6.0309866832946882E-2</c:v>
                </c:pt>
                <c:pt idx="427">
                  <c:v>6.0461437810958772E-2</c:v>
                </c:pt>
                <c:pt idx="428">
                  <c:v>6.0614421294651423E-2</c:v>
                </c:pt>
                <c:pt idx="429">
                  <c:v>6.0768815333230988E-2</c:v>
                </c:pt>
                <c:pt idx="430">
                  <c:v>6.0924617539890299E-2</c:v>
                </c:pt>
                <c:pt idx="431">
                  <c:v>6.1081825084928591E-2</c:v>
                </c:pt>
                <c:pt idx="432">
                  <c:v>6.1240434689052742E-2</c:v>
                </c:pt>
                <c:pt idx="433">
                  <c:v>6.1400442616871873E-2</c:v>
                </c:pt>
                <c:pt idx="434">
                  <c:v>6.1561844670596916E-2</c:v>
                </c:pt>
                <c:pt idx="435">
                  <c:v>6.1724636183956981E-2</c:v>
                </c:pt>
                <c:pt idx="436">
                  <c:v>6.1888812016344337E-2</c:v>
                </c:pt>
                <c:pt idx="437">
                  <c:v>6.2054366547199771E-2</c:v>
                </c:pt>
                <c:pt idx="438">
                  <c:v>6.222129367065013E-2</c:v>
                </c:pt>
                <c:pt idx="439">
                  <c:v>6.238958679040979E-2</c:v>
                </c:pt>
                <c:pt idx="440">
                  <c:v>6.2559238814957785E-2</c:v>
                </c:pt>
                <c:pt idx="441">
                  <c:v>6.2730242153002075E-2</c:v>
                </c:pt>
                <c:pt idx="442">
                  <c:v>6.290258870924248E-2</c:v>
                </c:pt>
                <c:pt idx="443">
                  <c:v>6.3076269880443819E-2</c:v>
                </c:pt>
                <c:pt idx="444">
                  <c:v>6.3251276551830049E-2</c:v>
                </c:pt>
                <c:pt idx="445">
                  <c:v>6.342759909381071E-2</c:v>
                </c:pt>
                <c:pt idx="446">
                  <c:v>6.3605227359050498E-2</c:v>
                </c:pt>
                <c:pt idx="447">
                  <c:v>6.3784150679892099E-2</c:v>
                </c:pt>
                <c:pt idx="448">
                  <c:v>6.3964357866143184E-2</c:v>
                </c:pt>
                <c:pt idx="449">
                  <c:v>6.4145837203236911E-2</c:v>
                </c:pt>
                <c:pt idx="450">
                  <c:v>6.4328576450776095E-2</c:v>
                </c:pt>
                <c:pt idx="451">
                  <c:v>6.4512562841470153E-2</c:v>
                </c:pt>
                <c:pt idx="452">
                  <c:v>6.4697783080473636E-2</c:v>
                </c:pt>
                <c:pt idx="453">
                  <c:v>6.4884223345135328E-2</c:v>
                </c:pt>
                <c:pt idx="454">
                  <c:v>6.5071869285165423E-2</c:v>
                </c:pt>
                <c:pt idx="455">
                  <c:v>6.5260706023229059E-2</c:v>
                </c:pt>
                <c:pt idx="456">
                  <c:v>6.5450718155972976E-2</c:v>
                </c:pt>
                <c:pt idx="457">
                  <c:v>6.5641889755492094E-2</c:v>
                </c:pt>
                <c:pt idx="458">
                  <c:v>6.5834204371242294E-2</c:v>
                </c:pt>
                <c:pt idx="459">
                  <c:v>6.6027645032404894E-2</c:v>
                </c:pt>
                <c:pt idx="460">
                  <c:v>6.6222194250707717E-2</c:v>
                </c:pt>
                <c:pt idx="461">
                  <c:v>6.6417834023707503E-2</c:v>
                </c:pt>
                <c:pt idx="462">
                  <c:v>6.6614545838537265E-2</c:v>
                </c:pt>
                <c:pt idx="463">
                  <c:v>6.6812310676121672E-2</c:v>
                </c:pt>
                <c:pt idx="464">
                  <c:v>6.7011109015863171E-2</c:v>
                </c:pt>
                <c:pt idx="465">
                  <c:v>6.7210920840800659E-2</c:v>
                </c:pt>
                <c:pt idx="466">
                  <c:v>6.7411725643241605E-2</c:v>
                </c:pt>
                <c:pt idx="467">
                  <c:v>6.7613502430868389E-2</c:v>
                </c:pt>
                <c:pt idx="468">
                  <c:v>6.7816229733318259E-2</c:v>
                </c:pt>
                <c:pt idx="469">
                  <c:v>6.8019885609236053E-2</c:v>
                </c:pt>
                <c:pt idx="470">
                  <c:v>6.8224447653797843E-2</c:v>
                </c:pt>
                <c:pt idx="471">
                  <c:v>6.8429893006702908E-2</c:v>
                </c:pt>
                <c:pt idx="472">
                  <c:v>6.8636198360630812E-2</c:v>
                </c:pt>
                <c:pt idx="473">
                  <c:v>6.8843339970159428E-2</c:v>
                </c:pt>
                <c:pt idx="474">
                  <c:v>6.9051293661139088E-2</c:v>
                </c:pt>
                <c:pt idx="475">
                  <c:v>6.9260034840517196E-2</c:v>
                </c:pt>
                <c:pt idx="476">
                  <c:v>6.9469538506606934E-2</c:v>
                </c:pt>
                <c:pt idx="477">
                  <c:v>6.967977925979274E-2</c:v>
                </c:pt>
                <c:pt idx="478">
                  <c:v>6.9890731313664842E-2</c:v>
                </c:pt>
                <c:pt idx="479">
                  <c:v>7.0102368506573684E-2</c:v>
                </c:pt>
                <c:pt idx="480">
                  <c:v>7.0314664313595315E-2</c:v>
                </c:pt>
                <c:pt idx="481">
                  <c:v>7.0527591858896899E-2</c:v>
                </c:pt>
                <c:pt idx="482">
                  <c:v>7.0741123928491884E-2</c:v>
                </c:pt>
                <c:pt idx="483">
                  <c:v>7.0955232983372626E-2</c:v>
                </c:pt>
                <c:pt idx="484">
                  <c:v>7.1169891173008537E-2</c:v>
                </c:pt>
                <c:pt idx="485">
                  <c:v>7.1385070349196167E-2</c:v>
                </c:pt>
                <c:pt idx="486">
                  <c:v>7.1600742080247831E-2</c:v>
                </c:pt>
                <c:pt idx="487">
                  <c:v>7.1816877665504014E-2</c:v>
                </c:pt>
                <c:pt idx="488">
                  <c:v>7.2033448150154833E-2</c:v>
                </c:pt>
                <c:pt idx="489">
                  <c:v>7.2250424340354447E-2</c:v>
                </c:pt>
                <c:pt idx="490">
                  <c:v>7.2467776818612634E-2</c:v>
                </c:pt>
                <c:pt idx="491">
                  <c:v>7.2685475959446355E-2</c:v>
                </c:pt>
                <c:pt idx="492">
                  <c:v>7.2903491945274373E-2</c:v>
                </c:pt>
                <c:pt idx="493">
                  <c:v>7.312179478253665E-2</c:v>
                </c:pt>
                <c:pt idx="494">
                  <c:v>7.3340354318020884E-2</c:v>
                </c:pt>
                <c:pt idx="495">
                  <c:v>7.3559140255376937E-2</c:v>
                </c:pt>
                <c:pt idx="496">
                  <c:v>7.3778122171800645E-2</c:v>
                </c:pt>
                <c:pt idx="497">
                  <c:v>7.3997269534867127E-2</c:v>
                </c:pt>
                <c:pt idx="498">
                  <c:v>7.42165517194944E-2</c:v>
                </c:pt>
                <c:pt idx="499">
                  <c:v>7.4435938025017009E-2</c:v>
                </c:pt>
                <c:pt idx="500">
                  <c:v>7.4655397692349662E-2</c:v>
                </c:pt>
                <c:pt idx="501">
                  <c:v>7.4874899921220386E-2</c:v>
                </c:pt>
                <c:pt idx="502">
                  <c:v>7.5094413887453013E-2</c:v>
                </c:pt>
                <c:pt idx="503">
                  <c:v>7.5313908760277923E-2</c:v>
                </c:pt>
                <c:pt idx="504">
                  <c:v>7.5533353719650864E-2</c:v>
                </c:pt>
                <c:pt idx="505">
                  <c:v>7.575271797355887E-2</c:v>
                </c:pt>
                <c:pt idx="506">
                  <c:v>7.5971970775292774E-2</c:v>
                </c:pt>
                <c:pt idx="507">
                  <c:v>7.6191081440665637E-2</c:v>
                </c:pt>
                <c:pt idx="508">
                  <c:v>7.6410019365156803E-2</c:v>
                </c:pt>
                <c:pt idx="509">
                  <c:v>7.6628754040961103E-2</c:v>
                </c:pt>
                <c:pt idx="510">
                  <c:v>7.6847255073923093E-2</c:v>
                </c:pt>
                <c:pt idx="511">
                  <c:v>7.7065492200336552E-2</c:v>
                </c:pt>
                <c:pt idx="512">
                  <c:v>7.7283435303589609E-2</c:v>
                </c:pt>
                <c:pt idx="513">
                  <c:v>7.7501054430636054E-2</c:v>
                </c:pt>
                <c:pt idx="514">
                  <c:v>7.7718319808274108E-2</c:v>
                </c:pt>
                <c:pt idx="515">
                  <c:v>7.7935201859213848E-2</c:v>
                </c:pt>
                <c:pt idx="516">
                  <c:v>7.8151671217915386E-2</c:v>
                </c:pt>
                <c:pt idx="517">
                  <c:v>7.8367698746180076E-2</c:v>
                </c:pt>
                <c:pt idx="518">
                  <c:v>7.8583255548477282E-2</c:v>
                </c:pt>
                <c:pt idx="519">
                  <c:v>7.8798312986990499E-2</c:v>
                </c:pt>
                <c:pt idx="520">
                  <c:v>7.9012842696366381E-2</c:v>
                </c:pt>
                <c:pt idx="521">
                  <c:v>7.9226816598151312E-2</c:v>
                </c:pt>
                <c:pt idx="522">
                  <c:v>7.9440206914900433E-2</c:v>
                </c:pt>
                <c:pt idx="523">
                  <c:v>7.9652986183945104E-2</c:v>
                </c:pt>
                <c:pt idx="524">
                  <c:v>7.98651272708049E-2</c:v>
                </c:pt>
                <c:pt idx="525">
                  <c:v>8.0076603382231354E-2</c:v>
                </c:pt>
                <c:pt idx="526">
                  <c:v>8.0287388078871119E-2</c:v>
                </c:pt>
                <c:pt idx="527">
                  <c:v>8.0497455287537045E-2</c:v>
                </c:pt>
                <c:pt idx="528">
                  <c:v>8.0706779313076349E-2</c:v>
                </c:pt>
                <c:pt idx="529">
                  <c:v>8.0915334849825701E-2</c:v>
                </c:pt>
                <c:pt idx="530">
                  <c:v>8.1123096992644222E-2</c:v>
                </c:pt>
                <c:pt idx="531">
                  <c:v>8.1330041247515333E-2</c:v>
                </c:pt>
                <c:pt idx="532">
                  <c:v>8.153614354171021E-2</c:v>
                </c:pt>
                <c:pt idx="533">
                  <c:v>8.1741380233505398E-2</c:v>
                </c:pt>
                <c:pt idx="534">
                  <c:v>8.1945728121448652E-2</c:v>
                </c:pt>
                <c:pt idx="535">
                  <c:v>8.2149164453167417E-2</c:v>
                </c:pt>
                <c:pt idx="536">
                  <c:v>8.2351666933715165E-2</c:v>
                </c:pt>
                <c:pt idx="537">
                  <c:v>8.2553213733452022E-2</c:v>
                </c:pt>
                <c:pt idx="538">
                  <c:v>8.2753783495456187E-2</c:v>
                </c:pt>
                <c:pt idx="539">
                  <c:v>8.295335534246398E-2</c:v>
                </c:pt>
                <c:pt idx="540">
                  <c:v>8.3151908883336845E-2</c:v>
                </c:pt>
                <c:pt idx="541">
                  <c:v>8.3349424219054613E-2</c:v>
                </c:pt>
                <c:pt idx="542">
                  <c:v>8.3545881948234507E-2</c:v>
                </c:pt>
                <c:pt idx="543">
                  <c:v>8.374126317217695E-2</c:v>
                </c:pt>
                <c:pt idx="544">
                  <c:v>8.393554949943921E-2</c:v>
                </c:pt>
                <c:pt idx="545">
                  <c:v>8.4128723049938875E-2</c:v>
                </c:pt>
                <c:pt idx="546">
                  <c:v>8.4320766458589852E-2</c:v>
                </c:pt>
                <c:pt idx="547">
                  <c:v>8.4511662878474419E-2</c:v>
                </c:pt>
                <c:pt idx="548">
                  <c:v>8.4701395983554917E-2</c:v>
                </c:pt>
                <c:pt idx="549">
                  <c:v>8.4889949970929968E-2</c:v>
                </c:pt>
                <c:pt idx="550">
                  <c:v>8.5077309562640174E-2</c:v>
                </c:pt>
                <c:pt idx="551">
                  <c:v>8.5263460007029321E-2</c:v>
                </c:pt>
                <c:pt idx="552">
                  <c:v>8.5448387079666899E-2</c:v>
                </c:pt>
                <c:pt idx="553">
                  <c:v>8.5632077083839325E-2</c:v>
                </c:pt>
                <c:pt idx="554">
                  <c:v>8.5814516850616626E-2</c:v>
                </c:pt>
                <c:pt idx="555">
                  <c:v>8.5995693738502799E-2</c:v>
                </c:pt>
                <c:pt idx="556">
                  <c:v>8.6175595632677765E-2</c:v>
                </c:pt>
                <c:pt idx="557">
                  <c:v>8.6354210943839785E-2</c:v>
                </c:pt>
                <c:pt idx="558">
                  <c:v>8.6531528606657152E-2</c:v>
                </c:pt>
                <c:pt idx="559">
                  <c:v>8.6707538077838764E-2</c:v>
                </c:pt>
                <c:pt idx="560">
                  <c:v>8.688222933383323E-2</c:v>
                </c:pt>
                <c:pt idx="561">
                  <c:v>8.7055592868166567E-2</c:v>
                </c:pt>
                <c:pt idx="562">
                  <c:v>8.7227619688428834E-2</c:v>
                </c:pt>
                <c:pt idx="563">
                  <c:v>8.739830131292034E-2</c:v>
                </c:pt>
                <c:pt idx="564">
                  <c:v>8.7567629766968261E-2</c:v>
                </c:pt>
                <c:pt idx="565">
                  <c:v>8.7735597578924573E-2</c:v>
                </c:pt>
                <c:pt idx="566">
                  <c:v>8.7902197775856811E-2</c:v>
                </c:pt>
                <c:pt idx="567">
                  <c:v>8.8067423878942813E-2</c:v>
                </c:pt>
                <c:pt idx="568">
                  <c:v>8.8231269898580864E-2</c:v>
                </c:pt>
                <c:pt idx="569">
                  <c:v>8.839373032922726E-2</c:v>
                </c:pt>
                <c:pt idx="570">
                  <c:v>8.8554800143972545E-2</c:v>
                </c:pt>
                <c:pt idx="571">
                  <c:v>8.8714474788868486E-2</c:v>
                </c:pt>
                <c:pt idx="572">
                  <c:v>8.8872750177017401E-2</c:v>
                </c:pt>
                <c:pt idx="573">
                  <c:v>8.9029622682435708E-2</c:v>
                </c:pt>
                <c:pt idx="574">
                  <c:v>8.9185089133703599E-2</c:v>
                </c:pt>
                <c:pt idx="575">
                  <c:v>8.9339146807412312E-2</c:v>
                </c:pt>
                <c:pt idx="576">
                  <c:v>8.9491793421421134E-2</c:v>
                </c:pt>
                <c:pt idx="577">
                  <c:v>8.9643027127935426E-2</c:v>
                </c:pt>
                <c:pt idx="578">
                  <c:v>8.9792846506417376E-2</c:v>
                </c:pt>
                <c:pt idx="579">
                  <c:v>8.9941250556341043E-2</c:v>
                </c:pt>
                <c:pt idx="580">
                  <c:v>9.0088238689802841E-2</c:v>
                </c:pt>
                <c:pt idx="581">
                  <c:v>9.0233810723998803E-2</c:v>
                </c:pt>
                <c:pt idx="582">
                  <c:v>9.0377966873579629E-2</c:v>
                </c:pt>
                <c:pt idx="583">
                  <c:v>9.0520707742894446E-2</c:v>
                </c:pt>
                <c:pt idx="584">
                  <c:v>9.0662034318133911E-2</c:v>
                </c:pt>
                <c:pt idx="585">
                  <c:v>9.0801947959383345E-2</c:v>
                </c:pt>
                <c:pt idx="586">
                  <c:v>9.0940450392595892E-2</c:v>
                </c:pt>
                <c:pt idx="587">
                  <c:v>9.1077543701496302E-2</c:v>
                </c:pt>
                <c:pt idx="588">
                  <c:v>9.1213230319424715E-2</c:v>
                </c:pt>
                <c:pt idx="589">
                  <c:v>9.1347513021130436E-2</c:v>
                </c:pt>
                <c:pt idx="590">
                  <c:v>9.1480394914525004E-2</c:v>
                </c:pt>
                <c:pt idx="591">
                  <c:v>9.1611879432403703E-2</c:v>
                </c:pt>
                <c:pt idx="592">
                  <c:v>9.1741970324144495E-2</c:v>
                </c:pt>
                <c:pt idx="593">
                  <c:v>9.1870671647392876E-2</c:v>
                </c:pt>
                <c:pt idx="594">
                  <c:v>9.1997987759741384E-2</c:v>
                </c:pt>
                <c:pt idx="595">
                  <c:v>9.2123923310411499E-2</c:v>
                </c:pt>
                <c:pt idx="596">
                  <c:v>9.2248483231945955E-2</c:v>
                </c:pt>
                <c:pt idx="597">
                  <c:v>9.237167273191918E-2</c:v>
                </c:pt>
                <c:pt idx="598">
                  <c:v>9.2493497284672946E-2</c:v>
                </c:pt>
                <c:pt idx="599">
                  <c:v>9.2613962623084384E-2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2-43BA-9ECE-DAD30C9D1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695535"/>
        <c:axId val="1513695951"/>
      </c:lineChart>
      <c:catAx>
        <c:axId val="151369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95951"/>
        <c:crosses val="autoZero"/>
        <c:auto val="1"/>
        <c:lblAlgn val="ctr"/>
        <c:lblOffset val="100"/>
        <c:noMultiLvlLbl val="0"/>
      </c:catAx>
      <c:valAx>
        <c:axId val="15136959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9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WAVE1'!$B$2:$B$155</c:f>
              <c:numCache>
                <c:formatCode>General</c:formatCode>
                <c:ptCount val="154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2-4578-BB5E-3BA1670C5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'ESP WAVE1'!$C$2:$C$155</c:f>
              <c:numCache>
                <c:formatCode>General</c:formatCode>
                <c:ptCount val="154"/>
                <c:pt idx="0">
                  <c:v>-13.172681362624614</c:v>
                </c:pt>
                <c:pt idx="1">
                  <c:v>-12.825035825405276</c:v>
                </c:pt>
                <c:pt idx="2">
                  <c:v>-12.373050701662219</c:v>
                </c:pt>
                <c:pt idx="3">
                  <c:v>-12.015870834713516</c:v>
                </c:pt>
                <c:pt idx="4">
                  <c:v>-11.715897123750178</c:v>
                </c:pt>
                <c:pt idx="5">
                  <c:v>-11.312178740976956</c:v>
                </c:pt>
                <c:pt idx="6">
                  <c:v>-10.92079837275053</c:v>
                </c:pt>
                <c:pt idx="7">
                  <c:v>-10.626049133075657</c:v>
                </c:pt>
                <c:pt idx="8">
                  <c:v>-10.344769555173778</c:v>
                </c:pt>
                <c:pt idx="9">
                  <c:v>-9.9857717298189055</c:v>
                </c:pt>
                <c:pt idx="10">
                  <c:v>-9.5932281060785112</c:v>
                </c:pt>
                <c:pt idx="11">
                  <c:v>-9.2412964526927901</c:v>
                </c:pt>
                <c:pt idx="12">
                  <c:v>-8.9054226507104541</c:v>
                </c:pt>
                <c:pt idx="13">
                  <c:v>-8.6104421350315992</c:v>
                </c:pt>
                <c:pt idx="14">
                  <c:v>-8.3966785869731932</c:v>
                </c:pt>
                <c:pt idx="15">
                  <c:v>-8.1988188439978362</c:v>
                </c:pt>
                <c:pt idx="16">
                  <c:v>-7.97269558969061</c:v>
                </c:pt>
                <c:pt idx="17">
                  <c:v>-7.7274949800245532</c:v>
                </c:pt>
                <c:pt idx="18">
                  <c:v>-7.5187345422924894</c:v>
                </c:pt>
                <c:pt idx="19">
                  <c:v>-7.3104876343679894</c:v>
                </c:pt>
                <c:pt idx="20">
                  <c:v>-7.1208830489488797</c:v>
                </c:pt>
                <c:pt idx="21">
                  <c:v>-6.9783447654477584</c:v>
                </c:pt>
                <c:pt idx="22">
                  <c:v>-6.8631104378746137</c:v>
                </c:pt>
                <c:pt idx="23">
                  <c:v>-6.7080755576001758</c:v>
                </c:pt>
                <c:pt idx="24">
                  <c:v>-6.5508718366543244</c:v>
                </c:pt>
                <c:pt idx="25">
                  <c:v>-6.4097050848182384</c:v>
                </c:pt>
                <c:pt idx="26">
                  <c:v>-6.2862989318545628</c:v>
                </c:pt>
                <c:pt idx="27">
                  <c:v>-6.1869875761459108</c:v>
                </c:pt>
                <c:pt idx="28">
                  <c:v>-6.1157895588425131</c:v>
                </c:pt>
                <c:pt idx="29">
                  <c:v>-6.0676697908082318</c:v>
                </c:pt>
                <c:pt idx="30">
                  <c:v>-5.996383880631301</c:v>
                </c:pt>
                <c:pt idx="31">
                  <c:v>-5.9305185774318536</c:v>
                </c:pt>
                <c:pt idx="32">
                  <c:v>-5.87525546637678</c:v>
                </c:pt>
                <c:pt idx="33">
                  <c:v>-5.8240070713291026</c:v>
                </c:pt>
                <c:pt idx="34">
                  <c:v>-5.7758636595246262</c:v>
                </c:pt>
                <c:pt idx="35">
                  <c:v>-5.7441812786907978</c:v>
                </c:pt>
                <c:pt idx="36">
                  <c:v>-5.7233925417498002</c:v>
                </c:pt>
                <c:pt idx="37">
                  <c:v>-5.6886978458825661</c:v>
                </c:pt>
                <c:pt idx="38">
                  <c:v>-5.6556369322821194</c:v>
                </c:pt>
                <c:pt idx="39">
                  <c:v>-5.6226583268874162</c:v>
                </c:pt>
                <c:pt idx="40">
                  <c:v>-5.5957608132255476</c:v>
                </c:pt>
                <c:pt idx="41">
                  <c:v>-5.5705268782041237</c:v>
                </c:pt>
                <c:pt idx="42">
                  <c:v>-5.5534203671142608</c:v>
                </c:pt>
                <c:pt idx="43">
                  <c:v>-5.5403836731294094</c:v>
                </c:pt>
                <c:pt idx="44">
                  <c:v>-5.5234971613428048</c:v>
                </c:pt>
                <c:pt idx="45">
                  <c:v>-5.5023314532840182</c:v>
                </c:pt>
                <c:pt idx="46">
                  <c:v>-5.4831148662705429</c:v>
                </c:pt>
                <c:pt idx="47">
                  <c:v>-5.4656995447304393</c:v>
                </c:pt>
                <c:pt idx="48">
                  <c:v>-5.4483588514636274</c:v>
                </c:pt>
                <c:pt idx="49">
                  <c:v>-5.4375820016210703</c:v>
                </c:pt>
                <c:pt idx="50">
                  <c:v>-5.4305085727608686</c:v>
                </c:pt>
                <c:pt idx="51">
                  <c:v>-5.4183010016868716</c:v>
                </c:pt>
                <c:pt idx="52">
                  <c:v>-5.4052366174733351</c:v>
                </c:pt>
                <c:pt idx="53">
                  <c:v>-5.3921529236605972</c:v>
                </c:pt>
                <c:pt idx="54">
                  <c:v>-5.3817716016314296</c:v>
                </c:pt>
                <c:pt idx="55">
                  <c:v>-5.3712072932237831</c:v>
                </c:pt>
                <c:pt idx="56">
                  <c:v>-5.3652946996283184</c:v>
                </c:pt>
                <c:pt idx="57">
                  <c:v>-5.3615543995107613</c:v>
                </c:pt>
                <c:pt idx="58">
                  <c:v>-5.3540567626679723</c:v>
                </c:pt>
                <c:pt idx="59">
                  <c:v>-5.3462382271686009</c:v>
                </c:pt>
                <c:pt idx="60">
                  <c:v>-5.3396065712326868</c:v>
                </c:pt>
                <c:pt idx="61">
                  <c:v>-5.3332177376918306</c:v>
                </c:pt>
                <c:pt idx="62">
                  <c:v>-5.3297143643793712</c:v>
                </c:pt>
                <c:pt idx="63">
                  <c:v>-5.327221333440475</c:v>
                </c:pt>
                <c:pt idx="64">
                  <c:v>-5.3252348863290333</c:v>
                </c:pt>
                <c:pt idx="65">
                  <c:v>-5.3207972392751905</c:v>
                </c:pt>
                <c:pt idx="66">
                  <c:v>-5.3165141104969367</c:v>
                </c:pt>
                <c:pt idx="67">
                  <c:v>-5.3122405811595934</c:v>
                </c:pt>
                <c:pt idx="68">
                  <c:v>-5.3081060742428097</c:v>
                </c:pt>
                <c:pt idx="69">
                  <c:v>-5.3041519336164598</c:v>
                </c:pt>
                <c:pt idx="70">
                  <c:v>-5.3020434286064777</c:v>
                </c:pt>
                <c:pt idx="71">
                  <c:v>-5.3006887749933949</c:v>
                </c:pt>
                <c:pt idx="72">
                  <c:v>-5.2951861807066134</c:v>
                </c:pt>
                <c:pt idx="73">
                  <c:v>-5.2920638766850532</c:v>
                </c:pt>
                <c:pt idx="74">
                  <c:v>-5.2886295598542432</c:v>
                </c:pt>
                <c:pt idx="75">
                  <c:v>-5.2852998011006811</c:v>
                </c:pt>
                <c:pt idx="76">
                  <c:v>-5.2819306391926002</c:v>
                </c:pt>
                <c:pt idx="77">
                  <c:v>-5.2804643909911659</c:v>
                </c:pt>
                <c:pt idx="78">
                  <c:v>-5.2794405531044921</c:v>
                </c:pt>
                <c:pt idx="79">
                  <c:v>-5.2767851431390103</c:v>
                </c:pt>
                <c:pt idx="80">
                  <c:v>-5.2732152392422869</c:v>
                </c:pt>
                <c:pt idx="81">
                  <c:v>-5.2700900481366322</c:v>
                </c:pt>
                <c:pt idx="82">
                  <c:v>-5.2668503425592634</c:v>
                </c:pt>
                <c:pt idx="83">
                  <c:v>-5.2634436068334942</c:v>
                </c:pt>
                <c:pt idx="84">
                  <c:v>-5.2621443348616213</c:v>
                </c:pt>
                <c:pt idx="85">
                  <c:v>-5.26106495502939</c:v>
                </c:pt>
                <c:pt idx="86">
                  <c:v>-5.2588028642228037</c:v>
                </c:pt>
                <c:pt idx="87">
                  <c:v>-5.2557550881125916</c:v>
                </c:pt>
                <c:pt idx="88">
                  <c:v>-5.2532107760559779</c:v>
                </c:pt>
                <c:pt idx="89">
                  <c:v>-5.2505140095195406</c:v>
                </c:pt>
                <c:pt idx="90">
                  <c:v>-5.2475238503999106</c:v>
                </c:pt>
                <c:pt idx="91">
                  <c:v>-5.2461517795351975</c:v>
                </c:pt>
                <c:pt idx="92">
                  <c:v>-5.2454096975761093</c:v>
                </c:pt>
                <c:pt idx="93">
                  <c:v>-5.2439393264982623</c:v>
                </c:pt>
                <c:pt idx="94">
                  <c:v>-5.2420023875896335</c:v>
                </c:pt>
                <c:pt idx="95">
                  <c:v>-5.2395572604837524</c:v>
                </c:pt>
                <c:pt idx="96">
                  <c:v>-5.2374679087710954</c:v>
                </c:pt>
                <c:pt idx="97">
                  <c:v>-5.2348493071815909</c:v>
                </c:pt>
                <c:pt idx="98">
                  <c:v>-5.2337468883632985</c:v>
                </c:pt>
                <c:pt idx="99">
                  <c:v>-5.2331701062307578</c:v>
                </c:pt>
                <c:pt idx="100">
                  <c:v>-5.2317775879890362</c:v>
                </c:pt>
                <c:pt idx="101">
                  <c:v>-5.2299757964973548</c:v>
                </c:pt>
                <c:pt idx="102">
                  <c:v>-5.2281294347599703</c:v>
                </c:pt>
                <c:pt idx="103">
                  <c:v>-5.2265967148779255</c:v>
                </c:pt>
                <c:pt idx="104">
                  <c:v>-5.2246215802585443</c:v>
                </c:pt>
                <c:pt idx="105">
                  <c:v>-5.2241293976170988</c:v>
                </c:pt>
                <c:pt idx="106">
                  <c:v>-5.2237802536114888</c:v>
                </c:pt>
                <c:pt idx="107">
                  <c:v>-5.2225909052737469</c:v>
                </c:pt>
                <c:pt idx="108">
                  <c:v>-5.2210073047068457</c:v>
                </c:pt>
                <c:pt idx="109">
                  <c:v>-5.2195684043475037</c:v>
                </c:pt>
                <c:pt idx="110">
                  <c:v>-5.2180211313043658</c:v>
                </c:pt>
                <c:pt idx="111">
                  <c:v>-5.2166337804092526</c:v>
                </c:pt>
                <c:pt idx="112">
                  <c:v>-5.215724376281818</c:v>
                </c:pt>
                <c:pt idx="113">
                  <c:v>-5.2150635105236534</c:v>
                </c:pt>
                <c:pt idx="114">
                  <c:v>-5.2140848157255721</c:v>
                </c:pt>
                <c:pt idx="115">
                  <c:v>-5.2123067513842036</c:v>
                </c:pt>
                <c:pt idx="116">
                  <c:v>-5.2109468814399733</c:v>
                </c:pt>
                <c:pt idx="117">
                  <c:v>-5.2094793574760905</c:v>
                </c:pt>
                <c:pt idx="118">
                  <c:v>-5.2075845480992955</c:v>
                </c:pt>
                <c:pt idx="119">
                  <c:v>-5.2065624520113136</c:v>
                </c:pt>
                <c:pt idx="120">
                  <c:v>-5.2058179939988554</c:v>
                </c:pt>
                <c:pt idx="121">
                  <c:v>-5.2047081829616788</c:v>
                </c:pt>
                <c:pt idx="122">
                  <c:v>-5.2029350432240227</c:v>
                </c:pt>
                <c:pt idx="123">
                  <c:v>-5.2011495294728185</c:v>
                </c:pt>
                <c:pt idx="124">
                  <c:v>-5.1992278452386111</c:v>
                </c:pt>
                <c:pt idx="125">
                  <c:v>-5.1969081519442657</c:v>
                </c:pt>
                <c:pt idx="126">
                  <c:v>-5.1957233199688009</c:v>
                </c:pt>
                <c:pt idx="127">
                  <c:v>-5.1949136563975982</c:v>
                </c:pt>
                <c:pt idx="128">
                  <c:v>-5.1935810674734828</c:v>
                </c:pt>
                <c:pt idx="129">
                  <c:v>-5.1908060531051987</c:v>
                </c:pt>
                <c:pt idx="130">
                  <c:v>-5.1878894538366209</c:v>
                </c:pt>
                <c:pt idx="131">
                  <c:v>-5.1845883768436858</c:v>
                </c:pt>
                <c:pt idx="132">
                  <c:v>-5.1801392649392941</c:v>
                </c:pt>
                <c:pt idx="133">
                  <c:v>-5.1777876078345182</c:v>
                </c:pt>
                <c:pt idx="134">
                  <c:v>-5.1762998193484364</c:v>
                </c:pt>
                <c:pt idx="135">
                  <c:v>-5.1729311470514689</c:v>
                </c:pt>
                <c:pt idx="136">
                  <c:v>-5.1679555914230857</c:v>
                </c:pt>
                <c:pt idx="137">
                  <c:v>-5.1619898234943129</c:v>
                </c:pt>
                <c:pt idx="138">
                  <c:v>-5.155892629010447</c:v>
                </c:pt>
                <c:pt idx="139">
                  <c:v>-5.1480177731407473</c:v>
                </c:pt>
                <c:pt idx="140">
                  <c:v>-5.1422973952523243</c:v>
                </c:pt>
                <c:pt idx="141">
                  <c:v>-5.1380721756077685</c:v>
                </c:pt>
                <c:pt idx="142">
                  <c:v>-5.1321657068997713</c:v>
                </c:pt>
                <c:pt idx="143">
                  <c:v>-5.1236884835875722</c:v>
                </c:pt>
                <c:pt idx="144">
                  <c:v>-5.1152718430321062</c:v>
                </c:pt>
                <c:pt idx="145">
                  <c:v>-5.106847808425937</c:v>
                </c:pt>
                <c:pt idx="146">
                  <c:v>-5.0968576101095415</c:v>
                </c:pt>
                <c:pt idx="147">
                  <c:v>-5.090886736001961</c:v>
                </c:pt>
                <c:pt idx="148">
                  <c:v>-5.0861224380212473</c:v>
                </c:pt>
                <c:pt idx="149">
                  <c:v>-5.0790680509439721</c:v>
                </c:pt>
                <c:pt idx="150">
                  <c:v>-5.0690613418963455</c:v>
                </c:pt>
                <c:pt idx="151">
                  <c:v>-5.0582289039120223</c:v>
                </c:pt>
                <c:pt idx="152">
                  <c:v>-5.0465684744564436</c:v>
                </c:pt>
                <c:pt idx="153">
                  <c:v>-5.0337786849914758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DF-4B39-97D8-F01192CE9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1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WAVE1'!$B$2:$B$155</c:f>
              <c:numCache>
                <c:formatCode>General</c:formatCode>
                <c:ptCount val="154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5-4000-8889-FED248A0A235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WAVE1'!$F$2:$F$155</c:f>
              <c:numCache>
                <c:formatCode>General</c:formatCode>
                <c:ptCount val="154"/>
                <c:pt idx="0">
                  <c:v>3.6262711015115553E-4</c:v>
                </c:pt>
                <c:pt idx="1">
                  <c:v>3.7190608959812571E-4</c:v>
                </c:pt>
                <c:pt idx="2">
                  <c:v>3.8142250154026019E-4</c:v>
                </c:pt>
                <c:pt idx="3">
                  <c:v>3.9118242145063005E-4</c:v>
                </c:pt>
                <c:pt idx="4">
                  <c:v>4.0119208026280051E-4</c:v>
                </c:pt>
                <c:pt idx="5">
                  <c:v>4.1145786834878811E-4</c:v>
                </c:pt>
                <c:pt idx="6">
                  <c:v>4.2198633959880378E-4</c:v>
                </c:pt>
                <c:pt idx="7">
                  <c:v>4.3278421560539169E-4</c:v>
                </c:pt>
                <c:pt idx="8">
                  <c:v>4.4385838995463368E-4</c:v>
                </c:pt>
                <c:pt idx="9">
                  <c:v>4.5521593262715397E-4</c:v>
                </c:pt>
                <c:pt idx="10">
                  <c:v>4.668640945117412E-4</c:v>
                </c:pt>
                <c:pt idx="11">
                  <c:v>4.7881031203446639E-4</c:v>
                </c:pt>
                <c:pt idx="12">
                  <c:v>4.9106221190624766E-4</c:v>
                </c:pt>
                <c:pt idx="13">
                  <c:v>5.0362761599190037E-4</c:v>
                </c:pt>
                <c:pt idx="14">
                  <c:v>5.1651454630377818E-4</c:v>
                </c:pt>
                <c:pt idx="15">
                  <c:v>5.2973123012318784E-4</c:v>
                </c:pt>
                <c:pt idx="16">
                  <c:v>5.4328610525285583E-4</c:v>
                </c:pt>
                <c:pt idx="17">
                  <c:v>5.5718782540379707E-4</c:v>
                </c:pt>
                <c:pt idx="18">
                  <c:v>5.7144526572001865E-4</c:v>
                </c:pt>
                <c:pt idx="19">
                  <c:v>5.8606752844459604E-4</c:v>
                </c:pt>
                <c:pt idx="20">
                  <c:v>6.010639487307335E-4</c:v>
                </c:pt>
                <c:pt idx="21">
                  <c:v>6.1644410060151449E-4</c:v>
                </c:pt>
                <c:pt idx="22">
                  <c:v>6.32217803062159E-4</c:v>
                </c:pt>
                <c:pt idx="23">
                  <c:v>6.4839512636867438E-4</c:v>
                </c:pt>
                <c:pt idx="24">
                  <c:v>6.6498639845691645E-4</c:v>
                </c:pt>
                <c:pt idx="25">
                  <c:v>6.8200221153615482E-4</c:v>
                </c:pt>
                <c:pt idx="26">
                  <c:v>6.9945342885135932E-4</c:v>
                </c:pt>
                <c:pt idx="27">
                  <c:v>7.1735119161851486E-4</c:v>
                </c:pt>
                <c:pt idx="28">
                  <c:v>7.357069261374079E-4</c:v>
                </c:pt>
                <c:pt idx="29">
                  <c:v>7.5453235108640651E-4</c:v>
                </c:pt>
                <c:pt idx="30">
                  <c:v>7.7383948500390847E-4</c:v>
                </c:pt>
                <c:pt idx="31">
                  <c:v>7.9364065396122163E-4</c:v>
                </c:pt>
                <c:pt idx="32">
                  <c:v>8.1394849943178433E-4</c:v>
                </c:pt>
                <c:pt idx="33">
                  <c:v>8.3477598636173714E-4</c:v>
                </c:pt>
                <c:pt idx="34">
                  <c:v>8.5613641144701639E-4</c:v>
                </c:pt>
                <c:pt idx="35">
                  <c:v>8.7804341162223381E-4</c:v>
                </c:pt>
                <c:pt idx="36">
                  <c:v>9.0051097276677749E-4</c:v>
                </c:pt>
                <c:pt idx="37">
                  <c:v>9.2355343863368777E-4</c:v>
                </c:pt>
                <c:pt idx="38">
                  <c:v>9.4718552000699939E-4</c:v>
                </c:pt>
                <c:pt idx="39">
                  <c:v>9.7142230409341017E-4</c:v>
                </c:pt>
                <c:pt idx="40">
                  <c:v>9.9627926415426778E-4</c:v>
                </c:pt>
                <c:pt idx="41">
                  <c:v>1.0217722693840116E-3</c:v>
                </c:pt>
                <c:pt idx="42">
                  <c:v>1.0479175950413974E-3</c:v>
                </c:pt>
                <c:pt idx="43">
                  <c:v>1.0747319328399541E-3</c:v>
                </c:pt>
                <c:pt idx="44">
                  <c:v>1.1022324016043219E-3</c:v>
                </c:pt>
                <c:pt idx="45">
                  <c:v>1.1304365581992545E-3</c:v>
                </c:pt>
                <c:pt idx="46">
                  <c:v>1.1593624087382908E-3</c:v>
                </c:pt>
                <c:pt idx="47">
                  <c:v>1.1890284200792207E-3</c:v>
                </c:pt>
                <c:pt idx="48">
                  <c:v>1.21945353161371E-3</c:v>
                </c:pt>
                <c:pt idx="49">
                  <c:v>1.2506571673586012E-3</c:v>
                </c:pt>
                <c:pt idx="50">
                  <c:v>1.2826592483565981E-3</c:v>
                </c:pt>
                <c:pt idx="51">
                  <c:v>1.3154802053942725E-3</c:v>
                </c:pt>
                <c:pt idx="52">
                  <c:v>1.3491409920455019E-3</c:v>
                </c:pt>
                <c:pt idx="53">
                  <c:v>1.383663098048656E-3</c:v>
                </c:pt>
                <c:pt idx="54">
                  <c:v>1.4190685630260892E-3</c:v>
                </c:pt>
                <c:pt idx="55">
                  <c:v>1.4553799905546937E-3</c:v>
                </c:pt>
                <c:pt idx="56">
                  <c:v>1.4926205625964807E-3</c:v>
                </c:pt>
                <c:pt idx="57">
                  <c:v>1.530814054298424E-3</c:v>
                </c:pt>
                <c:pt idx="58">
                  <c:v>1.5699848491710073E-3</c:v>
                </c:pt>
                <c:pt idx="59">
                  <c:v>1.6101579546551519E-3</c:v>
                </c:pt>
                <c:pt idx="60">
                  <c:v>1.6513590180874829E-3</c:v>
                </c:pt>
                <c:pt idx="61">
                  <c:v>1.6936143430741229E-3</c:v>
                </c:pt>
                <c:pt idx="62">
                  <c:v>1.7369509062834429E-3</c:v>
                </c:pt>
                <c:pt idx="63">
                  <c:v>1.781396374668536E-3</c:v>
                </c:pt>
                <c:pt idx="64">
                  <c:v>1.8269791231303569E-3</c:v>
                </c:pt>
                <c:pt idx="65">
                  <c:v>1.8737282526328487E-3</c:v>
                </c:pt>
                <c:pt idx="66">
                  <c:v>1.9216736087815942E-3</c:v>
                </c:pt>
                <c:pt idx="67">
                  <c:v>1.9708458008778702E-3</c:v>
                </c:pt>
                <c:pt idx="68">
                  <c:v>2.0212762214602427E-3</c:v>
                </c:pt>
                <c:pt idx="69">
                  <c:v>2.0729970663462246E-3</c:v>
                </c:pt>
                <c:pt idx="70">
                  <c:v>2.1260413551867333E-3</c:v>
                </c:pt>
                <c:pt idx="71">
                  <c:v>2.180442952546522E-3</c:v>
                </c:pt>
                <c:pt idx="72">
                  <c:v>2.2362365895240129E-3</c:v>
                </c:pt>
                <c:pt idx="73">
                  <c:v>2.2934578859243491E-3</c:v>
                </c:pt>
                <c:pt idx="74">
                  <c:v>2.3521433729998E-3</c:v>
                </c:pt>
                <c:pt idx="75">
                  <c:v>2.4123305167720768E-3</c:v>
                </c:pt>
                <c:pt idx="76">
                  <c:v>2.4740577419514009E-3</c:v>
                </c:pt>
                <c:pt idx="77">
                  <c:v>2.5373644564676322E-3</c:v>
                </c:pt>
                <c:pt idx="78">
                  <c:v>2.6022910766291029E-3</c:v>
                </c:pt>
                <c:pt idx="79">
                  <c:v>2.6688790529252244E-3</c:v>
                </c:pt>
                <c:pt idx="80">
                  <c:v>2.7371708964893187E-3</c:v>
                </c:pt>
                <c:pt idx="81">
                  <c:v>2.8072102062386183E-3</c:v>
                </c:pt>
                <c:pt idx="82">
                  <c:v>2.8790416967086944E-3</c:v>
                </c:pt>
                <c:pt idx="83">
                  <c:v>2.9527112266001451E-3</c:v>
                </c:pt>
                <c:pt idx="84">
                  <c:v>3.0282658280557295E-3</c:v>
                </c:pt>
                <c:pt idx="85">
                  <c:v>3.1057537366866628E-3</c:v>
                </c:pt>
                <c:pt idx="86">
                  <c:v>3.1852244223672063E-3</c:v>
                </c:pt>
                <c:pt idx="87">
                  <c:v>3.2667286208172726E-3</c:v>
                </c:pt>
                <c:pt idx="88">
                  <c:v>3.3503183659931331E-3</c:v>
                </c:pt>
                <c:pt idx="89">
                  <c:v>3.4360470233069772E-3</c:v>
                </c:pt>
                <c:pt idx="90">
                  <c:v>3.5239693236964833E-3</c:v>
                </c:pt>
                <c:pt idx="91">
                  <c:v>3.6141413985661835E-3</c:v>
                </c:pt>
                <c:pt idx="92">
                  <c:v>3.7066208156229007E-3</c:v>
                </c:pt>
                <c:pt idx="93">
                  <c:v>3.8014666156281495E-3</c:v>
                </c:pt>
                <c:pt idx="94">
                  <c:v>3.8987393500909831E-3</c:v>
                </c:pt>
                <c:pt idx="95">
                  <c:v>3.9985011199253177E-3</c:v>
                </c:pt>
                <c:pt idx="96">
                  <c:v>4.1008156150964276E-3</c:v>
                </c:pt>
                <c:pt idx="97">
                  <c:v>4.2057481552819449E-3</c:v>
                </c:pt>
                <c:pt idx="98">
                  <c:v>4.3133657315732711E-3</c:v>
                </c:pt>
                <c:pt idx="99">
                  <c:v>4.4237370492440659E-3</c:v>
                </c:pt>
                <c:pt idx="100">
                  <c:v>4.5369325716131115E-3</c:v>
                </c:pt>
                <c:pt idx="101">
                  <c:v>4.653024565029547E-3</c:v>
                </c:pt>
                <c:pt idx="102">
                  <c:v>4.7720871450091839E-3</c:v>
                </c:pt>
                <c:pt idx="103">
                  <c:v>4.894196323551387E-3</c:v>
                </c:pt>
                <c:pt idx="104">
                  <c:v>5.0194300576666935E-3</c:v>
                </c:pt>
                <c:pt idx="105">
                  <c:v>5.14786829914616E-3</c:v>
                </c:pt>
                <c:pt idx="106">
                  <c:v>5.2795930456042426E-3</c:v>
                </c:pt>
                <c:pt idx="107">
                  <c:v>5.4146883928277581E-3</c:v>
                </c:pt>
                <c:pt idx="108">
                  <c:v>5.5532405884643546E-3</c:v>
                </c:pt>
                <c:pt idx="109">
                  <c:v>5.6953380870848032E-3</c:v>
                </c:pt>
                <c:pt idx="110">
                  <c:v>5.8410716066542032E-3</c:v>
                </c:pt>
                <c:pt idx="111">
                  <c:v>5.990534186448182E-3</c:v>
                </c:pt>
                <c:pt idx="112">
                  <c:v>6.1438212464511059E-3</c:v>
                </c:pt>
                <c:pt idx="113">
                  <c:v>6.3010306482741444E-3</c:v>
                </c:pt>
                <c:pt idx="114">
                  <c:v>6.4622627576321401E-3</c:v>
                </c:pt>
                <c:pt idx="115">
                  <c:v>6.6276205084191521E-3</c:v>
                </c:pt>
                <c:pt idx="116">
                  <c:v>6.7972094684235684E-3</c:v>
                </c:pt>
                <c:pt idx="117">
                  <c:v>6.9711379067247349E-3</c:v>
                </c:pt>
                <c:pt idx="118">
                  <c:v>7.1495168628141811E-3</c:v>
                </c:pt>
                <c:pt idx="119">
                  <c:v>7.3324602174855034E-3</c:v>
                </c:pt>
                <c:pt idx="120">
                  <c:v>7.5200847655382298E-3</c:v>
                </c:pt>
                <c:pt idx="121">
                  <c:v>7.7125102903419776E-3</c:v>
                </c:pt>
                <c:pt idx="122">
                  <c:v>7.9098596403086724E-3</c:v>
                </c:pt>
                <c:pt idx="123">
                  <c:v>8.1122588073214534E-3</c:v>
                </c:pt>
                <c:pt idx="124">
                  <c:v>8.3198370071705056E-3</c:v>
                </c:pt>
                <c:pt idx="125">
                  <c:v>8.5327267620470704E-3</c:v>
                </c:pt>
                <c:pt idx="126">
                  <c:v>8.7510639851483638E-3</c:v>
                </c:pt>
                <c:pt idx="127">
                  <c:v>8.9749880674472992E-3</c:v>
                </c:pt>
                <c:pt idx="128">
                  <c:v>9.2046419666826189E-3</c:v>
                </c:pt>
                <c:pt idx="129">
                  <c:v>9.4401722986259991E-3</c:v>
                </c:pt>
                <c:pt idx="130">
                  <c:v>9.6817294306845974E-3</c:v>
                </c:pt>
                <c:pt idx="131">
                  <c:v>9.9294675778986916E-3</c:v>
                </c:pt>
                <c:pt idx="132">
                  <c:v>1.0183544901395759E-2</c:v>
                </c:pt>
                <c:pt idx="133">
                  <c:v>1.0444123609363736E-2</c:v>
                </c:pt>
                <c:pt idx="134">
                  <c:v>1.0711370060608127E-2</c:v>
                </c:pt>
                <c:pt idx="135">
                  <c:v>1.0985454870758832E-2</c:v>
                </c:pt>
                <c:pt idx="136">
                  <c:v>1.1266553021194697E-2</c:v>
                </c:pt>
                <c:pt idx="137">
                  <c:v>1.1554843970755221E-2</c:v>
                </c:pt>
                <c:pt idx="138">
                  <c:v>1.1850511770310794E-2</c:v>
                </c:pt>
                <c:pt idx="139">
                  <c:v>1.2153745180264497E-2</c:v>
                </c:pt>
                <c:pt idx="140">
                  <c:v>1.2464737791060703E-2</c:v>
                </c:pt>
                <c:pt idx="141">
                  <c:v>1.2783688146777123E-2</c:v>
                </c:pt>
                <c:pt idx="142">
                  <c:v>1.3110799871879476E-2</c:v>
                </c:pt>
                <c:pt idx="143">
                  <c:v>1.3446281801219503E-2</c:v>
                </c:pt>
                <c:pt idx="144">
                  <c:v>1.3790348113359479E-2</c:v>
                </c:pt>
                <c:pt idx="145">
                  <c:v>1.4143218467308174E-2</c:v>
                </c:pt>
                <c:pt idx="146">
                  <c:v>1.4505118142755669E-2</c:v>
                </c:pt>
                <c:pt idx="147">
                  <c:v>1.487627818389657E-2</c:v>
                </c:pt>
                <c:pt idx="148">
                  <c:v>1.5256935546933362E-2</c:v>
                </c:pt>
                <c:pt idx="149">
                  <c:v>1.5647333251354117E-2</c:v>
                </c:pt>
                <c:pt idx="150">
                  <c:v>1.6047720535081158E-2</c:v>
                </c:pt>
                <c:pt idx="151">
                  <c:v>1.6458353013589659E-2</c:v>
                </c:pt>
                <c:pt idx="152">
                  <c:v>1.6879492843097789E-2</c:v>
                </c:pt>
                <c:pt idx="153">
                  <c:v>1.7311408887932672E-2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5-4000-8889-FED248A0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WAVE1'!$G$2:$G$155</c:f>
              <c:numCache>
                <c:formatCode>General</c:formatCode>
                <c:ptCount val="154"/>
                <c:pt idx="0">
                  <c:v>-3.6072525615977731E-4</c:v>
                </c:pt>
                <c:pt idx="1">
                  <c:v>-3.6921357720583745E-4</c:v>
                </c:pt>
                <c:pt idx="2">
                  <c:v>-3.7719141063809289E-4</c:v>
                </c:pt>
                <c:pt idx="3">
                  <c:v>-3.8513495314096668E-4</c:v>
                </c:pt>
                <c:pt idx="4">
                  <c:v>-3.9302906650205346E-4</c:v>
                </c:pt>
                <c:pt idx="5">
                  <c:v>-3.9923471685363813E-4</c:v>
                </c:pt>
                <c:pt idx="6">
                  <c:v>-4.0390804210772532E-4</c:v>
                </c:pt>
                <c:pt idx="7">
                  <c:v>-4.0850886578285602E-4</c:v>
                </c:pt>
                <c:pt idx="8">
                  <c:v>-4.1169782526896806E-4</c:v>
                </c:pt>
                <c:pt idx="9">
                  <c:v>-4.0916542306063607E-4</c:v>
                </c:pt>
                <c:pt idx="10">
                  <c:v>-3.9867514971974184E-4</c:v>
                </c:pt>
                <c:pt idx="11">
                  <c:v>-3.8185849676611756E-4</c:v>
                </c:pt>
                <c:pt idx="12">
                  <c:v>-3.5541087328524741E-4</c:v>
                </c:pt>
                <c:pt idx="13">
                  <c:v>-3.2143427744705968E-4</c:v>
                </c:pt>
                <c:pt idx="14">
                  <c:v>-2.9089910314679629E-4</c:v>
                </c:pt>
                <c:pt idx="15">
                  <c:v>-2.5475305977425405E-4</c:v>
                </c:pt>
                <c:pt idx="16">
                  <c:v>-1.9853767331010259E-4</c:v>
                </c:pt>
                <c:pt idx="17">
                  <c:v>-1.1664151207510428E-4</c:v>
                </c:pt>
                <c:pt idx="18">
                  <c:v>-2.8626219776312078E-5</c:v>
                </c:pt>
                <c:pt idx="19">
                  <c:v>8.2423464951867785E-5</c:v>
                </c:pt>
                <c:pt idx="20">
                  <c:v>2.0698893699933974E-4</c:v>
                </c:pt>
                <c:pt idx="21">
                  <c:v>3.1540024773590825E-4</c:v>
                </c:pt>
                <c:pt idx="22">
                  <c:v>4.1343861671437013E-4</c:v>
                </c:pt>
                <c:pt idx="23">
                  <c:v>5.7261650524212198E-4</c:v>
                </c:pt>
                <c:pt idx="24">
                  <c:v>7.6388291600934142E-4</c:v>
                </c:pt>
                <c:pt idx="25">
                  <c:v>9.6350750477945733E-4</c:v>
                </c:pt>
                <c:pt idx="26">
                  <c:v>1.162183829810314E-3</c:v>
                </c:pt>
                <c:pt idx="27">
                  <c:v>1.3386598187912081E-3</c:v>
                </c:pt>
                <c:pt idx="28">
                  <c:v>1.4720250206631629E-3</c:v>
                </c:pt>
                <c:pt idx="29">
                  <c:v>1.5620326561421346E-3</c:v>
                </c:pt>
                <c:pt idx="30">
                  <c:v>1.7138923814486735E-3</c:v>
                </c:pt>
                <c:pt idx="31">
                  <c:v>1.8634630634538759E-3</c:v>
                </c:pt>
                <c:pt idx="32">
                  <c:v>1.9941282342651923E-3</c:v>
                </c:pt>
                <c:pt idx="33">
                  <c:v>2.1209615459916844E-3</c:v>
                </c:pt>
                <c:pt idx="34">
                  <c:v>2.245381434717442E-3</c:v>
                </c:pt>
                <c:pt idx="35">
                  <c:v>2.3233110845165966E-3</c:v>
                </c:pt>
                <c:pt idx="36">
                  <c:v>2.3680922257413484E-3</c:v>
                </c:pt>
                <c:pt idx="37">
                  <c:v>2.4604431481153647E-3</c:v>
                </c:pt>
                <c:pt idx="38">
                  <c:v>2.5505590307432478E-3</c:v>
                </c:pt>
                <c:pt idx="39">
                  <c:v>2.6435961197431713E-3</c:v>
                </c:pt>
                <c:pt idx="40">
                  <c:v>2.7172936608984531E-3</c:v>
                </c:pt>
                <c:pt idx="41">
                  <c:v>2.7867010329238858E-3</c:v>
                </c:pt>
                <c:pt idx="42">
                  <c:v>2.8262658311259169E-3</c:v>
                </c:pt>
                <c:pt idx="43">
                  <c:v>2.8502886915912793E-3</c:v>
                </c:pt>
                <c:pt idx="44">
                  <c:v>2.8896309114227669E-3</c:v>
                </c:pt>
                <c:pt idx="45">
                  <c:v>2.9468178621261196E-3</c:v>
                </c:pt>
                <c:pt idx="46">
                  <c:v>2.9970005899700295E-3</c:v>
                </c:pt>
                <c:pt idx="47">
                  <c:v>3.0403529504104418E-3</c:v>
                </c:pt>
                <c:pt idx="48">
                  <c:v>3.0839078222259682E-3</c:v>
                </c:pt>
                <c:pt idx="49">
                  <c:v>3.0993316629887996E-3</c:v>
                </c:pt>
                <c:pt idx="50">
                  <c:v>3.0982079979182359E-3</c:v>
                </c:pt>
                <c:pt idx="51">
                  <c:v>3.1191945504343861E-3</c:v>
                </c:pt>
                <c:pt idx="52">
                  <c:v>3.1438501631367664E-3</c:v>
                </c:pt>
                <c:pt idx="53">
                  <c:v>3.1684992223260421E-3</c:v>
                </c:pt>
                <c:pt idx="54">
                  <c:v>3.1805973688411237E-3</c:v>
                </c:pt>
                <c:pt idx="55">
                  <c:v>3.1931358090011783E-3</c:v>
                </c:pt>
                <c:pt idx="56">
                  <c:v>3.1834614352613906E-3</c:v>
                </c:pt>
                <c:pt idx="57">
                  <c:v>3.1627906432552919E-3</c:v>
                </c:pt>
                <c:pt idx="58">
                  <c:v>3.1589430466720139E-3</c:v>
                </c:pt>
                <c:pt idx="59">
                  <c:v>3.1558881477387014E-3</c:v>
                </c:pt>
                <c:pt idx="60">
                  <c:v>3.1463988969266544E-3</c:v>
                </c:pt>
                <c:pt idx="61">
                  <c:v>3.134893772991624E-3</c:v>
                </c:pt>
                <c:pt idx="62">
                  <c:v>3.1085029425369439E-3</c:v>
                </c:pt>
                <c:pt idx="63">
                  <c:v>3.0761524107711779E-3</c:v>
                </c:pt>
                <c:pt idx="64">
                  <c:v>3.0402285162880417E-3</c:v>
                </c:pt>
                <c:pt idx="65">
                  <c:v>3.0151263316537088E-3</c:v>
                </c:pt>
                <c:pt idx="66">
                  <c:v>2.9881654768480351E-3</c:v>
                </c:pt>
                <c:pt idx="67">
                  <c:v>2.960020524386773E-3</c:v>
                </c:pt>
                <c:pt idx="68">
                  <c:v>2.930019007352238E-3</c:v>
                </c:pt>
                <c:pt idx="69">
                  <c:v>2.8979150384672138E-3</c:v>
                </c:pt>
                <c:pt idx="70">
                  <c:v>2.8553630002982416E-3</c:v>
                </c:pt>
                <c:pt idx="71">
                  <c:v>2.8077140530651436E-3</c:v>
                </c:pt>
                <c:pt idx="72">
                  <c:v>2.7794438760977112E-3</c:v>
                </c:pt>
                <c:pt idx="73">
                  <c:v>2.7379075328397527E-3</c:v>
                </c:pt>
                <c:pt idx="74">
                  <c:v>2.6965310540004411E-3</c:v>
                </c:pt>
                <c:pt idx="75">
                  <c:v>2.6531827972529512E-3</c:v>
                </c:pt>
                <c:pt idx="76">
                  <c:v>2.6085508888500602E-3</c:v>
                </c:pt>
                <c:pt idx="77">
                  <c:v>2.5527020062775484E-3</c:v>
                </c:pt>
                <c:pt idx="78">
                  <c:v>2.4929894577328899E-3</c:v>
                </c:pt>
                <c:pt idx="79">
                  <c:v>2.439949519982092E-3</c:v>
                </c:pt>
                <c:pt idx="80">
                  <c:v>2.389928296222811E-3</c:v>
                </c:pt>
                <c:pt idx="81">
                  <c:v>2.3359372150973884E-3</c:v>
                </c:pt>
                <c:pt idx="82">
                  <c:v>2.280795027630306E-3</c:v>
                </c:pt>
                <c:pt idx="83">
                  <c:v>2.224733674018581E-3</c:v>
                </c:pt>
                <c:pt idx="84">
                  <c:v>2.1559103535437173E-3</c:v>
                </c:pt>
                <c:pt idx="85">
                  <c:v>2.0840211611570666E-3</c:v>
                </c:pt>
                <c:pt idx="86">
                  <c:v>2.0163035057603209E-3</c:v>
                </c:pt>
                <c:pt idx="87">
                  <c:v>1.9506765827663674E-3</c:v>
                </c:pt>
                <c:pt idx="88">
                  <c:v>1.8803784463841842E-3</c:v>
                </c:pt>
                <c:pt idx="89">
                  <c:v>1.8087747945568682E-3</c:v>
                </c:pt>
                <c:pt idx="90">
                  <c:v>1.7365588164557099E-3</c:v>
                </c:pt>
                <c:pt idx="91">
                  <c:v>1.653609512924053E-3</c:v>
                </c:pt>
                <c:pt idx="92">
                  <c:v>1.5650406495799456E-3</c:v>
                </c:pt>
                <c:pt idx="93">
                  <c:v>1.4779518495620036E-3</c:v>
                </c:pt>
                <c:pt idx="94">
                  <c:v>1.3909149360190592E-3</c:v>
                </c:pt>
                <c:pt idx="95">
                  <c:v>1.3041028686428726E-3</c:v>
                </c:pt>
                <c:pt idx="96">
                  <c:v>1.2128789602304747E-3</c:v>
                </c:pt>
                <c:pt idx="97">
                  <c:v>1.1218791032177504E-3</c:v>
                </c:pt>
                <c:pt idx="98">
                  <c:v>1.0201380420683231E-3</c:v>
                </c:pt>
                <c:pt idx="99">
                  <c:v>9.1284388141728637E-4</c:v>
                </c:pt>
                <c:pt idx="100">
                  <c:v>8.0708482184598928E-4</c:v>
                </c:pt>
                <c:pt idx="101">
                  <c:v>7.0063031326226839E-4</c:v>
                </c:pt>
                <c:pt idx="102">
                  <c:v>5.9146164786699242E-4</c:v>
                </c:pt>
                <c:pt idx="103">
                  <c:v>4.7757959052344839E-4</c:v>
                </c:pt>
                <c:pt idx="104">
                  <c:v>3.6296632195550061E-4</c:v>
                </c:pt>
                <c:pt idx="105">
                  <c:v>2.3717785457638176E-4</c:v>
                </c:pt>
                <c:pt idx="106">
                  <c:v>1.0733359296370704E-4</c:v>
                </c:pt>
                <c:pt idx="107">
                  <c:v>-2.1351010468646098E-5</c:v>
                </c:pt>
                <c:pt idx="108">
                  <c:v>-1.5135554771702597E-4</c:v>
                </c:pt>
                <c:pt idx="109">
                  <c:v>-2.8567467720419775E-4</c:v>
                </c:pt>
                <c:pt idx="110">
                  <c:v>-4.2303149155314447E-4</c:v>
                </c:pt>
                <c:pt idx="111">
                  <c:v>-5.6497213196549274E-4</c:v>
                </c:pt>
                <c:pt idx="112">
                  <c:v>-7.1332291924922162E-4</c:v>
                </c:pt>
                <c:pt idx="113">
                  <c:v>-8.6694230454920952E-4</c:v>
                </c:pt>
                <c:pt idx="114">
                  <c:v>-1.0228534965605399E-3</c:v>
                </c:pt>
                <c:pt idx="115">
                  <c:v>-1.1785310242228963E-3</c:v>
                </c:pt>
                <c:pt idx="116">
                  <c:v>-1.3407048905755342E-3</c:v>
                </c:pt>
                <c:pt idx="117">
                  <c:v>-1.5066198991377476E-3</c:v>
                </c:pt>
                <c:pt idx="118">
                  <c:v>-1.6746348194314814E-3</c:v>
                </c:pt>
                <c:pt idx="119">
                  <c:v>-1.8519794578585212E-3</c:v>
                </c:pt>
                <c:pt idx="120">
                  <c:v>-2.0355224990308745E-3</c:v>
                </c:pt>
                <c:pt idx="121">
                  <c:v>-2.2218578172330181E-3</c:v>
                </c:pt>
                <c:pt idx="122">
                  <c:v>-2.4094628366371452E-3</c:v>
                </c:pt>
                <c:pt idx="123">
                  <c:v>-2.6020321965034773E-3</c:v>
                </c:pt>
                <c:pt idx="124">
                  <c:v>-2.7990112999511409E-3</c:v>
                </c:pt>
                <c:pt idx="125">
                  <c:v>-2.99907956724538E-3</c:v>
                </c:pt>
                <c:pt idx="126">
                  <c:v>-3.2108564625337168E-3</c:v>
                </c:pt>
                <c:pt idx="127">
                  <c:v>-3.4302930241788387E-3</c:v>
                </c:pt>
                <c:pt idx="128">
                  <c:v>-3.652553198908351E-3</c:v>
                </c:pt>
                <c:pt idx="129">
                  <c:v>-3.8726550074609997E-3</c:v>
                </c:pt>
                <c:pt idx="130">
                  <c:v>-4.0979502194360157E-3</c:v>
                </c:pt>
                <c:pt idx="131">
                  <c:v>-4.3272254245315615E-3</c:v>
                </c:pt>
                <c:pt idx="132">
                  <c:v>-4.5563222163890662E-3</c:v>
                </c:pt>
                <c:pt idx="133">
                  <c:v>-4.8036520538553068E-3</c:v>
                </c:pt>
                <c:pt idx="134">
                  <c:v>-5.0625004307332747E-3</c:v>
                </c:pt>
                <c:pt idx="135">
                  <c:v>-5.3175239626782559E-3</c:v>
                </c:pt>
                <c:pt idx="136">
                  <c:v>-5.5703507329950943E-3</c:v>
                </c:pt>
                <c:pt idx="137">
                  <c:v>-5.8245578947326042E-3</c:v>
                </c:pt>
                <c:pt idx="138">
                  <c:v>-6.0851802948964874E-3</c:v>
                </c:pt>
                <c:pt idx="139">
                  <c:v>-6.3428333164950246E-3</c:v>
                </c:pt>
                <c:pt idx="140">
                  <c:v>-6.6204900595771858E-3</c:v>
                </c:pt>
                <c:pt idx="141">
                  <c:v>-6.914694944259718E-3</c:v>
                </c:pt>
                <c:pt idx="142">
                  <c:v>-7.2070390688679991E-3</c:v>
                </c:pt>
                <c:pt idx="143">
                  <c:v>-7.4922607668853119E-3</c:v>
                </c:pt>
                <c:pt idx="144">
                  <c:v>-7.7860027402646614E-3</c:v>
                </c:pt>
                <c:pt idx="145">
                  <c:v>-8.0880786342413767E-3</c:v>
                </c:pt>
                <c:pt idx="146">
                  <c:v>-8.3891830894026811E-3</c:v>
                </c:pt>
                <c:pt idx="147">
                  <c:v>-8.7237164143500728E-3</c:v>
                </c:pt>
                <c:pt idx="148">
                  <c:v>-9.0749912016773703E-3</c:v>
                </c:pt>
                <c:pt idx="149">
                  <c:v>-9.4216248951504555E-3</c:v>
                </c:pt>
                <c:pt idx="150">
                  <c:v>-9.7594005811838073E-3</c:v>
                </c:pt>
                <c:pt idx="151">
                  <c:v>-1.0101544946856722E-2</c:v>
                </c:pt>
                <c:pt idx="152">
                  <c:v>-1.0448127826073631E-2</c:v>
                </c:pt>
                <c:pt idx="153">
                  <c:v>-1.0797259799418635E-2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1-4B80-9BCD-11DB2AA60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WAVE1'!$H$2:$H$155</c:f>
              <c:numCache>
                <c:formatCode>General</c:formatCode>
                <c:ptCount val="154"/>
                <c:pt idx="0">
                  <c:v>5.2465565919823541E-3</c:v>
                </c:pt>
                <c:pt idx="1">
                  <c:v>7.2424567098480505E-3</c:v>
                </c:pt>
                <c:pt idx="2">
                  <c:v>1.1097155302455803E-2</c:v>
                </c:pt>
                <c:pt idx="3">
                  <c:v>1.546550571093063E-2</c:v>
                </c:pt>
                <c:pt idx="4">
                  <c:v>2.0355059581110359E-2</c:v>
                </c:pt>
                <c:pt idx="5">
                  <c:v>2.9719156559288362E-2</c:v>
                </c:pt>
                <c:pt idx="6">
                  <c:v>4.2859032600102202E-2</c:v>
                </c:pt>
                <c:pt idx="7">
                  <c:v>5.6115391770458524E-2</c:v>
                </c:pt>
                <c:pt idx="8">
                  <c:v>7.2488974299698611E-2</c:v>
                </c:pt>
                <c:pt idx="9">
                  <c:v>0.101207952512315</c:v>
                </c:pt>
                <c:pt idx="10">
                  <c:v>0.14612556537103691</c:v>
                </c:pt>
                <c:pt idx="11">
                  <c:v>0.20258176225387459</c:v>
                </c:pt>
                <c:pt idx="12">
                  <c:v>0.27637628914786561</c:v>
                </c:pt>
                <c:pt idx="13">
                  <c:v>0.36194420312430448</c:v>
                </c:pt>
                <c:pt idx="14">
                  <c:v>0.43702927329075314</c:v>
                </c:pt>
                <c:pt idx="15">
                  <c:v>0.51936495193872245</c:v>
                </c:pt>
                <c:pt idx="16">
                  <c:v>0.63490622278126496</c:v>
                </c:pt>
                <c:pt idx="17">
                  <c:v>0.79110088245657895</c:v>
                </c:pt>
                <c:pt idx="18">
                  <c:v>0.95044839794641256</c:v>
                </c:pt>
                <c:pt idx="19">
                  <c:v>1.1413066614284946</c:v>
                </c:pt>
                <c:pt idx="20">
                  <c:v>1.3451789595695167</c:v>
                </c:pt>
                <c:pt idx="21">
                  <c:v>1.5125763672306989</c:v>
                </c:pt>
                <c:pt idx="22">
                  <c:v>1.6549953154010204</c:v>
                </c:pt>
                <c:pt idx="23">
                  <c:v>1.8843499587121522</c:v>
                </c:pt>
                <c:pt idx="24">
                  <c:v>2.1501484788913112</c:v>
                </c:pt>
                <c:pt idx="25">
                  <c:v>2.414408530835022</c:v>
                </c:pt>
                <c:pt idx="26">
                  <c:v>2.6634216237739174</c:v>
                </c:pt>
                <c:pt idx="27">
                  <c:v>2.8681710107929757</c:v>
                </c:pt>
                <c:pt idx="28">
                  <c:v>3.0030384545710329</c:v>
                </c:pt>
                <c:pt idx="29">
                  <c:v>3.0725162773098971</c:v>
                </c:pt>
                <c:pt idx="30">
                  <c:v>3.2172782855431197</c:v>
                </c:pt>
                <c:pt idx="31">
                  <c:v>3.3506505616545224</c:v>
                </c:pt>
                <c:pt idx="32">
                  <c:v>3.452752066626533</c:v>
                </c:pt>
                <c:pt idx="33">
                  <c:v>3.5437110786576058</c:v>
                </c:pt>
                <c:pt idx="34">
                  <c:v>3.6257927206678788</c:v>
                </c:pt>
                <c:pt idx="35">
                  <c:v>3.6492107132181077</c:v>
                </c:pt>
                <c:pt idx="36">
                  <c:v>3.6329891700290231</c:v>
                </c:pt>
                <c:pt idx="37">
                  <c:v>3.6674887957149545</c:v>
                </c:pt>
                <c:pt idx="38">
                  <c:v>3.696274372644051</c:v>
                </c:pt>
                <c:pt idx="39">
                  <c:v>3.7249815225729606</c:v>
                </c:pt>
                <c:pt idx="40">
                  <c:v>3.7311553241143023</c:v>
                </c:pt>
                <c:pt idx="41">
                  <c:v>3.7311295373236324</c:v>
                </c:pt>
                <c:pt idx="42">
                  <c:v>3.7009047939430815</c:v>
                </c:pt>
                <c:pt idx="43">
                  <c:v>3.6560177002003118</c:v>
                </c:pt>
                <c:pt idx="44">
                  <c:v>3.6256085996899015</c:v>
                </c:pt>
                <c:pt idx="45">
                  <c:v>3.6108735763831397</c:v>
                </c:pt>
                <c:pt idx="46">
                  <c:v>3.5891984235150582</c:v>
                </c:pt>
                <c:pt idx="47">
                  <c:v>3.5612355042416941</c:v>
                </c:pt>
                <c:pt idx="48">
                  <c:v>3.5332294272327216</c:v>
                </c:pt>
                <c:pt idx="49">
                  <c:v>3.4825124652303465</c:v>
                </c:pt>
                <c:pt idx="50">
                  <c:v>3.4198376628744214</c:v>
                </c:pt>
                <c:pt idx="51">
                  <c:v>3.3755798562977346</c:v>
                </c:pt>
                <c:pt idx="52">
                  <c:v>3.3347536397255095</c:v>
                </c:pt>
                <c:pt idx="53">
                  <c:v>3.294487643576248</c:v>
                </c:pt>
                <c:pt idx="54">
                  <c:v>3.2459271477123575</c:v>
                </c:pt>
                <c:pt idx="55">
                  <c:v>3.1986705785765546</c:v>
                </c:pt>
                <c:pt idx="56">
                  <c:v>3.137476282554934</c:v>
                </c:pt>
                <c:pt idx="57">
                  <c:v>3.0707777475589197</c:v>
                </c:pt>
                <c:pt idx="58">
                  <c:v>3.0168139797611637</c:v>
                </c:pt>
                <c:pt idx="59">
                  <c:v>2.9647527285360433</c:v>
                </c:pt>
                <c:pt idx="60">
                  <c:v>2.9101368528446243</c:v>
                </c:pt>
                <c:pt idx="61">
                  <c:v>2.8558365524276166</c:v>
                </c:pt>
                <c:pt idx="62">
                  <c:v>2.7944774643402468</c:v>
                </c:pt>
                <c:pt idx="63">
                  <c:v>2.7316784037698092</c:v>
                </c:pt>
                <c:pt idx="64">
                  <c:v>2.6689412399025221</c:v>
                </c:pt>
                <c:pt idx="65">
                  <c:v>2.6140476679912128</c:v>
                </c:pt>
                <c:pt idx="66">
                  <c:v>2.5598905929414486</c:v>
                </c:pt>
                <c:pt idx="67">
                  <c:v>2.5068345277219581</c:v>
                </c:pt>
                <c:pt idx="68">
                  <c:v>2.4545399146583167</c:v>
                </c:pt>
                <c:pt idx="69">
                  <c:v>2.4029058564002019</c:v>
                </c:pt>
                <c:pt idx="70">
                  <c:v>2.3480234826914685</c:v>
                </c:pt>
                <c:pt idx="71">
                  <c:v>2.29266874034123</c:v>
                </c:pt>
                <c:pt idx="72">
                  <c:v>2.2479270473211841</c:v>
                </c:pt>
                <c:pt idx="73">
                  <c:v>2.1988215586650091</c:v>
                </c:pt>
                <c:pt idx="74">
                  <c:v>2.151463083069713</c:v>
                </c:pt>
                <c:pt idx="75">
                  <c:v>2.1049076696049287</c:v>
                </c:pt>
                <c:pt idx="76">
                  <c:v>2.0594439699758191</c:v>
                </c:pt>
                <c:pt idx="77">
                  <c:v>2.0111347439511613</c:v>
                </c:pt>
                <c:pt idx="78">
                  <c:v>1.9630932078693017</c:v>
                </c:pt>
                <c:pt idx="79">
                  <c:v>1.9193314185054808</c:v>
                </c:pt>
                <c:pt idx="80">
                  <c:v>1.8782652358315757</c:v>
                </c:pt>
                <c:pt idx="81">
                  <c:v>1.8372636668986828</c:v>
                </c:pt>
                <c:pt idx="82">
                  <c:v>1.7973661567084152</c:v>
                </c:pt>
                <c:pt idx="83">
                  <c:v>1.7586319832166522</c:v>
                </c:pt>
                <c:pt idx="84">
                  <c:v>1.7171132061795704</c:v>
                </c:pt>
                <c:pt idx="85">
                  <c:v>1.6762092239094002</c:v>
                </c:pt>
                <c:pt idx="86">
                  <c:v>1.6382192492546008</c:v>
                </c:pt>
                <c:pt idx="87">
                  <c:v>1.6023519728978985</c:v>
                </c:pt>
                <c:pt idx="88">
                  <c:v>1.5664843572019875</c:v>
                </c:pt>
                <c:pt idx="89">
                  <c:v>1.5316563587636061</c:v>
                </c:pt>
                <c:pt idx="90">
                  <c:v>1.4980454127242608</c:v>
                </c:pt>
                <c:pt idx="91">
                  <c:v>1.4628064386839386</c:v>
                </c:pt>
                <c:pt idx="92">
                  <c:v>1.4275000812117042</c:v>
                </c:pt>
                <c:pt idx="93">
                  <c:v>1.3940640637086914</c:v>
                </c:pt>
                <c:pt idx="94">
                  <c:v>1.3620498301071993</c:v>
                </c:pt>
                <c:pt idx="95">
                  <c:v>1.3314505353081998</c:v>
                </c:pt>
                <c:pt idx="96">
                  <c:v>1.3010789944745651</c:v>
                </c:pt>
                <c:pt idx="97">
                  <c:v>1.2720766245347148</c:v>
                </c:pt>
                <c:pt idx="98">
                  <c:v>1.2418397741789184</c:v>
                </c:pt>
                <c:pt idx="99">
                  <c:v>1.2116878787713128</c:v>
                </c:pt>
                <c:pt idx="100">
                  <c:v>1.1832361965489957</c:v>
                </c:pt>
                <c:pt idx="101">
                  <c:v>1.1559288997476083</c:v>
                </c:pt>
                <c:pt idx="102">
                  <c:v>1.1293054697792866</c:v>
                </c:pt>
                <c:pt idx="103">
                  <c:v>1.1029525754879059</c:v>
                </c:pt>
                <c:pt idx="104">
                  <c:v>1.0776946545016584</c:v>
                </c:pt>
                <c:pt idx="105">
                  <c:v>1.0514580691593267</c:v>
                </c:pt>
                <c:pt idx="106">
                  <c:v>1.0257168255600524</c:v>
                </c:pt>
                <c:pt idx="107">
                  <c:v>1.0014501722508389</c:v>
                </c:pt>
                <c:pt idx="108">
                  <c:v>0.97814652930639767</c:v>
                </c:pt>
                <c:pt idx="109">
                  <c:v>0.95525027465436207</c:v>
                </c:pt>
                <c:pt idx="110">
                  <c:v>0.93299443019543782</c:v>
                </c:pt>
                <c:pt idx="111">
                  <c:v>0.91111475196953629</c:v>
                </c:pt>
                <c:pt idx="112">
                  <c:v>0.88932638483899407</c:v>
                </c:pt>
                <c:pt idx="113">
                  <c:v>0.86784670733540281</c:v>
                </c:pt>
                <c:pt idx="114">
                  <c:v>0.84715839610472521</c:v>
                </c:pt>
                <c:pt idx="115">
                  <c:v>0.82762795100383335</c:v>
                </c:pt>
                <c:pt idx="116">
                  <c:v>0.80821307743266768</c:v>
                </c:pt>
                <c:pt idx="117">
                  <c:v>0.78934199693618756</c:v>
                </c:pt>
                <c:pt idx="118">
                  <c:v>0.77124439464618055</c:v>
                </c:pt>
                <c:pt idx="119">
                  <c:v>0.75290775579043323</c:v>
                </c:pt>
                <c:pt idx="120">
                  <c:v>0.73480642997218515</c:v>
                </c:pt>
                <c:pt idx="121">
                  <c:v>0.7174057445002342</c:v>
                </c:pt>
                <c:pt idx="122">
                  <c:v>0.70088527767329978</c:v>
                </c:pt>
                <c:pt idx="123">
                  <c:v>0.6847571221665788</c:v>
                </c:pt>
                <c:pt idx="124">
                  <c:v>0.66909460755669603</c:v>
                </c:pt>
                <c:pt idx="125">
                  <c:v>0.65405402633256315</c:v>
                </c:pt>
                <c:pt idx="126">
                  <c:v>0.63862979891596572</c:v>
                </c:pt>
                <c:pt idx="127">
                  <c:v>0.62333883600478435</c:v>
                </c:pt>
                <c:pt idx="128">
                  <c:v>0.60873565504561167</c:v>
                </c:pt>
                <c:pt idx="129">
                  <c:v>0.59533612691445981</c:v>
                </c:pt>
                <c:pt idx="130">
                  <c:v>0.58231743524089774</c:v>
                </c:pt>
                <c:pt idx="131">
                  <c:v>0.56980592270485708</c:v>
                </c:pt>
                <c:pt idx="132">
                  <c:v>0.55820716802755876</c:v>
                </c:pt>
                <c:pt idx="133">
                  <c:v>0.54570221023997156</c:v>
                </c:pt>
                <c:pt idx="134">
                  <c:v>0.53302021409018785</c:v>
                </c:pt>
                <c:pt idx="135">
                  <c:v>0.52161660802362886</c:v>
                </c:pt>
                <c:pt idx="136">
                  <c:v>0.51128138681481372</c:v>
                </c:pt>
                <c:pt idx="137">
                  <c:v>0.50165096579490998</c:v>
                </c:pt>
                <c:pt idx="138">
                  <c:v>0.49227018351549656</c:v>
                </c:pt>
                <c:pt idx="139">
                  <c:v>0.48392788548646404</c:v>
                </c:pt>
                <c:pt idx="140">
                  <c:v>0.47470671635676165</c:v>
                </c:pt>
                <c:pt idx="141">
                  <c:v>0.4649691476440217</c:v>
                </c:pt>
                <c:pt idx="142">
                  <c:v>0.45620129113707442</c:v>
                </c:pt>
                <c:pt idx="143">
                  <c:v>0.44875457529567619</c:v>
                </c:pt>
                <c:pt idx="144">
                  <c:v>0.44140636160487312</c:v>
                </c:pt>
                <c:pt idx="145">
                  <c:v>0.43418540219613194</c:v>
                </c:pt>
                <c:pt idx="146">
                  <c:v>0.42775573096273589</c:v>
                </c:pt>
                <c:pt idx="147">
                  <c:v>0.41973462130689682</c:v>
                </c:pt>
                <c:pt idx="148">
                  <c:v>0.41137106808764218</c:v>
                </c:pt>
                <c:pt idx="149">
                  <c:v>0.40410234689874186</c:v>
                </c:pt>
                <c:pt idx="150">
                  <c:v>0.39813960750285182</c:v>
                </c:pt>
                <c:pt idx="151">
                  <c:v>0.39259278571796696</c:v>
                </c:pt>
                <c:pt idx="152">
                  <c:v>0.38744784914995911</c:v>
                </c:pt>
                <c:pt idx="153">
                  <c:v>0.38280640413743033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9-4374-B5E0-18C6D6308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Spain Wave 1</a:t>
            </a:r>
            <a:endParaRPr lang="en-I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WAVE1'!$J$2:$J$155</c:f>
              <c:numCache>
                <c:formatCode>General</c:formatCode>
                <c:ptCount val="154"/>
                <c:pt idx="0">
                  <c:v>-6.8357365895168432</c:v>
                </c:pt>
                <c:pt idx="1">
                  <c:v>-6.4876441772853966</c:v>
                </c:pt>
                <c:pt idx="2">
                  <c:v>-6.0347888861092924</c:v>
                </c:pt>
                <c:pt idx="3">
                  <c:v>-5.6765807626057185</c:v>
                </c:pt>
                <c:pt idx="4">
                  <c:v>-5.3754081007903585</c:v>
                </c:pt>
                <c:pt idx="5">
                  <c:v>-4.9693846666851886</c:v>
                </c:pt>
                <c:pt idx="6">
                  <c:v>-4.5746707877362827</c:v>
                </c:pt>
                <c:pt idx="7">
                  <c:v>-4.2763812331194329</c:v>
                </c:pt>
                <c:pt idx="8">
                  <c:v>-3.990578713026339</c:v>
                </c:pt>
                <c:pt idx="9">
                  <c:v>-3.6235635472900452</c:v>
                </c:pt>
                <c:pt idx="10">
                  <c:v>-3.2181071425636949</c:v>
                </c:pt>
                <c:pt idx="11">
                  <c:v>-2.849145876634732</c:v>
                </c:pt>
                <c:pt idx="12">
                  <c:v>-2.4898918653335547</c:v>
                </c:pt>
                <c:pt idx="13">
                  <c:v>-2.1660493181536311</c:v>
                </c:pt>
                <c:pt idx="14">
                  <c:v>-1.924586000724074</c:v>
                </c:pt>
                <c:pt idx="15">
                  <c:v>-1.6942758085761915</c:v>
                </c:pt>
                <c:pt idx="16">
                  <c:v>-1.4204125033254487</c:v>
                </c:pt>
                <c:pt idx="17">
                  <c:v>-1.105712586584173</c:v>
                </c:pt>
                <c:pt idx="18">
                  <c:v>-0.81700402573103004</c:v>
                </c:pt>
                <c:pt idx="19">
                  <c:v>-0.50086734513061515</c:v>
                </c:pt>
                <c:pt idx="20">
                  <c:v>-0.17599665523021063</c:v>
                </c:pt>
                <c:pt idx="21">
                  <c:v>0.10405164578563388</c:v>
                </c:pt>
                <c:pt idx="22">
                  <c:v>0.36492413356555092</c:v>
                </c:pt>
                <c:pt idx="23">
                  <c:v>0.796442670757879</c:v>
                </c:pt>
                <c:pt idx="24">
                  <c:v>1.4276859445176233</c:v>
                </c:pt>
                <c:pt idx="25">
                  <c:v>2.5687860532726718</c:v>
                </c:pt>
                <c:pt idx="26">
                  <c:v>3.0290177913335752</c:v>
                </c:pt>
                <c:pt idx="27">
                  <c:v>1.9781119833683565</c:v>
                </c:pt>
                <c:pt idx="28">
                  <c:v>1.6217823098522968</c:v>
                </c:pt>
                <c:pt idx="29">
                  <c:v>1.447124094131091</c:v>
                </c:pt>
                <c:pt idx="30">
                  <c:v>1.2452660947584102</c:v>
                </c:pt>
                <c:pt idx="31">
                  <c:v>1.098838348611626</c:v>
                </c:pt>
                <c:pt idx="32">
                  <c:v>0.9966751899549795</c:v>
                </c:pt>
                <c:pt idx="33">
                  <c:v>0.91473577975992371</c:v>
                </c:pt>
                <c:pt idx="34">
                  <c:v>0.84677646200619883</c:v>
                </c:pt>
                <c:pt idx="35">
                  <c:v>0.80607312428488143</c:v>
                </c:pt>
                <c:pt idx="36">
                  <c:v>0.78089928357270466</c:v>
                </c:pt>
                <c:pt idx="37">
                  <c:v>0.74133745811601093</c:v>
                </c:pt>
                <c:pt idx="38">
                  <c:v>0.70622955954270639</c:v>
                </c:pt>
                <c:pt idx="39">
                  <c:v>0.67347671739413173</c:v>
                </c:pt>
                <c:pt idx="40">
                  <c:v>0.64829141637905197</c:v>
                </c:pt>
                <c:pt idx="41">
                  <c:v>0.62581377802535587</c:v>
                </c:pt>
                <c:pt idx="42">
                  <c:v>0.61116939358210809</c:v>
                </c:pt>
                <c:pt idx="43">
                  <c:v>0.60031528312755178</c:v>
                </c:pt>
                <c:pt idx="44">
                  <c:v>0.58663352512946176</c:v>
                </c:pt>
                <c:pt idx="45">
                  <c:v>0.57006043732653422</c:v>
                </c:pt>
                <c:pt idx="46">
                  <c:v>0.55554178755582606</c:v>
                </c:pt>
                <c:pt idx="47">
                  <c:v>0.54279776244598865</c:v>
                </c:pt>
                <c:pt idx="48">
                  <c:v>0.53048223717051934</c:v>
                </c:pt>
                <c:pt idx="49">
                  <c:v>0.52300959619152187</c:v>
                </c:pt>
                <c:pt idx="50">
                  <c:v>0.51817829890080347</c:v>
                </c:pt>
                <c:pt idx="51">
                  <c:v>0.5099739041346224</c:v>
                </c:pt>
                <c:pt idx="52">
                  <c:v>0.50137644160704598</c:v>
                </c:pt>
                <c:pt idx="53">
                  <c:v>0.49295013739174631</c:v>
                </c:pt>
                <c:pt idx="54">
                  <c:v>0.48639156229363811</c:v>
                </c:pt>
                <c:pt idx="55">
                  <c:v>0.47983009895584616</c:v>
                </c:pt>
                <c:pt idx="56">
                  <c:v>0.47620644069515167</c:v>
                </c:pt>
                <c:pt idx="57">
                  <c:v>0.47393187472140047</c:v>
                </c:pt>
                <c:pt idx="58">
                  <c:v>0.46941329886599437</c:v>
                </c:pt>
                <c:pt idx="59">
                  <c:v>0.46475867218184796</c:v>
                </c:pt>
                <c:pt idx="60">
                  <c:v>0.46085579237904611</c:v>
                </c:pt>
                <c:pt idx="61">
                  <c:v>0.45713443152399941</c:v>
                </c:pt>
                <c:pt idx="62">
                  <c:v>0.45510968588258838</c:v>
                </c:pt>
                <c:pt idx="63">
                  <c:v>0.45367565506483643</c:v>
                </c:pt>
                <c:pt idx="64">
                  <c:v>0.45253704125569233</c:v>
                </c:pt>
                <c:pt idx="65">
                  <c:v>0.45000622503390275</c:v>
                </c:pt>
                <c:pt idx="66">
                  <c:v>0.44758017972394448</c:v>
                </c:pt>
                <c:pt idx="67">
                  <c:v>0.44517572014826795</c:v>
                </c:pt>
                <c:pt idx="68">
                  <c:v>0.44286469451023336</c:v>
                </c:pt>
                <c:pt idx="69">
                  <c:v>0.44066836272589449</c:v>
                </c:pt>
                <c:pt idx="70">
                  <c:v>0.43950269761416189</c:v>
                </c:pt>
                <c:pt idx="71">
                  <c:v>0.43875580173171225</c:v>
                </c:pt>
                <c:pt idx="72">
                  <c:v>0.43573798314763507</c:v>
                </c:pt>
                <c:pt idx="73">
                  <c:v>0.43403698823426023</c:v>
                </c:pt>
                <c:pt idx="74">
                  <c:v>0.43217545469187479</c:v>
                </c:pt>
                <c:pt idx="75">
                  <c:v>0.43037997557550806</c:v>
                </c:pt>
                <c:pt idx="76">
                  <c:v>0.42857258310403545</c:v>
                </c:pt>
                <c:pt idx="77">
                  <c:v>0.42778892735139329</c:v>
                </c:pt>
                <c:pt idx="78">
                  <c:v>0.4272427677979862</c:v>
                </c:pt>
                <c:pt idx="79">
                  <c:v>0.42583024412236048</c:v>
                </c:pt>
                <c:pt idx="80">
                  <c:v>0.42394028757077107</c:v>
                </c:pt>
                <c:pt idx="81">
                  <c:v>0.42229421046225579</c:v>
                </c:pt>
                <c:pt idx="82">
                  <c:v>0.42059608081495631</c:v>
                </c:pt>
                <c:pt idx="83">
                  <c:v>0.41881941411696316</c:v>
                </c:pt>
                <c:pt idx="84">
                  <c:v>0.41814424409637263</c:v>
                </c:pt>
                <c:pt idx="85">
                  <c:v>0.41758435415531114</c:v>
                </c:pt>
                <c:pt idx="86">
                  <c:v>0.41641394655713132</c:v>
                </c:pt>
                <c:pt idx="87">
                  <c:v>0.4148433595816246</c:v>
                </c:pt>
                <c:pt idx="88">
                  <c:v>0.41353775878294441</c:v>
                </c:pt>
                <c:pt idx="89">
                  <c:v>0.41215939931973899</c:v>
                </c:pt>
                <c:pt idx="90">
                  <c:v>0.41063763005299558</c:v>
                </c:pt>
                <c:pt idx="91">
                  <c:v>0.40994164144535888</c:v>
                </c:pt>
                <c:pt idx="92">
                  <c:v>0.40956581648504692</c:v>
                </c:pt>
                <c:pt idx="93">
                  <c:v>0.40882239133373754</c:v>
                </c:pt>
                <c:pt idx="94">
                  <c:v>0.40784557523290593</c:v>
                </c:pt>
                <c:pt idx="95">
                  <c:v>0.4066165301705279</c:v>
                </c:pt>
                <c:pt idx="96">
                  <c:v>0.40556988592796245</c:v>
                </c:pt>
                <c:pt idx="97">
                  <c:v>0.4042627415518002</c:v>
                </c:pt>
                <c:pt idx="98">
                  <c:v>0.40371397244171542</c:v>
                </c:pt>
                <c:pt idx="99">
                  <c:v>0.4034272189200328</c:v>
                </c:pt>
                <c:pt idx="100">
                  <c:v>0.40273593274738512</c:v>
                </c:pt>
                <c:pt idx="101">
                  <c:v>0.40184360578876338</c:v>
                </c:pt>
                <c:pt idx="102">
                  <c:v>0.40093169510389592</c:v>
                </c:pt>
                <c:pt idx="103">
                  <c:v>0.40017659845123521</c:v>
                </c:pt>
                <c:pt idx="104">
                  <c:v>0.399206088383532</c:v>
                </c:pt>
                <c:pt idx="105">
                  <c:v>0.39896469205918367</c:v>
                </c:pt>
                <c:pt idx="106">
                  <c:v>0.39879355791115428</c:v>
                </c:pt>
                <c:pt idx="107">
                  <c:v>0.39821126233570187</c:v>
                </c:pt>
                <c:pt idx="108">
                  <c:v>0.39743754292789035</c:v>
                </c:pt>
                <c:pt idx="109">
                  <c:v>0.39673610070852555</c:v>
                </c:pt>
                <c:pt idx="110">
                  <c:v>0.39598350114090458</c:v>
                </c:pt>
                <c:pt idx="111">
                  <c:v>0.39531015801242014</c:v>
                </c:pt>
                <c:pt idx="112">
                  <c:v>0.39486953579568984</c:v>
                </c:pt>
                <c:pt idx="113">
                  <c:v>0.39454970770508691</c:v>
                </c:pt>
                <c:pt idx="114">
                  <c:v>0.39407664093637906</c:v>
                </c:pt>
                <c:pt idx="115">
                  <c:v>0.39321894160873372</c:v>
                </c:pt>
                <c:pt idx="116">
                  <c:v>0.39256449352291095</c:v>
                </c:pt>
                <c:pt idx="117">
                  <c:v>0.39185971295842825</c:v>
                </c:pt>
                <c:pt idx="118">
                  <c:v>0.39095198859878683</c:v>
                </c:pt>
                <c:pt idx="119">
                  <c:v>0.39046339974843669</c:v>
                </c:pt>
                <c:pt idx="120">
                  <c:v>0.39010799342206948</c:v>
                </c:pt>
                <c:pt idx="121">
                  <c:v>0.38957889157601949</c:v>
                </c:pt>
                <c:pt idx="122">
                  <c:v>0.38873534486746109</c:v>
                </c:pt>
                <c:pt idx="123">
                  <c:v>0.38788813797945304</c:v>
                </c:pt>
                <c:pt idx="124">
                  <c:v>0.38697880722846811</c:v>
                </c:pt>
                <c:pt idx="125">
                  <c:v>0.38588456274095656</c:v>
                </c:pt>
                <c:pt idx="126">
                  <c:v>0.38532709357974582</c:v>
                </c:pt>
                <c:pt idx="127">
                  <c:v>0.3849467011045144</c:v>
                </c:pt>
                <c:pt idx="128">
                  <c:v>0.38432161475997401</c:v>
                </c:pt>
                <c:pt idx="129">
                  <c:v>0.38302383907415372</c:v>
                </c:pt>
                <c:pt idx="130">
                  <c:v>0.38166553034475553</c:v>
                </c:pt>
                <c:pt idx="131">
                  <c:v>0.38013514783140595</c:v>
                </c:pt>
                <c:pt idx="132">
                  <c:v>0.37808418784882925</c:v>
                </c:pt>
                <c:pt idx="133">
                  <c:v>0.37700548633981196</c:v>
                </c:pt>
                <c:pt idx="134">
                  <c:v>0.37632494784580861</c:v>
                </c:pt>
                <c:pt idx="135">
                  <c:v>0.37478950153142726</c:v>
                </c:pt>
                <c:pt idx="136">
                  <c:v>0.37253535146941985</c:v>
                </c:pt>
                <c:pt idx="137">
                  <c:v>0.36985396055323327</c:v>
                </c:pt>
                <c:pt idx="138">
                  <c:v>0.36713731958828577</c:v>
                </c:pt>
                <c:pt idx="139">
                  <c:v>0.36366382191759683</c:v>
                </c:pt>
                <c:pt idx="140">
                  <c:v>0.36116520488011589</c:v>
                </c:pt>
                <c:pt idx="141">
                  <c:v>0.35933278953340919</c:v>
                </c:pt>
                <c:pt idx="142">
                  <c:v>0.35678975297249604</c:v>
                </c:pt>
                <c:pt idx="143">
                  <c:v>0.35317716182227366</c:v>
                </c:pt>
                <c:pt idx="144">
                  <c:v>0.34963326154687885</c:v>
                </c:pt>
                <c:pt idx="145">
                  <c:v>0.34612836399249514</c:v>
                </c:pt>
                <c:pt idx="146">
                  <c:v>0.34202557532510958</c:v>
                </c:pt>
                <c:pt idx="147">
                  <c:v>0.33960087171152448</c:v>
                </c:pt>
                <c:pt idx="148">
                  <c:v>0.33768067875798746</c:v>
                </c:pt>
                <c:pt idx="149">
                  <c:v>0.3348609327255575</c:v>
                </c:pt>
                <c:pt idx="150">
                  <c:v>0.33090847332243939</c:v>
                </c:pt>
                <c:pt idx="151">
                  <c:v>0.3266914743969595</c:v>
                </c:pt>
                <c:pt idx="152">
                  <c:v>0.32222235773060204</c:v>
                </c:pt>
                <c:pt idx="153">
                  <c:v>0.31740238496068707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5-4F0D-B6DF-1B57CB353C6B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WAVE1'!$M$2:$M$155</c:f>
              <c:numCache>
                <c:formatCode>General</c:formatCode>
                <c:ptCount val="154"/>
                <c:pt idx="0">
                  <c:v>-1.1508134331085895</c:v>
                </c:pt>
                <c:pt idx="1">
                  <c:v>-1.1358417348082732</c:v>
                </c:pt>
                <c:pt idx="2">
                  <c:v>-1.1208700365079569</c:v>
                </c:pt>
                <c:pt idx="3">
                  <c:v>-1.1058983382076406</c:v>
                </c:pt>
                <c:pt idx="4">
                  <c:v>-1.0909266399073243</c:v>
                </c:pt>
                <c:pt idx="5">
                  <c:v>-1.075954941607008</c:v>
                </c:pt>
                <c:pt idx="6">
                  <c:v>-1.0609832433066917</c:v>
                </c:pt>
                <c:pt idx="7">
                  <c:v>-1.0460115450063754</c:v>
                </c:pt>
                <c:pt idx="8">
                  <c:v>-1.0310398467060591</c:v>
                </c:pt>
                <c:pt idx="9">
                  <c:v>-1.0160681484057428</c:v>
                </c:pt>
                <c:pt idx="10">
                  <c:v>-1.0010964501054265</c:v>
                </c:pt>
                <c:pt idx="11">
                  <c:v>-0.98612475180511028</c:v>
                </c:pt>
                <c:pt idx="12">
                  <c:v>-0.97115305350479397</c:v>
                </c:pt>
                <c:pt idx="13">
                  <c:v>-0.95618135520447767</c:v>
                </c:pt>
                <c:pt idx="14">
                  <c:v>-0.94120965690416136</c:v>
                </c:pt>
                <c:pt idx="15">
                  <c:v>-0.92623795860384506</c:v>
                </c:pt>
                <c:pt idx="16">
                  <c:v>-0.91126626030352875</c:v>
                </c:pt>
                <c:pt idx="17">
                  <c:v>-0.89629456200321245</c:v>
                </c:pt>
                <c:pt idx="18">
                  <c:v>-0.88132286370289614</c:v>
                </c:pt>
                <c:pt idx="19">
                  <c:v>-0.86635116540257984</c:v>
                </c:pt>
                <c:pt idx="20">
                  <c:v>-0.85137946710226364</c:v>
                </c:pt>
                <c:pt idx="21">
                  <c:v>-0.83640776880194734</c:v>
                </c:pt>
                <c:pt idx="22">
                  <c:v>-0.82143607050163103</c:v>
                </c:pt>
                <c:pt idx="23">
                  <c:v>-0.80646437220131473</c:v>
                </c:pt>
                <c:pt idx="24">
                  <c:v>-0.79149267390099842</c:v>
                </c:pt>
                <c:pt idx="25">
                  <c:v>-0.77652097560068212</c:v>
                </c:pt>
                <c:pt idx="26">
                  <c:v>-0.76154927730036581</c:v>
                </c:pt>
                <c:pt idx="27">
                  <c:v>-0.74657757900004951</c:v>
                </c:pt>
                <c:pt idx="28">
                  <c:v>-0.7316058806997332</c:v>
                </c:pt>
                <c:pt idx="29">
                  <c:v>-0.7166341823994169</c:v>
                </c:pt>
                <c:pt idx="30">
                  <c:v>-0.70166248409910059</c:v>
                </c:pt>
                <c:pt idx="31">
                  <c:v>-0.68669078579878429</c:v>
                </c:pt>
                <c:pt idx="32">
                  <c:v>-0.67171908749846798</c:v>
                </c:pt>
                <c:pt idx="33">
                  <c:v>-0.65674738919815168</c:v>
                </c:pt>
                <c:pt idx="34">
                  <c:v>-0.64177569089783537</c:v>
                </c:pt>
                <c:pt idx="35">
                  <c:v>-0.62680399259751907</c:v>
                </c:pt>
                <c:pt idx="36">
                  <c:v>-0.61183229429720276</c:v>
                </c:pt>
                <c:pt idx="37">
                  <c:v>-0.59686059599688646</c:v>
                </c:pt>
                <c:pt idx="38">
                  <c:v>-0.58188889769657015</c:v>
                </c:pt>
                <c:pt idx="39">
                  <c:v>-0.56691719939625385</c:v>
                </c:pt>
                <c:pt idx="40">
                  <c:v>-0.55194550109593765</c:v>
                </c:pt>
                <c:pt idx="41">
                  <c:v>-0.53697380279562135</c:v>
                </c:pt>
                <c:pt idx="42">
                  <c:v>-0.52200210449530504</c:v>
                </c:pt>
                <c:pt idx="43">
                  <c:v>-0.50703040619498874</c:v>
                </c:pt>
                <c:pt idx="44">
                  <c:v>-0.49205870789467243</c:v>
                </c:pt>
                <c:pt idx="45">
                  <c:v>-0.47708700959435613</c:v>
                </c:pt>
                <c:pt idx="46">
                  <c:v>-0.46211531129403982</c:v>
                </c:pt>
                <c:pt idx="47">
                  <c:v>-0.44714361299372352</c:v>
                </c:pt>
                <c:pt idx="48">
                  <c:v>-0.43217191469340721</c:v>
                </c:pt>
                <c:pt idx="49">
                  <c:v>-0.41720021639309091</c:v>
                </c:pt>
                <c:pt idx="50">
                  <c:v>-0.4022285180927746</c:v>
                </c:pt>
                <c:pt idx="51">
                  <c:v>-0.3872568197924583</c:v>
                </c:pt>
                <c:pt idx="52">
                  <c:v>-0.37228512149214199</c:v>
                </c:pt>
                <c:pt idx="53">
                  <c:v>-0.35731342319182569</c:v>
                </c:pt>
                <c:pt idx="54">
                  <c:v>-0.34234172489150938</c:v>
                </c:pt>
                <c:pt idx="55">
                  <c:v>-0.32737002659119319</c:v>
                </c:pt>
                <c:pt idx="56">
                  <c:v>-0.31239832829087688</c:v>
                </c:pt>
                <c:pt idx="57">
                  <c:v>-0.29742662999056058</c:v>
                </c:pt>
                <c:pt idx="58">
                  <c:v>-0.28245493169024427</c:v>
                </c:pt>
                <c:pt idx="59">
                  <c:v>-0.26748323338992797</c:v>
                </c:pt>
                <c:pt idx="60">
                  <c:v>-0.25251153508961166</c:v>
                </c:pt>
                <c:pt idx="61">
                  <c:v>-0.23753983678929536</c:v>
                </c:pt>
                <c:pt idx="62">
                  <c:v>-0.22256813848897905</c:v>
                </c:pt>
                <c:pt idx="63">
                  <c:v>-0.20759644018866275</c:v>
                </c:pt>
                <c:pt idx="64">
                  <c:v>-0.19262474188834644</c:v>
                </c:pt>
                <c:pt idx="65">
                  <c:v>-0.17765304358803014</c:v>
                </c:pt>
                <c:pt idx="66">
                  <c:v>-0.16268134528771383</c:v>
                </c:pt>
                <c:pt idx="67">
                  <c:v>-0.14770964698739752</c:v>
                </c:pt>
                <c:pt idx="68">
                  <c:v>-0.13273794868708122</c:v>
                </c:pt>
                <c:pt idx="69">
                  <c:v>-0.11776625038676491</c:v>
                </c:pt>
                <c:pt idx="70">
                  <c:v>-0.10279455208644861</c:v>
                </c:pt>
                <c:pt idx="71">
                  <c:v>-8.7822853786132304E-2</c:v>
                </c:pt>
                <c:pt idx="72">
                  <c:v>-7.2851155485815999E-2</c:v>
                </c:pt>
                <c:pt idx="73">
                  <c:v>-5.7879457185499694E-2</c:v>
                </c:pt>
                <c:pt idx="74">
                  <c:v>-4.2907758885183389E-2</c:v>
                </c:pt>
                <c:pt idx="75">
                  <c:v>-2.7936060584867084E-2</c:v>
                </c:pt>
                <c:pt idx="76">
                  <c:v>-1.2964362284550779E-2</c:v>
                </c:pt>
                <c:pt idx="77">
                  <c:v>2.0073360157655262E-3</c:v>
                </c:pt>
                <c:pt idx="78">
                  <c:v>1.6979034316081831E-2</c:v>
                </c:pt>
                <c:pt idx="79">
                  <c:v>3.1950732616398136E-2</c:v>
                </c:pt>
                <c:pt idx="80">
                  <c:v>4.692243091671422E-2</c:v>
                </c:pt>
                <c:pt idx="81">
                  <c:v>6.1894129217030525E-2</c:v>
                </c:pt>
                <c:pt idx="82">
                  <c:v>7.686582751734683E-2</c:v>
                </c:pt>
                <c:pt idx="83">
                  <c:v>9.1837525817663135E-2</c:v>
                </c:pt>
                <c:pt idx="84">
                  <c:v>0.10680922411797944</c:v>
                </c:pt>
                <c:pt idx="85">
                  <c:v>0.12178092241829575</c:v>
                </c:pt>
                <c:pt idx="86">
                  <c:v>0.13675262071861205</c:v>
                </c:pt>
                <c:pt idx="87">
                  <c:v>0.15172431901892836</c:v>
                </c:pt>
                <c:pt idx="88">
                  <c:v>0.16669601731924466</c:v>
                </c:pt>
                <c:pt idx="89">
                  <c:v>0.18166771561956097</c:v>
                </c:pt>
                <c:pt idx="90">
                  <c:v>0.19663941391987727</c:v>
                </c:pt>
                <c:pt idx="91">
                  <c:v>0.21161111222019358</c:v>
                </c:pt>
                <c:pt idx="92">
                  <c:v>0.22658281052050988</c:v>
                </c:pt>
                <c:pt idx="93">
                  <c:v>0.24155450882082619</c:v>
                </c:pt>
                <c:pt idx="94">
                  <c:v>0.25652620712114249</c:v>
                </c:pt>
                <c:pt idx="95">
                  <c:v>0.2714979054214588</c:v>
                </c:pt>
                <c:pt idx="96">
                  <c:v>0.2864696037217751</c:v>
                </c:pt>
                <c:pt idx="97">
                  <c:v>0.30144130202209141</c:v>
                </c:pt>
                <c:pt idx="98">
                  <c:v>0.31641300032240771</c:v>
                </c:pt>
                <c:pt idx="99">
                  <c:v>0.33138469862272402</c:v>
                </c:pt>
                <c:pt idx="100">
                  <c:v>0.34635639692304032</c:v>
                </c:pt>
                <c:pt idx="101">
                  <c:v>0.36132809522335663</c:v>
                </c:pt>
                <c:pt idx="102">
                  <c:v>0.37629979352367293</c:v>
                </c:pt>
                <c:pt idx="103">
                  <c:v>0.39127149182398924</c:v>
                </c:pt>
                <c:pt idx="104">
                  <c:v>0.40624319012430554</c:v>
                </c:pt>
                <c:pt idx="105">
                  <c:v>0.42121488842462185</c:v>
                </c:pt>
                <c:pt idx="106">
                  <c:v>0.43618658672493815</c:v>
                </c:pt>
                <c:pt idx="107">
                  <c:v>0.45115828502525446</c:v>
                </c:pt>
                <c:pt idx="108">
                  <c:v>0.46612998332557076</c:v>
                </c:pt>
                <c:pt idx="109">
                  <c:v>0.48110168162588707</c:v>
                </c:pt>
                <c:pt idx="110">
                  <c:v>0.49607337992620337</c:v>
                </c:pt>
                <c:pt idx="111">
                  <c:v>0.51104507822651946</c:v>
                </c:pt>
                <c:pt idx="112">
                  <c:v>0.52601677652683576</c:v>
                </c:pt>
                <c:pt idx="113">
                  <c:v>0.54098847482715207</c:v>
                </c:pt>
                <c:pt idx="114">
                  <c:v>0.55596017312746837</c:v>
                </c:pt>
                <c:pt idx="115">
                  <c:v>0.57093187142778468</c:v>
                </c:pt>
                <c:pt idx="116">
                  <c:v>0.58590356972810098</c:v>
                </c:pt>
                <c:pt idx="117">
                  <c:v>0.60087526802841729</c:v>
                </c:pt>
                <c:pt idx="118">
                  <c:v>0.61584696632873359</c:v>
                </c:pt>
                <c:pt idx="119">
                  <c:v>0.6308186646290499</c:v>
                </c:pt>
                <c:pt idx="120">
                  <c:v>0.6457903629293662</c:v>
                </c:pt>
                <c:pt idx="121">
                  <c:v>0.66076206122968251</c:v>
                </c:pt>
                <c:pt idx="122">
                  <c:v>0.67573375952999881</c:v>
                </c:pt>
                <c:pt idx="123">
                  <c:v>0.69070545783031512</c:v>
                </c:pt>
                <c:pt idx="124">
                  <c:v>0.70567715613063142</c:v>
                </c:pt>
                <c:pt idx="125">
                  <c:v>0.72064885443094773</c:v>
                </c:pt>
                <c:pt idx="126">
                  <c:v>0.73562055273126403</c:v>
                </c:pt>
                <c:pt idx="127">
                  <c:v>0.75059225103158034</c:v>
                </c:pt>
                <c:pt idx="128">
                  <c:v>0.76556394933189664</c:v>
                </c:pt>
                <c:pt idx="129">
                  <c:v>0.78053564763221295</c:v>
                </c:pt>
                <c:pt idx="130">
                  <c:v>0.79550734593252925</c:v>
                </c:pt>
                <c:pt idx="131">
                  <c:v>0.81047904423284556</c:v>
                </c:pt>
                <c:pt idx="132">
                  <c:v>0.82545074253316186</c:v>
                </c:pt>
                <c:pt idx="133">
                  <c:v>0.84042244083347817</c:v>
                </c:pt>
                <c:pt idx="134">
                  <c:v>0.85539413913379447</c:v>
                </c:pt>
                <c:pt idx="135">
                  <c:v>0.87036583743411078</c:v>
                </c:pt>
                <c:pt idx="136">
                  <c:v>0.88533753573442708</c:v>
                </c:pt>
                <c:pt idx="137">
                  <c:v>0.90030923403474339</c:v>
                </c:pt>
                <c:pt idx="138">
                  <c:v>0.91528093233505969</c:v>
                </c:pt>
                <c:pt idx="139">
                  <c:v>0.930252630635376</c:v>
                </c:pt>
                <c:pt idx="140">
                  <c:v>0.9452243289356923</c:v>
                </c:pt>
                <c:pt idx="141">
                  <c:v>0.96019602723600861</c:v>
                </c:pt>
                <c:pt idx="142">
                  <c:v>0.97516772553632491</c:v>
                </c:pt>
                <c:pt idx="143">
                  <c:v>0.99013942383664122</c:v>
                </c:pt>
                <c:pt idx="144">
                  <c:v>1.0051111221369575</c:v>
                </c:pt>
                <c:pt idx="145">
                  <c:v>1.0200828204372738</c:v>
                </c:pt>
                <c:pt idx="146">
                  <c:v>1.0350545187375901</c:v>
                </c:pt>
                <c:pt idx="147">
                  <c:v>1.0500262170379064</c:v>
                </c:pt>
                <c:pt idx="148">
                  <c:v>1.0649979153382227</c:v>
                </c:pt>
                <c:pt idx="149">
                  <c:v>1.079969613638539</c:v>
                </c:pt>
                <c:pt idx="150">
                  <c:v>1.0949413119388554</c:v>
                </c:pt>
                <c:pt idx="151">
                  <c:v>1.1099130102391717</c:v>
                </c:pt>
                <c:pt idx="152">
                  <c:v>1.124884708539488</c:v>
                </c:pt>
                <c:pt idx="153">
                  <c:v>1.1398564068398043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5-4F0D-B6DF-1B57CB353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WAVE1'!$B$2:$B$155</c:f>
              <c:numCache>
                <c:formatCode>General</c:formatCode>
                <c:ptCount val="154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B-471F-8CB7-9453021D2374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WAVE1'!$O$2:$O$155</c:f>
              <c:numCache>
                <c:formatCode>General</c:formatCode>
                <c:ptCount val="154"/>
                <c:pt idx="0">
                  <c:v>4.2578793974479506E-4</c:v>
                </c:pt>
                <c:pt idx="1">
                  <c:v>4.3064940134611586E-4</c:v>
                </c:pt>
                <c:pt idx="2">
                  <c:v>4.3554840547977325E-4</c:v>
                </c:pt>
                <c:pt idx="3">
                  <c:v>4.404848333041833E-4</c:v>
                </c:pt>
                <c:pt idx="4">
                  <c:v>4.4545855570311257E-4</c:v>
                </c:pt>
                <c:pt idx="5">
                  <c:v>4.5046943317985158E-4</c:v>
                </c:pt>
                <c:pt idx="6">
                  <c:v>4.5551731575580026E-4</c:v>
                </c:pt>
                <c:pt idx="7">
                  <c:v>4.6060204287364642E-4</c:v>
                </c:pt>
                <c:pt idx="8">
                  <c:v>4.6572344330531767E-4</c:v>
                </c:pt>
                <c:pt idx="9">
                  <c:v>4.7088133506488115E-4</c:v>
                </c:pt>
                <c:pt idx="10">
                  <c:v>4.760755253265705E-4</c:v>
                </c:pt>
                <c:pt idx="11">
                  <c:v>4.813058103481129E-4</c:v>
                </c:pt>
                <c:pt idx="12">
                  <c:v>4.8657197539952866E-4</c:v>
                </c:pt>
                <c:pt idx="13">
                  <c:v>4.9187379469757195E-4</c:v>
                </c:pt>
                <c:pt idx="14">
                  <c:v>4.9721103134598267E-4</c:v>
                </c:pt>
                <c:pt idx="15">
                  <c:v>5.0258343728170804E-4</c:v>
                </c:pt>
                <c:pt idx="16">
                  <c:v>5.0799075322726067E-4</c:v>
                </c:pt>
                <c:pt idx="17">
                  <c:v>5.1343270864936334E-4</c:v>
                </c:pt>
                <c:pt idx="18">
                  <c:v>5.1890902172403806E-4</c:v>
                </c:pt>
                <c:pt idx="19">
                  <c:v>5.2441939930828374E-4</c:v>
                </c:pt>
                <c:pt idx="20">
                  <c:v>5.2996353691848791E-4</c:v>
                </c:pt>
                <c:pt idx="21">
                  <c:v>5.3554111871571017E-4</c:v>
                </c:pt>
                <c:pt idx="22">
                  <c:v>5.4115181749796962E-4</c:v>
                </c:pt>
                <c:pt idx="23">
                  <c:v>5.4679529469966418E-4</c:v>
                </c:pt>
                <c:pt idx="24">
                  <c:v>5.5247120039824142E-4</c:v>
                </c:pt>
                <c:pt idx="25">
                  <c:v>5.581791733282373E-4</c:v>
                </c:pt>
                <c:pt idx="26">
                  <c:v>5.6391884090279017E-4</c:v>
                </c:pt>
                <c:pt idx="27">
                  <c:v>5.696898192427283E-4</c:v>
                </c:pt>
                <c:pt idx="28">
                  <c:v>5.7549171321333054E-4</c:v>
                </c:pt>
                <c:pt idx="29">
                  <c:v>5.8132411646883916E-4</c:v>
                </c:pt>
                <c:pt idx="30">
                  <c:v>5.8718661150480877E-4</c:v>
                </c:pt>
                <c:pt idx="31">
                  <c:v>5.9307876971835679E-4</c:v>
                </c:pt>
                <c:pt idx="32">
                  <c:v>5.9900015147638203E-4</c:v>
                </c:pt>
                <c:pt idx="33">
                  <c:v>6.0495030619179809E-4</c:v>
                </c:pt>
                <c:pt idx="34">
                  <c:v>6.1092877240783252E-4</c:v>
                </c:pt>
                <c:pt idx="35">
                  <c:v>6.1693507789041915E-4</c:v>
                </c:pt>
                <c:pt idx="36">
                  <c:v>6.2296873972871741E-4</c:v>
                </c:pt>
                <c:pt idx="37">
                  <c:v>6.290292644437652E-4</c:v>
                </c:pt>
                <c:pt idx="38">
                  <c:v>6.3511614810528056E-4</c:v>
                </c:pt>
                <c:pt idx="39">
                  <c:v>6.4122887645660107E-4</c:v>
                </c:pt>
                <c:pt idx="40">
                  <c:v>6.4736692504775164E-4</c:v>
                </c:pt>
                <c:pt idx="41">
                  <c:v>6.5352975937661424E-4</c:v>
                </c:pt>
                <c:pt idx="42">
                  <c:v>6.597168350381664E-4</c:v>
                </c:pt>
                <c:pt idx="43">
                  <c:v>6.6592759788174126E-4</c:v>
                </c:pt>
                <c:pt idx="44">
                  <c:v>6.721614841762579E-4</c:v>
                </c:pt>
                <c:pt idx="45">
                  <c:v>6.7841792078335099E-4</c:v>
                </c:pt>
                <c:pt idx="46">
                  <c:v>6.8469632533832577E-4</c:v>
                </c:pt>
                <c:pt idx="47">
                  <c:v>6.9099610643885104E-4</c:v>
                </c:pt>
                <c:pt idx="48">
                  <c:v>6.9731666384129098E-4</c:v>
                </c:pt>
                <c:pt idx="49">
                  <c:v>7.0365738866456624E-4</c:v>
                </c:pt>
                <c:pt idx="50">
                  <c:v>7.10017663601428E-4</c:v>
                </c:pt>
                <c:pt idx="51">
                  <c:v>7.163968631370113E-4</c:v>
                </c:pt>
                <c:pt idx="52">
                  <c:v>7.2279435377452976E-4</c:v>
                </c:pt>
                <c:pt idx="53">
                  <c:v>7.2920949426796009E-4</c:v>
                </c:pt>
                <c:pt idx="54">
                  <c:v>7.3564163586155426E-4</c:v>
                </c:pt>
                <c:pt idx="55">
                  <c:v>7.4209012253601057E-4</c:v>
                </c:pt>
                <c:pt idx="56">
                  <c:v>7.4855429126112038E-4</c:v>
                </c:pt>
                <c:pt idx="57">
                  <c:v>7.5503347225470074E-4</c:v>
                </c:pt>
                <c:pt idx="58">
                  <c:v>7.6152698924761145E-4</c:v>
                </c:pt>
                <c:pt idx="59">
                  <c:v>7.680341597546506E-4</c:v>
                </c:pt>
                <c:pt idx="60">
                  <c:v>7.745542953511036E-4</c:v>
                </c:pt>
                <c:pt idx="61">
                  <c:v>7.8108670195472607E-4</c:v>
                </c:pt>
                <c:pt idx="62">
                  <c:v>7.8763068011291834E-4</c:v>
                </c:pt>
                <c:pt idx="63">
                  <c:v>7.941855252948522E-4</c:v>
                </c:pt>
                <c:pt idx="64">
                  <c:v>8.0075052818829565E-4</c:v>
                </c:pt>
                <c:pt idx="65">
                  <c:v>8.0732497500087843E-4</c:v>
                </c:pt>
                <c:pt idx="66">
                  <c:v>8.1390814776553084E-4</c:v>
                </c:pt>
                <c:pt idx="67">
                  <c:v>8.204993246498255E-4</c:v>
                </c:pt>
                <c:pt idx="68">
                  <c:v>8.2709778026894012E-4</c:v>
                </c:pt>
                <c:pt idx="69">
                  <c:v>8.3370278600195977E-4</c:v>
                </c:pt>
                <c:pt idx="70">
                  <c:v>8.403136103112259E-4</c:v>
                </c:pt>
                <c:pt idx="71">
                  <c:v>8.4692951906443993E-4</c:v>
                </c:pt>
                <c:pt idx="72">
                  <c:v>8.5354977585921899E-4</c:v>
                </c:pt>
                <c:pt idx="73">
                  <c:v>8.6017364234980377E-4</c:v>
                </c:pt>
                <c:pt idx="74">
                  <c:v>8.6680037857560905E-4</c:v>
                </c:pt>
                <c:pt idx="75">
                  <c:v>8.7342924329130833E-4</c:v>
                </c:pt>
                <c:pt idx="76">
                  <c:v>8.8005949429813962E-4</c:v>
                </c:pt>
                <c:pt idx="77">
                  <c:v>8.8669038877611935E-4</c:v>
                </c:pt>
                <c:pt idx="78">
                  <c:v>8.9332118361684621E-4</c:v>
                </c:pt>
                <c:pt idx="79">
                  <c:v>8.9995113575658215E-4</c:v>
                </c:pt>
                <c:pt idx="80">
                  <c:v>9.0657950250928692E-4</c:v>
                </c:pt>
                <c:pt idx="81">
                  <c:v>9.1320554189929751E-4</c:v>
                </c:pt>
                <c:pt idx="82">
                  <c:v>9.1982851299332808E-4</c:v>
                </c:pt>
                <c:pt idx="83">
                  <c:v>9.2644767623147929E-4</c:v>
                </c:pt>
                <c:pt idx="84">
                  <c:v>9.3306229375694208E-4</c:v>
                </c:pt>
                <c:pt idx="85">
                  <c:v>9.3967162974408478E-4</c:v>
                </c:pt>
                <c:pt idx="86">
                  <c:v>9.4627495072461371E-4</c:v>
                </c:pt>
                <c:pt idx="87">
                  <c:v>9.5287152591149978E-4</c:v>
                </c:pt>
                <c:pt idx="88">
                  <c:v>9.5946062752037462E-4</c:v>
                </c:pt>
                <c:pt idx="89">
                  <c:v>9.6604153108809034E-4</c:v>
                </c:pt>
                <c:pt idx="90">
                  <c:v>9.7261351578815404E-4</c:v>
                </c:pt>
                <c:pt idx="91">
                  <c:v>9.7917586474274821E-4</c:v>
                </c:pt>
                <c:pt idx="92">
                  <c:v>9.8572786533105317E-4</c:v>
                </c:pt>
                <c:pt idx="93">
                  <c:v>9.9226880949359188E-4</c:v>
                </c:pt>
                <c:pt idx="94">
                  <c:v>9.9879799403233154E-4</c:v>
                </c:pt>
                <c:pt idx="95">
                  <c:v>1.0053147209062746E-3</c:v>
                </c:pt>
                <c:pt idx="96">
                  <c:v>1.0118182975222794E-3</c:v>
                </c:pt>
                <c:pt idx="97">
                  <c:v>1.0183080370208691E-3</c:v>
                </c:pt>
                <c:pt idx="98">
                  <c:v>1.0247832585567776E-3</c:v>
                </c:pt>
                <c:pt idx="99">
                  <c:v>1.0312432875740059E-3</c:v>
                </c:pt>
                <c:pt idx="100">
                  <c:v>1.0376874560751625E-3</c:v>
                </c:pt>
                <c:pt idx="101">
                  <c:v>1.0441151028848684E-3</c:v>
                </c:pt>
                <c:pt idx="102">
                  <c:v>1.0505255739070246E-3</c:v>
                </c:pt>
                <c:pt idx="103">
                  <c:v>1.0569182223757387E-3</c:v>
                </c:pt>
                <c:pt idx="104">
                  <c:v>1.0632924090997304E-3</c:v>
                </c:pt>
                <c:pt idx="105">
                  <c:v>1.0696475027000261E-3</c:v>
                </c:pt>
                <c:pt idx="106">
                  <c:v>1.0759828798407875E-3</c:v>
                </c:pt>
                <c:pt idx="107">
                  <c:v>1.0822979254531036E-3</c:v>
                </c:pt>
                <c:pt idx="108">
                  <c:v>1.0885920329516061E-3</c:v>
                </c:pt>
                <c:pt idx="109">
                  <c:v>1.0948646044437688E-3</c:v>
                </c:pt>
                <c:pt idx="110">
                  <c:v>1.1011150509317592E-3</c:v>
                </c:pt>
                <c:pt idx="111">
                  <c:v>1.1073427925067346E-3</c:v>
                </c:pt>
                <c:pt idx="112">
                  <c:v>1.1135472585354666E-3</c:v>
                </c:pt>
                <c:pt idx="113">
                  <c:v>1.119727887839208E-3</c:v>
                </c:pt>
                <c:pt idx="114">
                  <c:v>1.1258841288647105E-3</c:v>
                </c:pt>
                <c:pt idx="115">
                  <c:v>1.1320154398473234E-3</c:v>
                </c:pt>
                <c:pt idx="116">
                  <c:v>1.138121288966109E-3</c:v>
                </c:pt>
                <c:pt idx="117">
                  <c:v>1.1442011544909199E-3</c:v>
                </c:pt>
                <c:pt idx="118">
                  <c:v>1.1502545249213998E-3</c:v>
                </c:pt>
                <c:pt idx="119">
                  <c:v>1.1562808991178739E-3</c:v>
                </c:pt>
                <c:pt idx="120">
                  <c:v>1.1622797864241075E-3</c:v>
                </c:pt>
                <c:pt idx="121">
                  <c:v>1.1682507067819206E-3</c:v>
                </c:pt>
                <c:pt idx="122">
                  <c:v>1.1741931908376608E-3</c:v>
                </c:pt>
                <c:pt idx="123">
                  <c:v>1.1801067800405404E-3</c:v>
                </c:pt>
                <c:pt idx="124">
                  <c:v>1.1859910267328557E-3</c:v>
                </c:pt>
                <c:pt idx="125">
                  <c:v>1.1918454942321203E-3</c:v>
                </c:pt>
                <c:pt idx="126">
                  <c:v>1.1976697569051429E-3</c:v>
                </c:pt>
                <c:pt idx="127">
                  <c:v>1.2034634002341062E-3</c:v>
                </c:pt>
                <c:pt idx="128">
                  <c:v>1.2092260208746892E-3</c:v>
                </c:pt>
                <c:pt idx="129">
                  <c:v>1.2149572267063106E-3</c:v>
                </c:pt>
                <c:pt idx="130">
                  <c:v>1.2206566368745527E-3</c:v>
                </c:pt>
                <c:pt idx="131">
                  <c:v>1.2263238818258566E-3</c:v>
                </c:pt>
                <c:pt idx="132">
                  <c:v>1.2319586033345696E-3</c:v>
                </c:pt>
                <c:pt idx="133">
                  <c:v>1.2375604545224439E-3</c:v>
                </c:pt>
                <c:pt idx="134">
                  <c:v>1.2431290998706889E-3</c:v>
                </c:pt>
                <c:pt idx="135">
                  <c:v>1.2486642152246868E-3</c:v>
                </c:pt>
                <c:pt idx="136">
                  <c:v>1.2541654877914865E-3</c:v>
                </c:pt>
                <c:pt idx="137">
                  <c:v>1.2596326161302006E-3</c:v>
                </c:pt>
                <c:pt idx="138">
                  <c:v>1.265065310135432E-3</c:v>
                </c:pt>
                <c:pt idx="139">
                  <c:v>1.2704632910138676E-3</c:v>
                </c:pt>
                <c:pt idx="140">
                  <c:v>1.2758262912541745E-3</c:v>
                </c:pt>
                <c:pt idx="141">
                  <c:v>1.2811540545903458E-3</c:v>
                </c:pt>
                <c:pt idx="142">
                  <c:v>1.2864463359586443E-3</c:v>
                </c:pt>
                <c:pt idx="143">
                  <c:v>1.2917029014483004E-3</c:v>
                </c:pt>
                <c:pt idx="144">
                  <c:v>1.2969235282461165E-3</c:v>
                </c:pt>
                <c:pt idx="145">
                  <c:v>1.3021080045751447E-3</c:v>
                </c:pt>
                <c:pt idx="146">
                  <c:v>1.3072561296275978E-3</c:v>
                </c:pt>
                <c:pt idx="147">
                  <c:v>1.3123677134921651E-3</c:v>
                </c:pt>
                <c:pt idx="148">
                  <c:v>1.3174425770759019E-3</c:v>
                </c:pt>
                <c:pt idx="149">
                  <c:v>1.322480552020862E-3</c:v>
                </c:pt>
                <c:pt idx="150">
                  <c:v>1.3274814806156566E-3</c:v>
                </c:pt>
                <c:pt idx="151">
                  <c:v>1.3324452157021064E-3</c:v>
                </c:pt>
                <c:pt idx="152">
                  <c:v>1.3373716205771719E-3</c:v>
                </c:pt>
                <c:pt idx="153">
                  <c:v>1.3422605688903366E-3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8B-471F-8CB7-9453021D2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Spain wave 1.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WAVE1'!$G$2:$G$155</c:f>
              <c:numCache>
                <c:formatCode>General</c:formatCode>
                <c:ptCount val="154"/>
                <c:pt idx="0">
                  <c:v>-3.6072525615977731E-4</c:v>
                </c:pt>
                <c:pt idx="1">
                  <c:v>-3.6921357720583745E-4</c:v>
                </c:pt>
                <c:pt idx="2">
                  <c:v>-3.7719141063809289E-4</c:v>
                </c:pt>
                <c:pt idx="3">
                  <c:v>-3.8513495314096668E-4</c:v>
                </c:pt>
                <c:pt idx="4">
                  <c:v>-3.9302906650205346E-4</c:v>
                </c:pt>
                <c:pt idx="5">
                  <c:v>-3.9923471685363813E-4</c:v>
                </c:pt>
                <c:pt idx="6">
                  <c:v>-4.0390804210772532E-4</c:v>
                </c:pt>
                <c:pt idx="7">
                  <c:v>-4.0850886578285602E-4</c:v>
                </c:pt>
                <c:pt idx="8">
                  <c:v>-4.1169782526896806E-4</c:v>
                </c:pt>
                <c:pt idx="9">
                  <c:v>-4.0916542306063607E-4</c:v>
                </c:pt>
                <c:pt idx="10">
                  <c:v>-3.9867514971974184E-4</c:v>
                </c:pt>
                <c:pt idx="11">
                  <c:v>-3.8185849676611756E-4</c:v>
                </c:pt>
                <c:pt idx="12">
                  <c:v>-3.5541087328524741E-4</c:v>
                </c:pt>
                <c:pt idx="13">
                  <c:v>-3.2143427744705968E-4</c:v>
                </c:pt>
                <c:pt idx="14">
                  <c:v>-2.9089910314679629E-4</c:v>
                </c:pt>
                <c:pt idx="15">
                  <c:v>-2.5475305977425405E-4</c:v>
                </c:pt>
                <c:pt idx="16">
                  <c:v>-1.9853767331010259E-4</c:v>
                </c:pt>
                <c:pt idx="17">
                  <c:v>-1.1664151207510428E-4</c:v>
                </c:pt>
                <c:pt idx="18">
                  <c:v>-2.8626219776312078E-5</c:v>
                </c:pt>
                <c:pt idx="19">
                  <c:v>8.2423464951867785E-5</c:v>
                </c:pt>
                <c:pt idx="20">
                  <c:v>2.0698893699933974E-4</c:v>
                </c:pt>
                <c:pt idx="21">
                  <c:v>3.1540024773590825E-4</c:v>
                </c:pt>
                <c:pt idx="22">
                  <c:v>4.1343861671437013E-4</c:v>
                </c:pt>
                <c:pt idx="23">
                  <c:v>5.7261650524212198E-4</c:v>
                </c:pt>
                <c:pt idx="24">
                  <c:v>7.6388291600934142E-4</c:v>
                </c:pt>
                <c:pt idx="25">
                  <c:v>9.6350750477945733E-4</c:v>
                </c:pt>
                <c:pt idx="26">
                  <c:v>1.162183829810314E-3</c:v>
                </c:pt>
                <c:pt idx="27">
                  <c:v>1.3386598187912081E-3</c:v>
                </c:pt>
                <c:pt idx="28">
                  <c:v>1.4720250206631629E-3</c:v>
                </c:pt>
                <c:pt idx="29">
                  <c:v>1.5620326561421346E-3</c:v>
                </c:pt>
                <c:pt idx="30">
                  <c:v>1.7138923814486735E-3</c:v>
                </c:pt>
                <c:pt idx="31">
                  <c:v>1.8634630634538759E-3</c:v>
                </c:pt>
                <c:pt idx="32">
                  <c:v>1.9941282342651923E-3</c:v>
                </c:pt>
                <c:pt idx="33">
                  <c:v>2.1209615459916844E-3</c:v>
                </c:pt>
                <c:pt idx="34">
                  <c:v>2.245381434717442E-3</c:v>
                </c:pt>
                <c:pt idx="35">
                  <c:v>2.3233110845165966E-3</c:v>
                </c:pt>
                <c:pt idx="36">
                  <c:v>2.3680922257413484E-3</c:v>
                </c:pt>
                <c:pt idx="37">
                  <c:v>2.4604431481153647E-3</c:v>
                </c:pt>
                <c:pt idx="38">
                  <c:v>2.5505590307432478E-3</c:v>
                </c:pt>
                <c:pt idx="39">
                  <c:v>2.6435961197431713E-3</c:v>
                </c:pt>
                <c:pt idx="40">
                  <c:v>2.7172936608984531E-3</c:v>
                </c:pt>
                <c:pt idx="41">
                  <c:v>2.7867010329238858E-3</c:v>
                </c:pt>
                <c:pt idx="42">
                  <c:v>2.8262658311259169E-3</c:v>
                </c:pt>
                <c:pt idx="43">
                  <c:v>2.8502886915912793E-3</c:v>
                </c:pt>
                <c:pt idx="44">
                  <c:v>2.8896309114227669E-3</c:v>
                </c:pt>
                <c:pt idx="45">
                  <c:v>2.9468178621261196E-3</c:v>
                </c:pt>
                <c:pt idx="46">
                  <c:v>2.9970005899700295E-3</c:v>
                </c:pt>
                <c:pt idx="47">
                  <c:v>3.0403529504104418E-3</c:v>
                </c:pt>
                <c:pt idx="48">
                  <c:v>3.0839078222259682E-3</c:v>
                </c:pt>
                <c:pt idx="49">
                  <c:v>3.0993316629887996E-3</c:v>
                </c:pt>
                <c:pt idx="50">
                  <c:v>3.0982079979182359E-3</c:v>
                </c:pt>
                <c:pt idx="51">
                  <c:v>3.1191945504343861E-3</c:v>
                </c:pt>
                <c:pt idx="52">
                  <c:v>3.1438501631367664E-3</c:v>
                </c:pt>
                <c:pt idx="53">
                  <c:v>3.1684992223260421E-3</c:v>
                </c:pt>
                <c:pt idx="54">
                  <c:v>3.1805973688411237E-3</c:v>
                </c:pt>
                <c:pt idx="55">
                  <c:v>3.1931358090011783E-3</c:v>
                </c:pt>
                <c:pt idx="56">
                  <c:v>3.1834614352613906E-3</c:v>
                </c:pt>
                <c:pt idx="57">
                  <c:v>3.1627906432552919E-3</c:v>
                </c:pt>
                <c:pt idx="58">
                  <c:v>3.1589430466720139E-3</c:v>
                </c:pt>
                <c:pt idx="59">
                  <c:v>3.1558881477387014E-3</c:v>
                </c:pt>
                <c:pt idx="60">
                  <c:v>3.1463988969266544E-3</c:v>
                </c:pt>
                <c:pt idx="61">
                  <c:v>3.134893772991624E-3</c:v>
                </c:pt>
                <c:pt idx="62">
                  <c:v>3.1085029425369439E-3</c:v>
                </c:pt>
                <c:pt idx="63">
                  <c:v>3.0761524107711779E-3</c:v>
                </c:pt>
                <c:pt idx="64">
                  <c:v>3.0402285162880417E-3</c:v>
                </c:pt>
                <c:pt idx="65">
                  <c:v>3.0151263316537088E-3</c:v>
                </c:pt>
                <c:pt idx="66">
                  <c:v>2.9881654768480351E-3</c:v>
                </c:pt>
                <c:pt idx="67">
                  <c:v>2.960020524386773E-3</c:v>
                </c:pt>
                <c:pt idx="68">
                  <c:v>2.930019007352238E-3</c:v>
                </c:pt>
                <c:pt idx="69">
                  <c:v>2.8979150384672138E-3</c:v>
                </c:pt>
                <c:pt idx="70">
                  <c:v>2.8553630002982416E-3</c:v>
                </c:pt>
                <c:pt idx="71">
                  <c:v>2.8077140530651436E-3</c:v>
                </c:pt>
                <c:pt idx="72">
                  <c:v>2.7794438760977112E-3</c:v>
                </c:pt>
                <c:pt idx="73">
                  <c:v>2.7379075328397527E-3</c:v>
                </c:pt>
                <c:pt idx="74">
                  <c:v>2.6965310540004411E-3</c:v>
                </c:pt>
                <c:pt idx="75">
                  <c:v>2.6531827972529512E-3</c:v>
                </c:pt>
                <c:pt idx="76">
                  <c:v>2.6085508888500602E-3</c:v>
                </c:pt>
                <c:pt idx="77">
                  <c:v>2.5527020062775484E-3</c:v>
                </c:pt>
                <c:pt idx="78">
                  <c:v>2.4929894577328899E-3</c:v>
                </c:pt>
                <c:pt idx="79">
                  <c:v>2.439949519982092E-3</c:v>
                </c:pt>
                <c:pt idx="80">
                  <c:v>2.389928296222811E-3</c:v>
                </c:pt>
                <c:pt idx="81">
                  <c:v>2.3359372150973884E-3</c:v>
                </c:pt>
                <c:pt idx="82">
                  <c:v>2.280795027630306E-3</c:v>
                </c:pt>
                <c:pt idx="83">
                  <c:v>2.224733674018581E-3</c:v>
                </c:pt>
                <c:pt idx="84">
                  <c:v>2.1559103535437173E-3</c:v>
                </c:pt>
                <c:pt idx="85">
                  <c:v>2.0840211611570666E-3</c:v>
                </c:pt>
                <c:pt idx="86">
                  <c:v>2.0163035057603209E-3</c:v>
                </c:pt>
                <c:pt idx="87">
                  <c:v>1.9506765827663674E-3</c:v>
                </c:pt>
                <c:pt idx="88">
                  <c:v>1.8803784463841842E-3</c:v>
                </c:pt>
                <c:pt idx="89">
                  <c:v>1.8087747945568682E-3</c:v>
                </c:pt>
                <c:pt idx="90">
                  <c:v>1.7365588164557099E-3</c:v>
                </c:pt>
                <c:pt idx="91">
                  <c:v>1.653609512924053E-3</c:v>
                </c:pt>
                <c:pt idx="92">
                  <c:v>1.5650406495799456E-3</c:v>
                </c:pt>
                <c:pt idx="93">
                  <c:v>1.4779518495620036E-3</c:v>
                </c:pt>
                <c:pt idx="94">
                  <c:v>1.3909149360190592E-3</c:v>
                </c:pt>
                <c:pt idx="95">
                  <c:v>1.3041028686428726E-3</c:v>
                </c:pt>
                <c:pt idx="96">
                  <c:v>1.2128789602304747E-3</c:v>
                </c:pt>
                <c:pt idx="97">
                  <c:v>1.1218791032177504E-3</c:v>
                </c:pt>
                <c:pt idx="98">
                  <c:v>1.0201380420683231E-3</c:v>
                </c:pt>
                <c:pt idx="99">
                  <c:v>9.1284388141728637E-4</c:v>
                </c:pt>
                <c:pt idx="100">
                  <c:v>8.0708482184598928E-4</c:v>
                </c:pt>
                <c:pt idx="101">
                  <c:v>7.0063031326226839E-4</c:v>
                </c:pt>
                <c:pt idx="102">
                  <c:v>5.9146164786699242E-4</c:v>
                </c:pt>
                <c:pt idx="103">
                  <c:v>4.7757959052344839E-4</c:v>
                </c:pt>
                <c:pt idx="104">
                  <c:v>3.6296632195550061E-4</c:v>
                </c:pt>
                <c:pt idx="105">
                  <c:v>2.3717785457638176E-4</c:v>
                </c:pt>
                <c:pt idx="106">
                  <c:v>1.0733359296370704E-4</c:v>
                </c:pt>
                <c:pt idx="107">
                  <c:v>-2.1351010468646098E-5</c:v>
                </c:pt>
                <c:pt idx="108">
                  <c:v>-1.5135554771702597E-4</c:v>
                </c:pt>
                <c:pt idx="109">
                  <c:v>-2.8567467720419775E-4</c:v>
                </c:pt>
                <c:pt idx="110">
                  <c:v>-4.2303149155314447E-4</c:v>
                </c:pt>
                <c:pt idx="111">
                  <c:v>-5.6497213196549274E-4</c:v>
                </c:pt>
                <c:pt idx="112">
                  <c:v>-7.1332291924922162E-4</c:v>
                </c:pt>
                <c:pt idx="113">
                  <c:v>-8.6694230454920952E-4</c:v>
                </c:pt>
                <c:pt idx="114">
                  <c:v>-1.0228534965605399E-3</c:v>
                </c:pt>
                <c:pt idx="115">
                  <c:v>-1.1785310242228963E-3</c:v>
                </c:pt>
                <c:pt idx="116">
                  <c:v>-1.3407048905755342E-3</c:v>
                </c:pt>
                <c:pt idx="117">
                  <c:v>-1.5066198991377476E-3</c:v>
                </c:pt>
                <c:pt idx="118">
                  <c:v>-1.6746348194314814E-3</c:v>
                </c:pt>
                <c:pt idx="119">
                  <c:v>-1.8519794578585212E-3</c:v>
                </c:pt>
                <c:pt idx="120">
                  <c:v>-2.0355224990308745E-3</c:v>
                </c:pt>
                <c:pt idx="121">
                  <c:v>-2.2218578172330181E-3</c:v>
                </c:pt>
                <c:pt idx="122">
                  <c:v>-2.4094628366371452E-3</c:v>
                </c:pt>
                <c:pt idx="123">
                  <c:v>-2.6020321965034773E-3</c:v>
                </c:pt>
                <c:pt idx="124">
                  <c:v>-2.7990112999511409E-3</c:v>
                </c:pt>
                <c:pt idx="125">
                  <c:v>-2.99907956724538E-3</c:v>
                </c:pt>
                <c:pt idx="126">
                  <c:v>-3.2108564625337168E-3</c:v>
                </c:pt>
                <c:pt idx="127">
                  <c:v>-3.4302930241788387E-3</c:v>
                </c:pt>
                <c:pt idx="128">
                  <c:v>-3.652553198908351E-3</c:v>
                </c:pt>
                <c:pt idx="129">
                  <c:v>-3.8726550074609997E-3</c:v>
                </c:pt>
                <c:pt idx="130">
                  <c:v>-4.0979502194360157E-3</c:v>
                </c:pt>
                <c:pt idx="131">
                  <c:v>-4.3272254245315615E-3</c:v>
                </c:pt>
                <c:pt idx="132">
                  <c:v>-4.5563222163890662E-3</c:v>
                </c:pt>
                <c:pt idx="133">
                  <c:v>-4.8036520538553068E-3</c:v>
                </c:pt>
                <c:pt idx="134">
                  <c:v>-5.0625004307332747E-3</c:v>
                </c:pt>
                <c:pt idx="135">
                  <c:v>-5.3175239626782559E-3</c:v>
                </c:pt>
                <c:pt idx="136">
                  <c:v>-5.5703507329950943E-3</c:v>
                </c:pt>
                <c:pt idx="137">
                  <c:v>-5.8245578947326042E-3</c:v>
                </c:pt>
                <c:pt idx="138">
                  <c:v>-6.0851802948964874E-3</c:v>
                </c:pt>
                <c:pt idx="139">
                  <c:v>-6.3428333164950246E-3</c:v>
                </c:pt>
                <c:pt idx="140">
                  <c:v>-6.6204900595771858E-3</c:v>
                </c:pt>
                <c:pt idx="141">
                  <c:v>-6.914694944259718E-3</c:v>
                </c:pt>
                <c:pt idx="142">
                  <c:v>-7.2070390688679991E-3</c:v>
                </c:pt>
                <c:pt idx="143">
                  <c:v>-7.4922607668853119E-3</c:v>
                </c:pt>
                <c:pt idx="144">
                  <c:v>-7.7860027402646614E-3</c:v>
                </c:pt>
                <c:pt idx="145">
                  <c:v>-8.0880786342413767E-3</c:v>
                </c:pt>
                <c:pt idx="146">
                  <c:v>-8.3891830894026811E-3</c:v>
                </c:pt>
                <c:pt idx="147">
                  <c:v>-8.7237164143500728E-3</c:v>
                </c:pt>
                <c:pt idx="148">
                  <c:v>-9.0749912016773703E-3</c:v>
                </c:pt>
                <c:pt idx="149">
                  <c:v>-9.4216248951504555E-3</c:v>
                </c:pt>
                <c:pt idx="150">
                  <c:v>-9.7594005811838073E-3</c:v>
                </c:pt>
                <c:pt idx="151">
                  <c:v>-1.0101544946856722E-2</c:v>
                </c:pt>
                <c:pt idx="152">
                  <c:v>-1.0448127826073631E-2</c:v>
                </c:pt>
                <c:pt idx="153">
                  <c:v>-1.0797259799418635E-2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4-4682-8839-D0ACFAA1C06E}"/>
            </c:ext>
          </c:extLst>
        </c:ser>
        <c:ser>
          <c:idx val="1"/>
          <c:order val="1"/>
          <c:tx>
            <c:v>exp art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WAVE1'!$N$2:$N$156</c:f>
              <c:numCache>
                <c:formatCode>General</c:formatCode>
                <c:ptCount val="155"/>
                <c:pt idx="0">
                  <c:v>0.3163793112741129</c:v>
                </c:pt>
                <c:pt idx="1">
                  <c:v>0.32115168298137031</c:v>
                </c:pt>
                <c:pt idx="2">
                  <c:v>0.32599604274505445</c:v>
                </c:pt>
                <c:pt idx="3">
                  <c:v>0.33091347645716734</c:v>
                </c:pt>
                <c:pt idx="4">
                  <c:v>0.33590508638967054</c:v>
                </c:pt>
                <c:pt idx="5">
                  <c:v>0.34097199144156576</c:v>
                </c:pt>
                <c:pt idx="6">
                  <c:v>0.34611532738970269</c:v>
                </c:pt>
                <c:pt idx="7">
                  <c:v>0.35133624714337025</c:v>
                </c:pt>
                <c:pt idx="8">
                  <c:v>0.35663592100272801</c:v>
                </c:pt>
                <c:pt idx="9">
                  <c:v>0.36201553692113586</c:v>
                </c:pt>
                <c:pt idx="10">
                  <c:v>0.36747630077144072</c:v>
                </c:pt>
                <c:pt idx="11">
                  <c:v>0.37301943661628045</c:v>
                </c:pt>
                <c:pt idx="12">
                  <c:v>0.37864618698246444</c:v>
                </c:pt>
                <c:pt idx="13">
                  <c:v>0.38435781313949335</c:v>
                </c:pt>
                <c:pt idx="14">
                  <c:v>0.39015559538228045</c:v>
                </c:pt>
                <c:pt idx="15">
                  <c:v>0.396040833318137</c:v>
                </c:pt>
                <c:pt idx="16">
                  <c:v>0.40201484615808714</c:v>
                </c:pt>
                <c:pt idx="17">
                  <c:v>0.40807897301257684</c:v>
                </c:pt>
                <c:pt idx="18">
                  <c:v>0.41423457319164342</c:v>
                </c:pt>
                <c:pt idx="19">
                  <c:v>0.420483026509613</c:v>
                </c:pt>
                <c:pt idx="20">
                  <c:v>0.42682573359439396</c:v>
                </c:pt>
                <c:pt idx="21">
                  <c:v>0.43326411620143634</c:v>
                </c:pt>
                <c:pt idx="22">
                  <c:v>0.43979961753242625</c:v>
                </c:pt>
                <c:pt idx="23">
                  <c:v>0.44643370255878845</c:v>
                </c:pt>
                <c:pt idx="24">
                  <c:v>0.45316785835006845</c:v>
                </c:pt>
                <c:pt idx="25">
                  <c:v>0.46000359440726768</c:v>
                </c:pt>
                <c:pt idx="26">
                  <c:v>0.46694244300120735</c:v>
                </c:pt>
                <c:pt idx="27">
                  <c:v>0.47398595951599587</c:v>
                </c:pt>
                <c:pt idx="28">
                  <c:v>0.48113572279767758</c:v>
                </c:pt>
                <c:pt idx="29">
                  <c:v>0.48839333550814046</c:v>
                </c:pt>
                <c:pt idx="30">
                  <c:v>0.49576042448436219</c:v>
                </c:pt>
                <c:pt idx="31">
                  <c:v>0.50323864110307537</c:v>
                </c:pt>
                <c:pt idx="32">
                  <c:v>0.51082966165093358</c:v>
                </c:pt>
                <c:pt idx="33">
                  <c:v>0.51853518770026052</c:v>
                </c:pt>
                <c:pt idx="34">
                  <c:v>0.52635694649046816</c:v>
                </c:pt>
                <c:pt idx="35">
                  <c:v>0.53429669131522739</c:v>
                </c:pt>
                <c:pt idx="36">
                  <c:v>0.54235620191547917</c:v>
                </c:pt>
                <c:pt idx="37">
                  <c:v>0.55053728487837394</c:v>
                </c:pt>
                <c:pt idx="38">
                  <c:v>0.55884177404222923</c:v>
                </c:pt>
                <c:pt idx="39">
                  <c:v>0.56727153090759519</c:v>
                </c:pt>
                <c:pt idx="40">
                  <c:v>0.57582844505452069</c:v>
                </c:pt>
                <c:pt idx="41">
                  <c:v>0.58451443456611452</c:v>
                </c:pt>
                <c:pt idx="42">
                  <c:v>0.59333144645849467</c:v>
                </c:pt>
                <c:pt idx="43">
                  <c:v>0.6022814571172237</c:v>
                </c:pt>
                <c:pt idx="44">
                  <c:v>0.61136647274032718</c:v>
                </c:pt>
                <c:pt idx="45">
                  <c:v>0.62058852978799495</c:v>
                </c:pt>
                <c:pt idx="46">
                  <c:v>0.62994969543906587</c:v>
                </c:pt>
                <c:pt idx="47">
                  <c:v>0.63945206805439825</c:v>
                </c:pt>
                <c:pt idx="48">
                  <c:v>0.64909777764722953</c:v>
                </c:pt>
                <c:pt idx="49">
                  <c:v>0.65888898636063187</c:v>
                </c:pt>
                <c:pt idx="50">
                  <c:v>0.66882788895216894</c:v>
                </c:pt>
                <c:pt idx="51">
                  <c:v>0.67891671328586434</c:v>
                </c:pt>
                <c:pt idx="52">
                  <c:v>0.68915772083158999</c:v>
                </c:pt>
                <c:pt idx="53">
                  <c:v>0.69955320717198843</c:v>
                </c:pt>
                <c:pt idx="54">
                  <c:v>0.71010550251704108</c:v>
                </c:pt>
                <c:pt idx="55">
                  <c:v>0.72081697222639884</c:v>
                </c:pt>
                <c:pt idx="56">
                  <c:v>0.73169001733959138</c:v>
                </c:pt>
                <c:pt idx="57">
                  <c:v>0.74272707511423453</c:v>
                </c:pt>
                <c:pt idx="58">
                  <c:v>0.75393061957235552</c:v>
                </c:pt>
                <c:pt idx="59">
                  <c:v>0.76530316205496063</c:v>
                </c:pt>
                <c:pt idx="60">
                  <c:v>0.77684725178496628</c:v>
                </c:pt>
                <c:pt idx="61">
                  <c:v>0.78856547643862307</c:v>
                </c:pt>
                <c:pt idx="62">
                  <c:v>0.8004604627255586</c:v>
                </c:pt>
                <c:pt idx="63">
                  <c:v>0.81253487697756976</c:v>
                </c:pt>
                <c:pt idx="64">
                  <c:v>0.82479142574629749</c:v>
                </c:pt>
                <c:pt idx="65">
                  <c:v>0.83723285640991574</c:v>
                </c:pt>
                <c:pt idx="66">
                  <c:v>0.84986195778897278</c:v>
                </c:pt>
                <c:pt idx="67">
                  <c:v>0.86268156077152203</c:v>
                </c:pt>
                <c:pt idx="68">
                  <c:v>0.87569453894768245</c:v>
                </c:pt>
                <c:pt idx="69">
                  <c:v>0.88890380925377066</c:v>
                </c:pt>
                <c:pt idx="70">
                  <c:v>0.9023123326261494</c:v>
                </c:pt>
                <c:pt idx="71">
                  <c:v>0.91592311466493959</c:v>
                </c:pt>
                <c:pt idx="72">
                  <c:v>0.92973920630774265</c:v>
                </c:pt>
                <c:pt idx="73">
                  <c:v>0.94376370451352698</c:v>
                </c:pt>
                <c:pt idx="74">
                  <c:v>0.95799975295682904</c:v>
                </c:pt>
                <c:pt idx="75">
                  <c:v>0.97245054273242737</c:v>
                </c:pt>
                <c:pt idx="76">
                  <c:v>0.98711931307064482</c:v>
                </c:pt>
                <c:pt idx="77">
                  <c:v>1.0020093520634417</c:v>
                </c:pt>
                <c:pt idx="78">
                  <c:v>1.0171239974014605</c:v>
                </c:pt>
                <c:pt idx="79">
                  <c:v>1.0324666371221904</c:v>
                </c:pt>
                <c:pt idx="80">
                  <c:v>1.0480407103694136</c:v>
                </c:pt>
                <c:pt idx="81">
                  <c:v>1.0638497081641132</c:v>
                </c:pt>
                <c:pt idx="82">
                  <c:v>1.0798971741870025</c:v>
                </c:pt>
                <c:pt idx="83">
                  <c:v>1.0961867055728653</c:v>
                </c:pt>
                <c:pt idx="84">
                  <c:v>1.1127219537168729</c:v>
                </c:pt>
                <c:pt idx="85">
                  <c:v>1.129506625093067</c:v>
                </c:pt>
                <c:pt idx="86">
                  <c:v>1.1465444820851878</c:v>
                </c:pt>
                <c:pt idx="87">
                  <c:v>1.1638393438300341</c:v>
                </c:pt>
                <c:pt idx="88">
                  <c:v>1.1813950870735461</c:v>
                </c:pt>
                <c:pt idx="89">
                  <c:v>1.199215647039801</c:v>
                </c:pt>
                <c:pt idx="90">
                  <c:v>1.2173050183131162</c:v>
                </c:pt>
                <c:pt idx="91">
                  <c:v>1.2356672557334596</c:v>
                </c:pt>
                <c:pt idx="92">
                  <c:v>1.2543064753053663</c:v>
                </c:pt>
                <c:pt idx="93">
                  <c:v>1.2732268551205648</c:v>
                </c:pt>
                <c:pt idx="94">
                  <c:v>1.2924326362945215</c:v>
                </c:pt>
                <c:pt idx="95">
                  <c:v>1.3119281239171119</c:v>
                </c:pt>
                <c:pt idx="96">
                  <c:v>1.3317176880176316</c:v>
                </c:pt>
                <c:pt idx="97">
                  <c:v>1.3518057645443651</c:v>
                </c:pt>
                <c:pt idx="98">
                  <c:v>1.3721968563589295</c:v>
                </c:pt>
                <c:pt idx="99">
                  <c:v>1.3928955342456171</c:v>
                </c:pt>
                <c:pt idx="100">
                  <c:v>1.4139064379359652</c:v>
                </c:pt>
                <c:pt idx="101">
                  <c:v>1.4352342771487778</c:v>
                </c:pt>
                <c:pt idx="102">
                  <c:v>1.4568838326458391</c:v>
                </c:pt>
                <c:pt idx="103">
                  <c:v>1.4788599573035472</c:v>
                </c:pt>
                <c:pt idx="104">
                  <c:v>1.5011675772007176</c:v>
                </c:pt>
                <c:pt idx="105">
                  <c:v>1.5238116927227905</c:v>
                </c:pt>
                <c:pt idx="106">
                  <c:v>1.5467973796826993</c:v>
                </c:pt>
                <c:pt idx="107">
                  <c:v>1.5701297904586426</c:v>
                </c:pt>
                <c:pt idx="108">
                  <c:v>1.5938141551490212</c:v>
                </c:pt>
                <c:pt idx="109">
                  <c:v>1.617855782744795</c:v>
                </c:pt>
                <c:pt idx="110">
                  <c:v>1.6422600623195254</c:v>
                </c:pt>
                <c:pt idx="111">
                  <c:v>1.6670324642373675</c:v>
                </c:pt>
                <c:pt idx="112">
                  <c:v>1.6921785413792865</c:v>
                </c:pt>
                <c:pt idx="113">
                  <c:v>1.7177039303877664</c:v>
                </c:pt>
                <c:pt idx="114">
                  <c:v>1.7436143529302983</c:v>
                </c:pt>
                <c:pt idx="115">
                  <c:v>1.7699156169819259</c:v>
                </c:pt>
                <c:pt idx="116">
                  <c:v>1.7966136181271377</c:v>
                </c:pt>
                <c:pt idx="117">
                  <c:v>1.8237143408813976</c:v>
                </c:pt>
                <c:pt idx="118">
                  <c:v>1.8512238600326081</c:v>
                </c:pt>
                <c:pt idx="119">
                  <c:v>1.8791483420028121</c:v>
                </c:pt>
                <c:pt idx="120">
                  <c:v>1.9074940462304315</c:v>
                </c:pt>
                <c:pt idx="121">
                  <c:v>1.9362673265733583</c:v>
                </c:pt>
                <c:pt idx="122">
                  <c:v>1.9654746327332089</c:v>
                </c:pt>
                <c:pt idx="123">
                  <c:v>1.9951225117010636</c:v>
                </c:pt>
                <c:pt idx="124">
                  <c:v>2.0252176092250136</c:v>
                </c:pt>
                <c:pt idx="125">
                  <c:v>2.0557666712998444</c:v>
                </c:pt>
                <c:pt idx="126">
                  <c:v>2.0867765456791898</c:v>
                </c:pt>
                <c:pt idx="127">
                  <c:v>2.1182541834104995</c:v>
                </c:pt>
                <c:pt idx="128">
                  <c:v>2.1502066403931543</c:v>
                </c:pt>
                <c:pt idx="129">
                  <c:v>2.182641078960089</c:v>
                </c:pt>
                <c:pt idx="130">
                  <c:v>2.2155647694832727</c:v>
                </c:pt>
                <c:pt idx="131">
                  <c:v>2.2489850920034056</c:v>
                </c:pt>
                <c:pt idx="132">
                  <c:v>2.2829095378841973</c:v>
                </c:pt>
                <c:pt idx="133">
                  <c:v>2.317345711491603</c:v>
                </c:pt>
                <c:pt idx="134">
                  <c:v>2.3523013318983845</c:v>
                </c:pt>
                <c:pt idx="135">
                  <c:v>2.3877842346143887</c:v>
                </c:pt>
                <c:pt idx="136">
                  <c:v>2.423802373342923</c:v>
                </c:pt>
                <c:pt idx="137">
                  <c:v>2.4603638217636234</c:v>
                </c:pt>
                <c:pt idx="138">
                  <c:v>2.4974767753422196</c:v>
                </c:pt>
                <c:pt idx="139">
                  <c:v>2.5351495531675976</c:v>
                </c:pt>
                <c:pt idx="140">
                  <c:v>2.5733905998165709</c:v>
                </c:pt>
                <c:pt idx="141">
                  <c:v>2.6122084872467841</c:v>
                </c:pt>
                <c:pt idx="142">
                  <c:v>2.6516119167181671</c:v>
                </c:pt>
                <c:pt idx="143">
                  <c:v>2.6916097207433758</c:v>
                </c:pt>
                <c:pt idx="144">
                  <c:v>2.7322108650676502</c:v>
                </c:pt>
                <c:pt idx="145">
                  <c:v>2.7734244506785406</c:v>
                </c:pt>
                <c:pt idx="146">
                  <c:v>2.815259715845948</c:v>
                </c:pt>
                <c:pt idx="147">
                  <c:v>2.8577260381929372</c:v>
                </c:pt>
                <c:pt idx="148">
                  <c:v>2.900832936797785</c:v>
                </c:pt>
                <c:pt idx="149">
                  <c:v>2.9445900743277416</c:v>
                </c:pt>
                <c:pt idx="150">
                  <c:v>2.9890072592049712</c:v>
                </c:pt>
                <c:pt idx="151">
                  <c:v>3.0340944478051699</c:v>
                </c:pt>
                <c:pt idx="152">
                  <c:v>3.0798617466893465</c:v>
                </c:pt>
                <c:pt idx="153">
                  <c:v>3.1263194148692675</c:v>
                </c:pt>
                <c:pt idx="154">
                  <c:v>3.1734778661070759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8-47F5-BEF6-F170611F3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-</a:t>
            </a:r>
            <a:r>
              <a:rPr lang="en-GB" baseline="0"/>
              <a:t> Spain</a:t>
            </a:r>
            <a:r>
              <a:rPr lang="en-GB"/>
              <a:t>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'ESP WAVE1'!$T$7:$T$11</c:f>
              <c:numCache>
                <c:formatCode>General</c:formatCode>
                <c:ptCount val="5"/>
                <c:pt idx="0">
                  <c:v>0.59533612691445981</c:v>
                </c:pt>
                <c:pt idx="1">
                  <c:v>0.58231743524089774</c:v>
                </c:pt>
                <c:pt idx="2">
                  <c:v>0.56980592270485708</c:v>
                </c:pt>
                <c:pt idx="3">
                  <c:v>0.55820716802755876</c:v>
                </c:pt>
                <c:pt idx="4">
                  <c:v>0.54570221023997156</c:v>
                </c:pt>
              </c:numCache>
            </c:numRef>
          </c:xVal>
          <c:yVal>
            <c:numRef>
              <c:f>'ESP WAVE1'!$S$7:$S$11</c:f>
              <c:numCache>
                <c:formatCode>General</c:formatCode>
                <c:ptCount val="5"/>
                <c:pt idx="0">
                  <c:v>1.4379979336138434E-5</c:v>
                </c:pt>
                <c:pt idx="1">
                  <c:v>1.6081637532712068E-5</c:v>
                </c:pt>
                <c:pt idx="2">
                  <c:v>1.7908126113988551E-5</c:v>
                </c:pt>
                <c:pt idx="3">
                  <c:v>1.9826822752180722E-5</c:v>
                </c:pt>
                <c:pt idx="4">
                  <c:v>2.2008978708958945E-5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C3-42C9-B9A3-1CC12AAE6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WAVE2'!$B$2:$B$283</c:f>
              <c:numCache>
                <c:formatCode>General</c:formatCode>
                <c:ptCount val="282"/>
                <c:pt idx="0">
                  <c:v>6.6187937963317813E-3</c:v>
                </c:pt>
                <c:pt idx="1">
                  <c:v>6.678413713589593E-3</c:v>
                </c:pt>
                <c:pt idx="2">
                  <c:v>6.7731858759689468E-3</c:v>
                </c:pt>
                <c:pt idx="3">
                  <c:v>6.8656074322915404E-3</c:v>
                </c:pt>
                <c:pt idx="4">
                  <c:v>6.970166663525402E-3</c:v>
                </c:pt>
                <c:pt idx="5">
                  <c:v>7.0928255613963128E-3</c:v>
                </c:pt>
                <c:pt idx="6">
                  <c:v>7.1681518009424731E-3</c:v>
                </c:pt>
                <c:pt idx="7">
                  <c:v>7.2244167622829104E-3</c:v>
                </c:pt>
                <c:pt idx="8">
                  <c:v>7.3083761368011695E-3</c:v>
                </c:pt>
                <c:pt idx="9">
                  <c:v>7.4406511503588239E-3</c:v>
                </c:pt>
                <c:pt idx="10">
                  <c:v>7.5783539269929966E-3</c:v>
                </c:pt>
                <c:pt idx="11">
                  <c:v>7.7299466485080213E-3</c:v>
                </c:pt>
                <c:pt idx="12">
                  <c:v>7.9097466427041612E-3</c:v>
                </c:pt>
                <c:pt idx="13">
                  <c:v>8.0130664634717307E-3</c:v>
                </c:pt>
                <c:pt idx="14">
                  <c:v>8.0834991685906372E-3</c:v>
                </c:pt>
                <c:pt idx="15">
                  <c:v>8.190366267589318E-3</c:v>
                </c:pt>
                <c:pt idx="16">
                  <c:v>8.3729869890535689E-3</c:v>
                </c:pt>
                <c:pt idx="17">
                  <c:v>8.5587489749754907E-3</c:v>
                </c:pt>
                <c:pt idx="18">
                  <c:v>8.7521824843008363E-3</c:v>
                </c:pt>
                <c:pt idx="19">
                  <c:v>8.9770927456407912E-3</c:v>
                </c:pt>
                <c:pt idx="20">
                  <c:v>9.1065897702222749E-3</c:v>
                </c:pt>
                <c:pt idx="21">
                  <c:v>9.1982634064358988E-3</c:v>
                </c:pt>
                <c:pt idx="22">
                  <c:v>9.3277604310173842E-3</c:v>
                </c:pt>
                <c:pt idx="23">
                  <c:v>9.5487815077906994E-3</c:v>
                </c:pt>
                <c:pt idx="24">
                  <c:v>9.7695247856663982E-3</c:v>
                </c:pt>
                <c:pt idx="25">
                  <c:v>9.9906954464615075E-3</c:v>
                </c:pt>
                <c:pt idx="26">
                  <c:v>1.0246868768356364E-2</c:v>
                </c:pt>
                <c:pt idx="27">
                  <c:v>1.0394144922385339E-2</c:v>
                </c:pt>
                <c:pt idx="28">
                  <c:v>1.0505093528264392E-2</c:v>
                </c:pt>
                <c:pt idx="29">
                  <c:v>1.0647305194698349E-2</c:v>
                </c:pt>
                <c:pt idx="30">
                  <c:v>1.087208724116248E-2</c:v>
                </c:pt>
                <c:pt idx="31">
                  <c:v>1.1101549130594159E-2</c:v>
                </c:pt>
                <c:pt idx="32">
                  <c:v>1.1336631105416091E-2</c:v>
                </c:pt>
                <c:pt idx="33">
                  <c:v>1.1619003000270833E-2</c:v>
                </c:pt>
                <c:pt idx="34">
                  <c:v>1.178769103856229E-2</c:v>
                </c:pt>
                <c:pt idx="35">
                  <c:v>1.190517860310833E-2</c:v>
                </c:pt>
                <c:pt idx="36">
                  <c:v>1.2055980666222444E-2</c:v>
                </c:pt>
                <c:pt idx="37">
                  <c:v>1.2311918927511626E-2</c:v>
                </c:pt>
                <c:pt idx="38">
                  <c:v>1.2586149177751591E-2</c:v>
                </c:pt>
                <c:pt idx="39">
                  <c:v>1.2865144747542986E-2</c:v>
                </c:pt>
                <c:pt idx="40">
                  <c:v>1.3173587000481789E-2</c:v>
                </c:pt>
                <c:pt idx="41">
                  <c:v>1.3351549248124463E-2</c:v>
                </c:pt>
                <c:pt idx="42">
                  <c:v>1.3488439997211754E-2</c:v>
                </c:pt>
                <c:pt idx="43">
                  <c:v>1.3664008900505727E-2</c:v>
                </c:pt>
                <c:pt idx="44">
                  <c:v>1.3960121156219526E-2</c:v>
                </c:pt>
                <c:pt idx="45">
                  <c:v>1.4260485871981464E-2</c:v>
                </c:pt>
                <c:pt idx="46">
                  <c:v>1.4555786100148384E-2</c:v>
                </c:pt>
                <c:pt idx="47">
                  <c:v>1.491365518771705E-2</c:v>
                </c:pt>
                <c:pt idx="48">
                  <c:v>1.5091724281089574E-2</c:v>
                </c:pt>
                <c:pt idx="49">
                  <c:v>1.5217032953060834E-2</c:v>
                </c:pt>
                <c:pt idx="50">
                  <c:v>1.5388776779226079E-2</c:v>
                </c:pt>
                <c:pt idx="51">
                  <c:v>1.566281470715231E-2</c:v>
                </c:pt>
                <c:pt idx="52">
                  <c:v>1.5935933761801805E-2</c:v>
                </c:pt>
                <c:pt idx="53">
                  <c:v>1.6206595364664688E-2</c:v>
                </c:pt>
                <c:pt idx="54">
                  <c:v>1.6496190030857474E-2</c:v>
                </c:pt>
                <c:pt idx="55">
                  <c:v>1.6659941796429736E-2</c:v>
                </c:pt>
                <c:pt idx="56">
                  <c:v>1.6767727768705151E-2</c:v>
                </c:pt>
                <c:pt idx="57">
                  <c:v>1.6918444355235384E-2</c:v>
                </c:pt>
                <c:pt idx="58">
                  <c:v>1.7161219222606709E-2</c:v>
                </c:pt>
                <c:pt idx="59">
                  <c:v>1.7400938302104249E-2</c:v>
                </c:pt>
                <c:pt idx="60">
                  <c:v>1.7638028976647412E-2</c:v>
                </c:pt>
                <c:pt idx="61">
                  <c:v>1.7903284185579751E-2</c:v>
                </c:pt>
                <c:pt idx="62">
                  <c:v>1.8050603077900667E-2</c:v>
                </c:pt>
                <c:pt idx="63">
                  <c:v>1.8160483226481193E-2</c:v>
                </c:pt>
                <c:pt idx="64">
                  <c:v>1.8351074639392458E-2</c:v>
                </c:pt>
                <c:pt idx="65">
                  <c:v>1.861295352326145E-2</c:v>
                </c:pt>
                <c:pt idx="66">
                  <c:v>1.8879106236324546E-2</c:v>
                </c:pt>
                <c:pt idx="67">
                  <c:v>1.9175709982395671E-2</c:v>
                </c:pt>
                <c:pt idx="68">
                  <c:v>1.9492058819343572E-2</c:v>
                </c:pt>
                <c:pt idx="69">
                  <c:v>1.967882515512611E-2</c:v>
                </c:pt>
                <c:pt idx="70">
                  <c:v>1.9823451535054739E-2</c:v>
                </c:pt>
                <c:pt idx="71">
                  <c:v>1.9958910551362005E-2</c:v>
                </c:pt>
                <c:pt idx="72">
                  <c:v>2.0224251236878224E-2</c:v>
                </c:pt>
                <c:pt idx="73">
                  <c:v>2.0575239459444374E-2</c:v>
                </c:pt>
                <c:pt idx="74">
                  <c:v>2.0949990172329767E-2</c:v>
                </c:pt>
                <c:pt idx="75">
                  <c:v>2.1341451557364124E-2</c:v>
                </c:pt>
                <c:pt idx="76">
                  <c:v>2.1596941066587924E-2</c:v>
                </c:pt>
                <c:pt idx="77">
                  <c:v>2.1773151044261016E-2</c:v>
                </c:pt>
                <c:pt idx="78">
                  <c:v>2.2109138126355846E-2</c:v>
                </c:pt>
                <c:pt idx="79">
                  <c:v>2.255641572066526E-2</c:v>
                </c:pt>
                <c:pt idx="80">
                  <c:v>2.3053248364480361E-2</c:v>
                </c:pt>
                <c:pt idx="81">
                  <c:v>2.3562710173564049E-2</c:v>
                </c:pt>
                <c:pt idx="82">
                  <c:v>2.4097836326958361E-2</c:v>
                </c:pt>
                <c:pt idx="83">
                  <c:v>2.4427840048181441E-2</c:v>
                </c:pt>
                <c:pt idx="84">
                  <c:v>2.4668478000955715E-2</c:v>
                </c:pt>
                <c:pt idx="85">
                  <c:v>2.5096245564994023E-2</c:v>
                </c:pt>
                <c:pt idx="86">
                  <c:v>2.5616220993895218E-2</c:v>
                </c:pt>
                <c:pt idx="87">
                  <c:v>2.6142564428295639E-2</c:v>
                </c:pt>
                <c:pt idx="88">
                  <c:v>2.6659612284198872E-2</c:v>
                </c:pt>
                <c:pt idx="89">
                  <c:v>2.7192857952747774E-2</c:v>
                </c:pt>
                <c:pt idx="90">
                  <c:v>2.7535896853012887E-2</c:v>
                </c:pt>
                <c:pt idx="91">
                  <c:v>2.7770572814061378E-2</c:v>
                </c:pt>
                <c:pt idx="92">
                  <c:v>2.8102029637210452E-2</c:v>
                </c:pt>
                <c:pt idx="93">
                  <c:v>2.8574116809991664E-2</c:v>
                </c:pt>
                <c:pt idx="94">
                  <c:v>2.9091057820165047E-2</c:v>
                </c:pt>
                <c:pt idx="95">
                  <c:v>2.9595284188485952E-2</c:v>
                </c:pt>
                <c:pt idx="96">
                  <c:v>3.0098784005843864E-2</c:v>
                </c:pt>
                <c:pt idx="97">
                  <c:v>3.0410538476408098E-2</c:v>
                </c:pt>
                <c:pt idx="98">
                  <c:v>3.0620896349342116E-2</c:v>
                </c:pt>
                <c:pt idx="99">
                  <c:v>3.097481214490623E-2</c:v>
                </c:pt>
                <c:pt idx="100">
                  <c:v>3.1415401196526867E-2</c:v>
                </c:pt>
                <c:pt idx="101">
                  <c:v>3.18435106669007E-2</c:v>
                </c:pt>
                <c:pt idx="102">
                  <c:v>3.2253755531243163E-2</c:v>
                </c:pt>
                <c:pt idx="103">
                  <c:v>3.2647930797815784E-2</c:v>
                </c:pt>
                <c:pt idx="104">
                  <c:v>3.2874315530227703E-2</c:v>
                </c:pt>
                <c:pt idx="105">
                  <c:v>3.3016975948727045E-2</c:v>
                </c:pt>
                <c:pt idx="106">
                  <c:v>3.32913557829888E-2</c:v>
                </c:pt>
                <c:pt idx="107">
                  <c:v>3.3631232049650267E-2</c:v>
                </c:pt>
                <c:pt idx="108">
                  <c:v>3.3948051007809524E-2</c:v>
                </c:pt>
                <c:pt idx="109">
                  <c:v>3.4230145103766652E-2</c:v>
                </c:pt>
                <c:pt idx="110">
                  <c:v>3.450065712260774E-2</c:v>
                </c:pt>
                <c:pt idx="111">
                  <c:v>3.4655412477726404E-2</c:v>
                </c:pt>
                <c:pt idx="112">
                  <c:v>3.4754116562964336E-2</c:v>
                </c:pt>
                <c:pt idx="113">
                  <c:v>3.4949943416638388E-2</c:v>
                </c:pt>
                <c:pt idx="114">
                  <c:v>3.518425610220538E-2</c:v>
                </c:pt>
                <c:pt idx="115">
                  <c:v>3.5398545897997971E-2</c:v>
                </c:pt>
                <c:pt idx="116">
                  <c:v>3.5604651310883847E-2</c:v>
                </c:pt>
                <c:pt idx="117">
                  <c:v>3.5817017883539096E-2</c:v>
                </c:pt>
                <c:pt idx="118">
                  <c:v>3.5934526817231104E-2</c:v>
                </c:pt>
                <c:pt idx="119">
                  <c:v>3.6007438343282593E-2</c:v>
                </c:pt>
                <c:pt idx="120">
                  <c:v>3.6166488896741338E-2</c:v>
                </c:pt>
                <c:pt idx="121">
                  <c:v>3.6369837689797013E-2</c:v>
                </c:pt>
                <c:pt idx="122">
                  <c:v>3.6560407733562311E-2</c:v>
                </c:pt>
                <c:pt idx="123">
                  <c:v>3.6734886810411781E-2</c:v>
                </c:pt>
                <c:pt idx="124">
                  <c:v>3.6915221033257187E-2</c:v>
                </c:pt>
                <c:pt idx="125">
                  <c:v>3.7021340212146897E-2</c:v>
                </c:pt>
                <c:pt idx="126">
                  <c:v>3.7091473749222219E-2</c:v>
                </c:pt>
                <c:pt idx="127">
                  <c:v>3.7203512181545766E-2</c:v>
                </c:pt>
                <c:pt idx="128">
                  <c:v>3.729007859187243E-2</c:v>
                </c:pt>
                <c:pt idx="129">
                  <c:v>3.747043418386381E-2</c:v>
                </c:pt>
                <c:pt idx="130">
                  <c:v>3.7700772208280282E-2</c:v>
                </c:pt>
                <c:pt idx="131">
                  <c:v>3.7943226538462049E-2</c:v>
                </c:pt>
                <c:pt idx="132">
                  <c:v>3.8084241532721656E-2</c:v>
                </c:pt>
                <c:pt idx="133">
                  <c:v>3.8175017664804516E-2</c:v>
                </c:pt>
                <c:pt idx="134">
                  <c:v>3.8387042331124235E-2</c:v>
                </c:pt>
                <c:pt idx="135">
                  <c:v>3.8647553589651114E-2</c:v>
                </c:pt>
                <c:pt idx="136">
                  <c:v>3.8899153914308274E-2</c:v>
                </c:pt>
                <c:pt idx="137">
                  <c:v>3.9134064935962443E-2</c:v>
                </c:pt>
                <c:pt idx="138">
                  <c:v>3.9395345483744258E-2</c:v>
                </c:pt>
                <c:pt idx="139">
                  <c:v>3.9543540511049961E-2</c:v>
                </c:pt>
                <c:pt idx="140">
                  <c:v>3.9637286954422729E-2</c:v>
                </c:pt>
                <c:pt idx="141">
                  <c:v>3.9872839050456015E-2</c:v>
                </c:pt>
                <c:pt idx="142">
                  <c:v>4.0159997634008161E-2</c:v>
                </c:pt>
                <c:pt idx="143">
                  <c:v>4.0470619539835953E-2</c:v>
                </c:pt>
                <c:pt idx="144">
                  <c:v>4.0684246892103461E-2</c:v>
                </c:pt>
                <c:pt idx="145">
                  <c:v>4.0787331652265356E-2</c:v>
                </c:pt>
                <c:pt idx="146">
                  <c:v>4.0924799368293852E-2</c:v>
                </c:pt>
                <c:pt idx="147">
                  <c:v>4.1052309062300077E-2</c:v>
                </c:pt>
                <c:pt idx="148">
                  <c:v>4.137562424083438E-2</c:v>
                </c:pt>
                <c:pt idx="149">
                  <c:v>4.1781296107939146E-2</c:v>
                </c:pt>
                <c:pt idx="150">
                  <c:v>4.2232633839982964E-2</c:v>
                </c:pt>
                <c:pt idx="151">
                  <c:v>4.2566099362853271E-2</c:v>
                </c:pt>
                <c:pt idx="152">
                  <c:v>4.2730022081593294E-2</c:v>
                </c:pt>
                <c:pt idx="153">
                  <c:v>4.2955060557809073E-2</c:v>
                </c:pt>
                <c:pt idx="154">
                  <c:v>4.316793998996761E-2</c:v>
                </c:pt>
                <c:pt idx="155">
                  <c:v>4.3642035862470056E-2</c:v>
                </c:pt>
                <c:pt idx="156">
                  <c:v>4.4299585853129604E-2</c:v>
                </c:pt>
                <c:pt idx="157">
                  <c:v>4.4612045505510865E-2</c:v>
                </c:pt>
                <c:pt idx="158">
                  <c:v>4.5184930939835125E-2</c:v>
                </c:pt>
                <c:pt idx="159">
                  <c:v>4.588821090287163E-2</c:v>
                </c:pt>
                <c:pt idx="160">
                  <c:v>4.6301105541314447E-2</c:v>
                </c:pt>
                <c:pt idx="161">
                  <c:v>4.6599098281873655E-2</c:v>
                </c:pt>
                <c:pt idx="162">
                  <c:v>4.7294428922609114E-2</c:v>
                </c:pt>
                <c:pt idx="163">
                  <c:v>4.8093870042513059E-2</c:v>
                </c:pt>
                <c:pt idx="164">
                  <c:v>4.8927565903407785E-2</c:v>
                </c:pt>
                <c:pt idx="165">
                  <c:v>4.9748953136223475E-2</c:v>
                </c:pt>
                <c:pt idx="166">
                  <c:v>5.0668146950146341E-2</c:v>
                </c:pt>
                <c:pt idx="167">
                  <c:v>5.1203144888664828E-2</c:v>
                </c:pt>
                <c:pt idx="168">
                  <c:v>5.1602213689664694E-2</c:v>
                </c:pt>
                <c:pt idx="169">
                  <c:v>5.2367571021745628E-2</c:v>
                </c:pt>
                <c:pt idx="170">
                  <c:v>5.327569561805575E-2</c:v>
                </c:pt>
                <c:pt idx="171">
                  <c:v>5.4172943319066864E-2</c:v>
                </c:pt>
                <c:pt idx="172">
                  <c:v>5.5047112342429795E-2</c:v>
                </c:pt>
                <c:pt idx="173">
                  <c:v>5.595109132442163E-2</c:v>
                </c:pt>
                <c:pt idx="174">
                  <c:v>5.646085230154891E-2</c:v>
                </c:pt>
                <c:pt idx="175">
                  <c:v>5.6831649722429753E-2</c:v>
                </c:pt>
                <c:pt idx="176">
                  <c:v>5.7533775751583846E-2</c:v>
                </c:pt>
                <c:pt idx="177">
                  <c:v>5.8336593196551143E-2</c:v>
                </c:pt>
                <c:pt idx="178">
                  <c:v>5.9103510476287917E-2</c:v>
                </c:pt>
                <c:pt idx="179">
                  <c:v>5.9818308409002548E-2</c:v>
                </c:pt>
                <c:pt idx="180">
                  <c:v>6.0511267074535281E-2</c:v>
                </c:pt>
                <c:pt idx="181">
                  <c:v>6.0900954820454087E-2</c:v>
                </c:pt>
                <c:pt idx="182">
                  <c:v>6.1152149131337805E-2</c:v>
                </c:pt>
                <c:pt idx="183">
                  <c:v>6.1634536232476819E-2</c:v>
                </c:pt>
                <c:pt idx="184">
                  <c:v>6.2192335049745875E-2</c:v>
                </c:pt>
                <c:pt idx="185">
                  <c:v>6.2702459302354657E-2</c:v>
                </c:pt>
                <c:pt idx="186">
                  <c:v>6.3155442458638203E-2</c:v>
                </c:pt>
                <c:pt idx="187">
                  <c:v>6.3587804389060171E-2</c:v>
                </c:pt>
                <c:pt idx="188">
                  <c:v>6.3809039157293204E-2</c:v>
                </c:pt>
                <c:pt idx="189">
                  <c:v>6.3939668746611125E-2</c:v>
                </c:pt>
                <c:pt idx="190">
                  <c:v>6.4235310881113575E-2</c:v>
                </c:pt>
                <c:pt idx="191">
                  <c:v>6.4564481205643801E-2</c:v>
                </c:pt>
                <c:pt idx="192">
                  <c:v>6.4850806392503083E-2</c:v>
                </c:pt>
                <c:pt idx="193">
                  <c:v>6.5105184706136424E-2</c:v>
                </c:pt>
                <c:pt idx="194">
                  <c:v>6.535610121812252E-2</c:v>
                </c:pt>
                <c:pt idx="195">
                  <c:v>6.5479465297810457E-2</c:v>
                </c:pt>
                <c:pt idx="196">
                  <c:v>6.5556116424406799E-2</c:v>
                </c:pt>
                <c:pt idx="197">
                  <c:v>6.5746045393792973E-2</c:v>
                </c:pt>
                <c:pt idx="198">
                  <c:v>6.5957578569755371E-2</c:v>
                </c:pt>
                <c:pt idx="199">
                  <c:v>6.614242168240056E-2</c:v>
                </c:pt>
                <c:pt idx="200">
                  <c:v>6.6318118800570355E-2</c:v>
                </c:pt>
                <c:pt idx="201">
                  <c:v>6.648896512260484E-2</c:v>
                </c:pt>
                <c:pt idx="202">
                  <c:v>6.6575082780866116E-2</c:v>
                </c:pt>
                <c:pt idx="203">
                  <c:v>6.6632373461213146E-2</c:v>
                </c:pt>
                <c:pt idx="204">
                  <c:v>6.6779029910008975E-2</c:v>
                </c:pt>
                <c:pt idx="205">
                  <c:v>6.6937204328482922E-2</c:v>
                </c:pt>
                <c:pt idx="206">
                  <c:v>6.7076445683626973E-2</c:v>
                </c:pt>
                <c:pt idx="207">
                  <c:v>6.7208955757790304E-2</c:v>
                </c:pt>
                <c:pt idx="208">
                  <c:v>6.734779109916092E-2</c:v>
                </c:pt>
                <c:pt idx="209">
                  <c:v>6.7416663856623968E-2</c:v>
                </c:pt>
                <c:pt idx="210">
                  <c:v>6.7464723065911725E-2</c:v>
                </c:pt>
                <c:pt idx="211">
                  <c:v>6.7580266038174436E-2</c:v>
                </c:pt>
                <c:pt idx="212">
                  <c:v>6.7706579060006308E-2</c:v>
                </c:pt>
                <c:pt idx="213">
                  <c:v>6.7834473398640002E-2</c:v>
                </c:pt>
                <c:pt idx="214">
                  <c:v>6.795505948935178E-2</c:v>
                </c:pt>
                <c:pt idx="215">
                  <c:v>6.8078188508434043E-2</c:v>
                </c:pt>
                <c:pt idx="216">
                  <c:v>6.8139817125413088E-2</c:v>
                </c:pt>
                <c:pt idx="217">
                  <c:v>6.8183837566112404E-2</c:v>
                </c:pt>
                <c:pt idx="218">
                  <c:v>6.8293867298714714E-2</c:v>
                </c:pt>
                <c:pt idx="219">
                  <c:v>6.8415692799892777E-2</c:v>
                </c:pt>
                <c:pt idx="220">
                  <c:v>6.8534163345153457E-2</c:v>
                </c:pt>
                <c:pt idx="221">
                  <c:v>6.8649492625956474E-2</c:v>
                </c:pt>
                <c:pt idx="222">
                  <c:v>6.8774715821343854E-2</c:v>
                </c:pt>
                <c:pt idx="223">
                  <c:v>6.8835489672484068E-2</c:v>
                </c:pt>
                <c:pt idx="224">
                  <c:v>6.887805701125739E-2</c:v>
                </c:pt>
                <c:pt idx="225">
                  <c:v>6.8998172980757805E-2</c:v>
                </c:pt>
                <c:pt idx="226">
                  <c:v>6.9129358167870969E-2</c:v>
                </c:pt>
                <c:pt idx="227">
                  <c:v>6.9255072853615665E-2</c:v>
                </c:pt>
                <c:pt idx="228">
                  <c:v>6.9392540569644168E-2</c:v>
                </c:pt>
                <c:pt idx="229">
                  <c:v>6.9493467046063032E-2</c:v>
                </c:pt>
                <c:pt idx="230">
                  <c:v>6.9556655610697918E-2</c:v>
                </c:pt>
                <c:pt idx="231">
                  <c:v>6.9606189291057635E-2</c:v>
                </c:pt>
                <c:pt idx="232">
                  <c:v>6.9738528412053205E-2</c:v>
                </c:pt>
                <c:pt idx="233">
                  <c:v>6.9897536227220003E-2</c:v>
                </c:pt>
                <c:pt idx="234">
                  <c:v>7.0046756973532298E-2</c:v>
                </c:pt>
                <c:pt idx="235">
                  <c:v>7.0204482639940877E-2</c:v>
                </c:pt>
                <c:pt idx="236">
                  <c:v>7.0369366970249578E-2</c:v>
                </c:pt>
                <c:pt idx="237">
                  <c:v>7.0458027556881353E-2</c:v>
                </c:pt>
                <c:pt idx="238">
                  <c:v>7.0521686242727602E-2</c:v>
                </c:pt>
                <c:pt idx="239">
                  <c:v>7.0680758165332314E-2</c:v>
                </c:pt>
                <c:pt idx="240">
                  <c:v>7.0857630586530496E-2</c:v>
                </c:pt>
                <c:pt idx="241">
                  <c:v>7.1051341894753456E-2</c:v>
                </c:pt>
                <c:pt idx="242">
                  <c:v>7.117408626920825E-2</c:v>
                </c:pt>
                <c:pt idx="243">
                  <c:v>7.1257190877887677E-2</c:v>
                </c:pt>
                <c:pt idx="244">
                  <c:v>7.1355916332271591E-2</c:v>
                </c:pt>
                <c:pt idx="245">
                  <c:v>7.1447675445069095E-2</c:v>
                </c:pt>
                <c:pt idx="246">
                  <c:v>7.1613393172070647E-2</c:v>
                </c:pt>
                <c:pt idx="247">
                  <c:v>7.1847363951302104E-2</c:v>
                </c:pt>
                <c:pt idx="248">
                  <c:v>7.2075778752581227E-2</c:v>
                </c:pt>
                <c:pt idx="249">
                  <c:v>7.2298765790783842E-2</c:v>
                </c:pt>
                <c:pt idx="250">
                  <c:v>7.2525364214655469E-2</c:v>
                </c:pt>
                <c:pt idx="251">
                  <c:v>7.2646976024373824E-2</c:v>
                </c:pt>
                <c:pt idx="252">
                  <c:v>7.2731918379606728E-2</c:v>
                </c:pt>
                <c:pt idx="253">
                  <c:v>7.2925629687829688E-2</c:v>
                </c:pt>
                <c:pt idx="254">
                  <c:v>7.3144321527692208E-2</c:v>
                </c:pt>
                <c:pt idx="255">
                  <c:v>7.3366368323472111E-2</c:v>
                </c:pt>
                <c:pt idx="256">
                  <c:v>7.3575807323129391E-2</c:v>
                </c:pt>
                <c:pt idx="257">
                  <c:v>7.3792127187789186E-2</c:v>
                </c:pt>
                <c:pt idx="258">
                  <c:v>7.3907050454818768E-2</c:v>
                </c:pt>
                <c:pt idx="259">
                  <c:v>7.3991650903716136E-2</c:v>
                </c:pt>
                <c:pt idx="260">
                  <c:v>7.4179250636191532E-2</c:v>
                </c:pt>
                <c:pt idx="261">
                  <c:v>7.4407900498076329E-2</c:v>
                </c:pt>
                <c:pt idx="262">
                  <c:v>7.4617574558339284E-2</c:v>
                </c:pt>
                <c:pt idx="263">
                  <c:v>7.482694945055865E-2</c:v>
                </c:pt>
                <c:pt idx="264">
                  <c:v>7.5040576802826164E-2</c:v>
                </c:pt>
                <c:pt idx="265">
                  <c:v>7.5148640573999198E-2</c:v>
                </c:pt>
                <c:pt idx="266">
                  <c:v>7.5231296430613256E-2</c:v>
                </c:pt>
                <c:pt idx="267">
                  <c:v>7.5421545937188986E-2</c:v>
                </c:pt>
                <c:pt idx="268">
                  <c:v>7.5630365231613123E-2</c:v>
                </c:pt>
                <c:pt idx="269">
                  <c:v>7.5828948705117374E-2</c:v>
                </c:pt>
                <c:pt idx="270">
                  <c:v>7.6019155473401157E-2</c:v>
                </c:pt>
                <c:pt idx="271">
                  <c:v>7.6212247076390974E-2</c:v>
                </c:pt>
                <c:pt idx="272">
                  <c:v>7.6296227820055212E-2</c:v>
                </c:pt>
                <c:pt idx="273">
                  <c:v>7.6363027770359124E-2</c:v>
                </c:pt>
                <c:pt idx="274">
                  <c:v>7.6491969197145376E-2</c:v>
                </c:pt>
                <c:pt idx="275">
                  <c:v>7.6653648155558488E-2</c:v>
                </c:pt>
                <c:pt idx="276">
                  <c:v>7.6822934529937131E-2</c:v>
                </c:pt>
                <c:pt idx="277">
                  <c:v>7.6972048430519566E-2</c:v>
                </c:pt>
                <c:pt idx="278">
                  <c:v>7.7132936730531773E-2</c:v>
                </c:pt>
                <c:pt idx="279">
                  <c:v>7.7206660284130146E-2</c:v>
                </c:pt>
                <c:pt idx="280">
                  <c:v>7.7258779631152297E-2</c:v>
                </c:pt>
                <c:pt idx="281">
                  <c:v>7.7387485997332875E-2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A-434C-88CC-E64118624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'ESP WAVE2'!$E$2:$E$283</c:f>
              <c:numCache>
                <c:formatCode>General</c:formatCode>
                <c:ptCount val="282"/>
                <c:pt idx="0">
                  <c:v>-10.142710515541498</c:v>
                </c:pt>
                <c:pt idx="1">
                  <c:v>-9.2205737131039243</c:v>
                </c:pt>
                <c:pt idx="2">
                  <c:v>-8.5489210047106976</c:v>
                </c:pt>
                <c:pt idx="3">
                  <c:v>-8.1589049396274991</c:v>
                </c:pt>
                <c:pt idx="4">
                  <c:v>-7.8474814017732735</c:v>
                </c:pt>
                <c:pt idx="5">
                  <c:v>-7.5744674985182616</c:v>
                </c:pt>
                <c:pt idx="6">
                  <c:v>-7.4375599177756939</c:v>
                </c:pt>
                <c:pt idx="7">
                  <c:v>-7.3462836013965935</c:v>
                </c:pt>
                <c:pt idx="8">
                  <c:v>-7.2239132248312385</c:v>
                </c:pt>
                <c:pt idx="9">
                  <c:v>-7.0571613578618351</c:v>
                </c:pt>
                <c:pt idx="10">
                  <c:v>-6.9088337627978413</c:v>
                </c:pt>
                <c:pt idx="11">
                  <c:v>-6.7675457680381443</c:v>
                </c:pt>
                <c:pt idx="12">
                  <c:v>-6.6223396630660822</c:v>
                </c:pt>
                <c:pt idx="13">
                  <c:v>-6.5475423572619276</c:v>
                </c:pt>
                <c:pt idx="14">
                  <c:v>-6.4995822810946891</c:v>
                </c:pt>
                <c:pt idx="15">
                  <c:v>-6.4309408719932755</c:v>
                </c:pt>
                <c:pt idx="16">
                  <c:v>-6.3235555061821689</c:v>
                </c:pt>
                <c:pt idx="17">
                  <c:v>-6.2250033697583662</c:v>
                </c:pt>
                <c:pt idx="18">
                  <c:v>-6.1317613312559809</c:v>
                </c:pt>
                <c:pt idx="19">
                  <c:v>-6.0332616351329467</c:v>
                </c:pt>
                <c:pt idx="20">
                  <c:v>-5.9806599512358796</c:v>
                </c:pt>
                <c:pt idx="21">
                  <c:v>-5.9450270236642222</c:v>
                </c:pt>
                <c:pt idx="22">
                  <c:v>-5.8967623333272465</c:v>
                </c:pt>
                <c:pt idx="23">
                  <c:v>-5.8194123136665521</c:v>
                </c:pt>
                <c:pt idx="24">
                  <c:v>-5.7477052227314607</c:v>
                </c:pt>
                <c:pt idx="25">
                  <c:v>-5.6806724941556395</c:v>
                </c:pt>
                <c:pt idx="26">
                  <c:v>-5.6082622426682933</c:v>
                </c:pt>
                <c:pt idx="27">
                  <c:v>-5.5688898220721041</c:v>
                </c:pt>
                <c:pt idx="28">
                  <c:v>-5.5402203562725694</c:v>
                </c:pt>
                <c:pt idx="29">
                  <c:v>-5.50463493076799</c:v>
                </c:pt>
                <c:pt idx="30">
                  <c:v>-5.4508497604413026</c:v>
                </c:pt>
                <c:pt idx="31">
                  <c:v>-5.3987749653610466</c:v>
                </c:pt>
                <c:pt idx="32">
                  <c:v>-5.3480961713095372</c:v>
                </c:pt>
                <c:pt idx="33">
                  <c:v>-5.2904342856742055</c:v>
                </c:pt>
                <c:pt idx="34">
                  <c:v>-5.2575096039802718</c:v>
                </c:pt>
                <c:pt idx="35">
                  <c:v>-5.2352023380353394</c:v>
                </c:pt>
                <c:pt idx="36">
                  <c:v>-5.2072801507256896</c:v>
                </c:pt>
                <c:pt idx="37">
                  <c:v>-5.161605793900673</c:v>
                </c:pt>
                <c:pt idx="38">
                  <c:v>-5.1148768779422413</c:v>
                </c:pt>
                <c:pt idx="39">
                  <c:v>-5.0694760116959721</c:v>
                </c:pt>
                <c:pt idx="40">
                  <c:v>-5.0215716024548271</c:v>
                </c:pt>
                <c:pt idx="41">
                  <c:v>-4.9949414760147803</c:v>
                </c:pt>
                <c:pt idx="42">
                  <c:v>-4.9749291872851646</c:v>
                </c:pt>
                <c:pt idx="43">
                  <c:v>-4.9498351011919119</c:v>
                </c:pt>
                <c:pt idx="44">
                  <c:v>-4.9088882400209339</c:v>
                </c:pt>
                <c:pt idx="45">
                  <c:v>-4.8689984961190484</c:v>
                </c:pt>
                <c:pt idx="46">
                  <c:v>-4.8312738302209528</c:v>
                </c:pt>
                <c:pt idx="47">
                  <c:v>-4.7873849454935185</c:v>
                </c:pt>
                <c:pt idx="48">
                  <c:v>-4.7662439894030921</c:v>
                </c:pt>
                <c:pt idx="49">
                  <c:v>-4.7516303824481358</c:v>
                </c:pt>
                <c:pt idx="50">
                  <c:v>-4.731942194832194</c:v>
                </c:pt>
                <c:pt idx="51">
                  <c:v>-4.7013085921303714</c:v>
                </c:pt>
                <c:pt idx="52">
                  <c:v>-4.6716837835218161</c:v>
                </c:pt>
                <c:pt idx="53">
                  <c:v>-4.643166641189147</c:v>
                </c:pt>
                <c:pt idx="54">
                  <c:v>-4.6135292053075849</c:v>
                </c:pt>
                <c:pt idx="55">
                  <c:v>-4.5971514256567705</c:v>
                </c:pt>
                <c:pt idx="56">
                  <c:v>-4.5865156744608244</c:v>
                </c:pt>
                <c:pt idx="57">
                  <c:v>-4.5718309148703025</c:v>
                </c:pt>
                <c:pt idx="58">
                  <c:v>-4.5486209260691961</c:v>
                </c:pt>
                <c:pt idx="59">
                  <c:v>-4.5262197848811248</c:v>
                </c:pt>
                <c:pt idx="60">
                  <c:v>-4.5045471311504466</c:v>
                </c:pt>
                <c:pt idx="61">
                  <c:v>-4.4808439499554442</c:v>
                </c:pt>
                <c:pt idx="62">
                  <c:v>-4.467918238978589</c:v>
                </c:pt>
                <c:pt idx="63">
                  <c:v>-4.4583850167423265</c:v>
                </c:pt>
                <c:pt idx="64">
                  <c:v>-4.4420617914142309</c:v>
                </c:pt>
                <c:pt idx="65">
                  <c:v>-4.4200590492089296</c:v>
                </c:pt>
                <c:pt idx="66">
                  <c:v>-4.3981824879402662</c:v>
                </c:pt>
                <c:pt idx="67">
                  <c:v>-4.3743538933465267</c:v>
                </c:pt>
                <c:pt idx="68">
                  <c:v>-4.3495496099369548</c:v>
                </c:pt>
                <c:pt idx="69">
                  <c:v>-4.3351893608648187</c:v>
                </c:pt>
                <c:pt idx="70">
                  <c:v>-4.3242091714093362</c:v>
                </c:pt>
                <c:pt idx="71">
                  <c:v>-4.3140331845396531</c:v>
                </c:pt>
                <c:pt idx="72">
                  <c:v>-4.2943953599827669</c:v>
                </c:pt>
                <c:pt idx="73">
                  <c:v>-4.2689974492131713</c:v>
                </c:pt>
                <c:pt idx="74">
                  <c:v>-4.2425737248878033</c:v>
                </c:pt>
                <c:pt idx="75">
                  <c:v>-4.2156976312369796</c:v>
                </c:pt>
                <c:pt idx="76">
                  <c:v>-4.198538476148828</c:v>
                </c:pt>
                <c:pt idx="77">
                  <c:v>-4.186873146076671</c:v>
                </c:pt>
                <c:pt idx="78">
                  <c:v>-4.1650005539835169</c:v>
                </c:pt>
                <c:pt idx="79">
                  <c:v>-4.1366060991858671</c:v>
                </c:pt>
                <c:pt idx="80">
                  <c:v>-4.1059830351630486</c:v>
                </c:pt>
                <c:pt idx="81">
                  <c:v>-4.0755260458212978</c:v>
                </c:pt>
                <c:pt idx="82">
                  <c:v>-4.0445032651148338</c:v>
                </c:pt>
                <c:pt idx="83">
                  <c:v>-4.0258409501542873</c:v>
                </c:pt>
                <c:pt idx="84">
                  <c:v>-4.0124487078029816</c:v>
                </c:pt>
                <c:pt idx="85">
                  <c:v>-3.9890761090827391</c:v>
                </c:pt>
                <c:pt idx="86">
                  <c:v>-3.9613819001609878</c:v>
                </c:pt>
                <c:pt idx="87">
                  <c:v>-3.9341084738836289</c:v>
                </c:pt>
                <c:pt idx="88">
                  <c:v>-3.9080219974089085</c:v>
                </c:pt>
                <c:pt idx="89">
                  <c:v>-3.8818126619277642</c:v>
                </c:pt>
                <c:pt idx="90">
                  <c:v>-3.8653080872090513</c:v>
                </c:pt>
                <c:pt idx="91">
                  <c:v>-3.8541720627241078</c:v>
                </c:pt>
                <c:pt idx="92">
                  <c:v>-3.8386518350003294</c:v>
                </c:pt>
                <c:pt idx="93">
                  <c:v>-3.8169544466055645</c:v>
                </c:pt>
                <c:pt idx="94">
                  <c:v>-3.7937233925225011</c:v>
                </c:pt>
                <c:pt idx="95">
                  <c:v>-3.7715720674635831</c:v>
                </c:pt>
                <c:pt idx="96">
                  <c:v>-3.7499316998518815</c:v>
                </c:pt>
                <c:pt idx="97">
                  <c:v>-3.7367635497154255</c:v>
                </c:pt>
                <c:pt idx="98">
                  <c:v>-3.7279752510422304</c:v>
                </c:pt>
                <c:pt idx="99">
                  <c:v>-3.7133614959423471</c:v>
                </c:pt>
                <c:pt idx="100">
                  <c:v>-3.6954622988884966</c:v>
                </c:pt>
                <c:pt idx="101">
                  <c:v>-3.6783717009288077</c:v>
                </c:pt>
                <c:pt idx="102">
                  <c:v>-3.6622638642431968</c:v>
                </c:pt>
                <c:pt idx="103">
                  <c:v>-3.6470276296655086</c:v>
                </c:pt>
                <c:pt idx="104">
                  <c:v>-3.6383808948152745</c:v>
                </c:pt>
                <c:pt idx="105">
                  <c:v>-3.6329701533629239</c:v>
                </c:pt>
                <c:pt idx="106">
                  <c:v>-3.6226452232475479</c:v>
                </c:pt>
                <c:pt idx="107">
                  <c:v>-3.6100017243256861</c:v>
                </c:pt>
                <c:pt idx="108">
                  <c:v>-3.5983582073901648</c:v>
                </c:pt>
                <c:pt idx="109">
                  <c:v>-3.5881037548071832</c:v>
                </c:pt>
                <c:pt idx="110">
                  <c:v>-3.5783681161929808</c:v>
                </c:pt>
                <c:pt idx="111">
                  <c:v>-3.5728408493764747</c:v>
                </c:pt>
                <c:pt idx="112">
                  <c:v>-3.5693314087014993</c:v>
                </c:pt>
                <c:pt idx="113">
                  <c:v>-3.5624049976421048</c:v>
                </c:pt>
                <c:pt idx="114">
                  <c:v>-3.5541798945159164</c:v>
                </c:pt>
                <c:pt idx="115">
                  <c:v>-3.5467164290448063</c:v>
                </c:pt>
                <c:pt idx="116">
                  <c:v>-3.5395901896204052</c:v>
                </c:pt>
                <c:pt idx="117">
                  <c:v>-3.5323002037983584</c:v>
                </c:pt>
                <c:pt idx="118">
                  <c:v>-3.5282891536416519</c:v>
                </c:pt>
                <c:pt idx="119">
                  <c:v>-3.5258084555641571</c:v>
                </c:pt>
                <c:pt idx="120">
                  <c:v>-3.5204182745189896</c:v>
                </c:pt>
                <c:pt idx="121">
                  <c:v>-3.5135688883033285</c:v>
                </c:pt>
                <c:pt idx="122">
                  <c:v>-3.5071922349993172</c:v>
                </c:pt>
                <c:pt idx="123">
                  <c:v>-3.5013894441161502</c:v>
                </c:pt>
                <c:pt idx="124">
                  <c:v>-3.4954271016479632</c:v>
                </c:pt>
                <c:pt idx="125">
                  <c:v>-3.491935054698442</c:v>
                </c:pt>
                <c:pt idx="126">
                  <c:v>-3.4896338562469311</c:v>
                </c:pt>
                <c:pt idx="127">
                  <c:v>-3.4859686398875889</c:v>
                </c:pt>
                <c:pt idx="128">
                  <c:v>-3.4831458844314587</c:v>
                </c:pt>
                <c:pt idx="129">
                  <c:v>-3.4772903234227268</c:v>
                </c:pt>
                <c:pt idx="130">
                  <c:v>-3.4698615093004443</c:v>
                </c:pt>
                <c:pt idx="131">
                  <c:v>-3.4621010860688837</c:v>
                </c:pt>
                <c:pt idx="132">
                  <c:v>-3.4576150558137049</c:v>
                </c:pt>
                <c:pt idx="133">
                  <c:v>-3.4547378569013851</c:v>
                </c:pt>
                <c:pt idx="134">
                  <c:v>-3.4480496938775218</c:v>
                </c:pt>
                <c:pt idx="135">
                  <c:v>-3.4398928338709744</c:v>
                </c:pt>
                <c:pt idx="136">
                  <c:v>-3.4320776442259211</c:v>
                </c:pt>
                <c:pt idx="137">
                  <c:v>-3.424835582315092</c:v>
                </c:pt>
                <c:pt idx="138">
                  <c:v>-3.4168417088632101</c:v>
                </c:pt>
                <c:pt idx="139">
                  <c:v>-3.412335925108037</c:v>
                </c:pt>
                <c:pt idx="140">
                  <c:v>-3.4094960669465548</c:v>
                </c:pt>
                <c:pt idx="141">
                  <c:v>-3.4023958829479257</c:v>
                </c:pt>
                <c:pt idx="142">
                  <c:v>-3.3938077780240041</c:v>
                </c:pt>
                <c:pt idx="143">
                  <c:v>-3.3846002479347286</c:v>
                </c:pt>
                <c:pt idx="144">
                  <c:v>-3.3783167004777708</c:v>
                </c:pt>
                <c:pt idx="145">
                  <c:v>-3.3752986726163314</c:v>
                </c:pt>
                <c:pt idx="146">
                  <c:v>-3.3712881299951905</c:v>
                </c:pt>
                <c:pt idx="147">
                  <c:v>-3.3675824313001721</c:v>
                </c:pt>
                <c:pt idx="148">
                  <c:v>-3.3582473116538805</c:v>
                </c:pt>
                <c:pt idx="149">
                  <c:v>-3.346656235323584</c:v>
                </c:pt>
                <c:pt idx="150">
                  <c:v>-3.3339163181880735</c:v>
                </c:pt>
                <c:pt idx="151">
                  <c:v>-3.3246067554156182</c:v>
                </c:pt>
                <c:pt idx="152">
                  <c:v>-3.3200620026506544</c:v>
                </c:pt>
                <c:pt idx="153">
                  <c:v>-3.313856269011541</c:v>
                </c:pt>
                <c:pt idx="154">
                  <c:v>-3.3080210725637502</c:v>
                </c:pt>
                <c:pt idx="155">
                  <c:v>-3.2951467952664864</c:v>
                </c:pt>
                <c:pt idx="156">
                  <c:v>-3.2775607378828111</c:v>
                </c:pt>
                <c:pt idx="157">
                  <c:v>-3.2693112327125897</c:v>
                </c:pt>
                <c:pt idx="158">
                  <c:v>-3.254360548658874</c:v>
                </c:pt>
                <c:pt idx="159">
                  <c:v>-3.236307398961829</c:v>
                </c:pt>
                <c:pt idx="160">
                  <c:v>-3.2258583029321</c:v>
                </c:pt>
                <c:pt idx="161">
                  <c:v>-3.2183842843835304</c:v>
                </c:pt>
                <c:pt idx="162">
                  <c:v>-3.2011587754579836</c:v>
                </c:pt>
                <c:pt idx="163">
                  <c:v>-3.1817140035032896</c:v>
                </c:pt>
                <c:pt idx="164">
                  <c:v>-3.1618309185016296</c:v>
                </c:pt>
                <c:pt idx="165">
                  <c:v>-3.1426205580384385</c:v>
                </c:pt>
                <c:pt idx="166">
                  <c:v>-3.1215514222303486</c:v>
                </c:pt>
                <c:pt idx="167">
                  <c:v>-3.1094898783074685</c:v>
                </c:pt>
                <c:pt idx="168">
                  <c:v>-3.1005866537597409</c:v>
                </c:pt>
                <c:pt idx="169">
                  <c:v>-3.0837301910010355</c:v>
                </c:pt>
                <c:pt idx="170">
                  <c:v>-3.0640911220345481</c:v>
                </c:pt>
                <c:pt idx="171">
                  <c:v>-3.0450588402796854</c:v>
                </c:pt>
                <c:pt idx="172">
                  <c:v>-3.026858084345081</c:v>
                </c:pt>
                <c:pt idx="173">
                  <c:v>-3.0083787138477325</c:v>
                </c:pt>
                <c:pt idx="174">
                  <c:v>-2.9981066807871959</c:v>
                </c:pt>
                <c:pt idx="175">
                  <c:v>-2.9907005958433222</c:v>
                </c:pt>
                <c:pt idx="176">
                  <c:v>-2.9768252644171889</c:v>
                </c:pt>
                <c:pt idx="177">
                  <c:v>-2.9611924725055698</c:v>
                </c:pt>
                <c:pt idx="178">
                  <c:v>-2.9464835736360717</c:v>
                </c:pt>
                <c:pt idx="179">
                  <c:v>-2.9329663867381779</c:v>
                </c:pt>
                <c:pt idx="180">
                  <c:v>-2.9200343400788547</c:v>
                </c:pt>
                <c:pt idx="181">
                  <c:v>-2.9128347587351926</c:v>
                </c:pt>
                <c:pt idx="182">
                  <c:v>-2.9082212042301707</c:v>
                </c:pt>
                <c:pt idx="183">
                  <c:v>-2.8994206970779435</c:v>
                </c:pt>
                <c:pt idx="184">
                  <c:v>-2.8893400323428056</c:v>
                </c:pt>
                <c:pt idx="185">
                  <c:v>-2.8802090787863142</c:v>
                </c:pt>
                <c:pt idx="186">
                  <c:v>-2.8721702240925393</c:v>
                </c:pt>
                <c:pt idx="187">
                  <c:v>-2.8645571349237939</c:v>
                </c:pt>
                <c:pt idx="188">
                  <c:v>-2.8606839038839982</c:v>
                </c:pt>
                <c:pt idx="189">
                  <c:v>-2.8584039523444016</c:v>
                </c:pt>
                <c:pt idx="190">
                  <c:v>-2.8532630591202879</c:v>
                </c:pt>
                <c:pt idx="191">
                  <c:v>-2.8475700710399923</c:v>
                </c:pt>
                <c:pt idx="192">
                  <c:v>-2.8426443085558888</c:v>
                </c:pt>
                <c:pt idx="193">
                  <c:v>-2.8382884014985441</c:v>
                </c:pt>
                <c:pt idx="194">
                  <c:v>-2.8340102819194906</c:v>
                </c:pt>
                <c:pt idx="195">
                  <c:v>-2.831913620101389</c:v>
                </c:pt>
                <c:pt idx="196">
                  <c:v>-2.8306130895359041</c:v>
                </c:pt>
                <c:pt idx="197">
                  <c:v>-2.8273978562393096</c:v>
                </c:pt>
                <c:pt idx="198">
                  <c:v>-2.8238290203002712</c:v>
                </c:pt>
                <c:pt idx="199">
                  <c:v>-2.8207208734177525</c:v>
                </c:pt>
                <c:pt idx="200">
                  <c:v>-2.8177754454930262</c:v>
                </c:pt>
                <c:pt idx="201">
                  <c:v>-2.8149196330493327</c:v>
                </c:pt>
                <c:pt idx="202">
                  <c:v>-2.813483203530271</c:v>
                </c:pt>
                <c:pt idx="203">
                  <c:v>-2.8125287452819312</c:v>
                </c:pt>
                <c:pt idx="204">
                  <c:v>-2.8100896030923912</c:v>
                </c:pt>
                <c:pt idx="205">
                  <c:v>-2.8074655493580609</c:v>
                </c:pt>
                <c:pt idx="206">
                  <c:v>-2.8051612729457425</c:v>
                </c:pt>
                <c:pt idx="207">
                  <c:v>-2.8029733110102053</c:v>
                </c:pt>
                <c:pt idx="208">
                  <c:v>-2.8006860322168476</c:v>
                </c:pt>
                <c:pt idx="209">
                  <c:v>-2.7995533085633943</c:v>
                </c:pt>
                <c:pt idx="210">
                  <c:v>-2.7987636566485889</c:v>
                </c:pt>
                <c:pt idx="211">
                  <c:v>-2.7968677393495418</c:v>
                </c:pt>
                <c:pt idx="212">
                  <c:v>-2.7947992032879005</c:v>
                </c:pt>
                <c:pt idx="213">
                  <c:v>-2.7927091216110442</c:v>
                </c:pt>
                <c:pt idx="214">
                  <c:v>-2.7907424662818991</c:v>
                </c:pt>
                <c:pt idx="215">
                  <c:v>-2.7887383209759742</c:v>
                </c:pt>
                <c:pt idx="216">
                  <c:v>-2.7877367111623146</c:v>
                </c:pt>
                <c:pt idx="217">
                  <c:v>-2.7870218893012182</c:v>
                </c:pt>
                <c:pt idx="218">
                  <c:v>-2.7852374132110418</c:v>
                </c:pt>
                <c:pt idx="219">
                  <c:v>-2.7832653394927864</c:v>
                </c:pt>
                <c:pt idx="220">
                  <c:v>-2.7813512974603247</c:v>
                </c:pt>
                <c:pt idx="221">
                  <c:v>-2.7794915190741745</c:v>
                </c:pt>
                <c:pt idx="222">
                  <c:v>-2.77747610217757</c:v>
                </c:pt>
                <c:pt idx="223">
                  <c:v>-2.7764994336246227</c:v>
                </c:pt>
                <c:pt idx="224">
                  <c:v>-2.7758159211400364</c:v>
                </c:pt>
                <c:pt idx="225">
                  <c:v>-2.7738897097362716</c:v>
                </c:pt>
                <c:pt idx="226">
                  <c:v>-2.7717902197131248</c:v>
                </c:pt>
                <c:pt idx="227">
                  <c:v>-2.7697824072411938</c:v>
                </c:pt>
                <c:pt idx="228">
                  <c:v>-2.7675914893895919</c:v>
                </c:pt>
                <c:pt idx="229">
                  <c:v>-2.7659860047675537</c:v>
                </c:pt>
                <c:pt idx="230">
                  <c:v>-2.7649821452391903</c:v>
                </c:pt>
                <c:pt idx="231">
                  <c:v>-2.764195921146543</c:v>
                </c:pt>
                <c:pt idx="232">
                  <c:v>-2.7620983933290524</c:v>
                </c:pt>
                <c:pt idx="233">
                  <c:v>-2.7595839812815304</c:v>
                </c:pt>
                <c:pt idx="234">
                  <c:v>-2.7572300701775032</c:v>
                </c:pt>
                <c:pt idx="235">
                  <c:v>-2.754748005518656</c:v>
                </c:pt>
                <c:pt idx="236">
                  <c:v>-2.7521598574901081</c:v>
                </c:pt>
                <c:pt idx="237">
                  <c:v>-2.7507709388539849</c:v>
                </c:pt>
                <c:pt idx="238">
                  <c:v>-2.7497748777099797</c:v>
                </c:pt>
                <c:pt idx="239">
                  <c:v>-2.7472902236022145</c:v>
                </c:pt>
                <c:pt idx="240">
                  <c:v>-2.7445347603306391</c:v>
                </c:pt>
                <c:pt idx="241">
                  <c:v>-2.7415256529028991</c:v>
                </c:pt>
                <c:pt idx="242">
                  <c:v>-2.7396236202280519</c:v>
                </c:pt>
                <c:pt idx="243">
                  <c:v>-2.7383378916199859</c:v>
                </c:pt>
                <c:pt idx="244">
                  <c:v>-2.7368126349607174</c:v>
                </c:pt>
                <c:pt idx="245">
                  <c:v>-2.7353970875728479</c:v>
                </c:pt>
                <c:pt idx="246">
                  <c:v>-2.7328456633386948</c:v>
                </c:pt>
                <c:pt idx="247">
                  <c:v>-2.7292544487451504</c:v>
                </c:pt>
                <c:pt idx="248">
                  <c:v>-2.7257609100622533</c:v>
                </c:pt>
                <c:pt idx="249">
                  <c:v>-2.7223621203542323</c:v>
                </c:pt>
                <c:pt idx="250">
                  <c:v>-2.7189200789733756</c:v>
                </c:pt>
                <c:pt idx="251">
                  <c:v>-2.7170776633765796</c:v>
                </c:pt>
                <c:pt idx="252">
                  <c:v>-2.7157927995561733</c:v>
                </c:pt>
                <c:pt idx="253">
                  <c:v>-2.7128688241657608</c:v>
                </c:pt>
                <c:pt idx="254">
                  <c:v>-2.7095780221530634</c:v>
                </c:pt>
                <c:pt idx="255">
                  <c:v>-2.7062477790309694</c:v>
                </c:pt>
                <c:pt idx="256">
                  <c:v>-2.7031167581637954</c:v>
                </c:pt>
                <c:pt idx="257">
                  <c:v>-2.6998931302731402</c:v>
                </c:pt>
                <c:pt idx="258">
                  <c:v>-2.6981847457513894</c:v>
                </c:pt>
                <c:pt idx="259">
                  <c:v>-2.6969289855922685</c:v>
                </c:pt>
                <c:pt idx="260">
                  <c:v>-2.6941499763105168</c:v>
                </c:pt>
                <c:pt idx="261">
                  <c:v>-2.690773280298123</c:v>
                </c:pt>
                <c:pt idx="262">
                  <c:v>-2.6876868085806365</c:v>
                </c:pt>
                <c:pt idx="263">
                  <c:v>-2.6846142174304868</c:v>
                </c:pt>
                <c:pt idx="264">
                  <c:v>-2.6814889213139637</c:v>
                </c:pt>
                <c:pt idx="265">
                  <c:v>-2.6799116971348966</c:v>
                </c:pt>
                <c:pt idx="266">
                  <c:v>-2.6787069861587254</c:v>
                </c:pt>
                <c:pt idx="267">
                  <c:v>-2.6759395976551699</c:v>
                </c:pt>
                <c:pt idx="268">
                  <c:v>-2.6729108814461644</c:v>
                </c:pt>
                <c:pt idx="269">
                  <c:v>-2.6700391104637426</c:v>
                </c:pt>
                <c:pt idx="270">
                  <c:v>-2.6672961884198294</c:v>
                </c:pt>
                <c:pt idx="271">
                  <c:v>-2.6645193393221511</c:v>
                </c:pt>
                <c:pt idx="272">
                  <c:v>-2.663314014770676</c:v>
                </c:pt>
                <c:pt idx="273">
                  <c:v>-2.6623563120074833</c:v>
                </c:pt>
                <c:pt idx="274">
                  <c:v>-2.6605102843422963</c:v>
                </c:pt>
                <c:pt idx="275">
                  <c:v>-2.658200365353014</c:v>
                </c:pt>
                <c:pt idx="276">
                  <c:v>-2.655787463294935</c:v>
                </c:pt>
                <c:pt idx="277">
                  <c:v>-2.6536668991439778</c:v>
                </c:pt>
                <c:pt idx="278">
                  <c:v>-2.6513839222422164</c:v>
                </c:pt>
                <c:pt idx="279">
                  <c:v>-2.6503395366727815</c:v>
                </c:pt>
                <c:pt idx="280">
                  <c:v>-2.649601859053432</c:v>
                </c:pt>
                <c:pt idx="281">
                  <c:v>-2.6477825253192599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0-4E9B-9DB9-07662164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2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WAVE2'!$D$2:$D$283</c:f>
              <c:numCache>
                <c:formatCode>General</c:formatCode>
                <c:ptCount val="282"/>
                <c:pt idx="0">
                  <c:v>3.9361966877738373E-5</c:v>
                </c:pt>
                <c:pt idx="1">
                  <c:v>9.8981884135550084E-5</c:v>
                </c:pt>
                <c:pt idx="2">
                  <c:v>1.9375404651490388E-4</c:v>
                </c:pt>
                <c:pt idx="3">
                  <c:v>2.8617560283749743E-4</c:v>
                </c:pt>
                <c:pt idx="4">
                  <c:v>3.9073483407135907E-4</c:v>
                </c:pt>
                <c:pt idx="5">
                  <c:v>5.1339373194226982E-4</c:v>
                </c:pt>
                <c:pt idx="6">
                  <c:v>5.887199714884302E-4</c:v>
                </c:pt>
                <c:pt idx="7">
                  <c:v>6.4498493282886746E-4</c:v>
                </c:pt>
                <c:pt idx="8">
                  <c:v>7.2894430734712651E-4</c:v>
                </c:pt>
                <c:pt idx="9">
                  <c:v>8.6121932090478092E-4</c:v>
                </c:pt>
                <c:pt idx="10">
                  <c:v>9.9892209753895365E-4</c:v>
                </c:pt>
                <c:pt idx="11">
                  <c:v>1.1505148190539783E-3</c:v>
                </c:pt>
                <c:pt idx="12">
                  <c:v>1.3303148132501183E-3</c:v>
                </c:pt>
                <c:pt idx="13">
                  <c:v>1.4336346340176878E-3</c:v>
                </c:pt>
                <c:pt idx="14">
                  <c:v>1.5040673391365942E-3</c:v>
                </c:pt>
                <c:pt idx="15">
                  <c:v>1.6109344381352751E-3</c:v>
                </c:pt>
                <c:pt idx="16">
                  <c:v>1.7935551595995259E-3</c:v>
                </c:pt>
                <c:pt idx="17">
                  <c:v>1.9793171455214477E-3</c:v>
                </c:pt>
                <c:pt idx="18">
                  <c:v>2.1727506548467933E-3</c:v>
                </c:pt>
                <c:pt idx="19">
                  <c:v>2.3976609161867482E-3</c:v>
                </c:pt>
                <c:pt idx="20">
                  <c:v>2.5271579407682319E-3</c:v>
                </c:pt>
                <c:pt idx="21">
                  <c:v>2.6188315769818558E-3</c:v>
                </c:pt>
                <c:pt idx="22">
                  <c:v>2.7483286015633412E-3</c:v>
                </c:pt>
                <c:pt idx="23">
                  <c:v>2.9693496783366564E-3</c:v>
                </c:pt>
                <c:pt idx="24">
                  <c:v>3.1900929562123552E-3</c:v>
                </c:pt>
                <c:pt idx="25">
                  <c:v>3.4112636170074645E-3</c:v>
                </c:pt>
                <c:pt idx="26">
                  <c:v>3.667436938902321E-3</c:v>
                </c:pt>
                <c:pt idx="27">
                  <c:v>3.8147130929312963E-3</c:v>
                </c:pt>
                <c:pt idx="28">
                  <c:v>3.9256616988103494E-3</c:v>
                </c:pt>
                <c:pt idx="29">
                  <c:v>4.0678733652443058E-3</c:v>
                </c:pt>
                <c:pt idx="30">
                  <c:v>4.2926554117084367E-3</c:v>
                </c:pt>
                <c:pt idx="31">
                  <c:v>4.5221173011401163E-3</c:v>
                </c:pt>
                <c:pt idx="32">
                  <c:v>4.7571992759620476E-3</c:v>
                </c:pt>
                <c:pt idx="33">
                  <c:v>5.03957117081679E-3</c:v>
                </c:pt>
                <c:pt idx="34">
                  <c:v>5.208259209108247E-3</c:v>
                </c:pt>
                <c:pt idx="35">
                  <c:v>5.3257467736542866E-3</c:v>
                </c:pt>
                <c:pt idx="36">
                  <c:v>5.4765488367684015E-3</c:v>
                </c:pt>
                <c:pt idx="37">
                  <c:v>5.7324870980575834E-3</c:v>
                </c:pt>
                <c:pt idx="38">
                  <c:v>6.0067173482975479E-3</c:v>
                </c:pt>
                <c:pt idx="39">
                  <c:v>6.2857129180889431E-3</c:v>
                </c:pt>
                <c:pt idx="40">
                  <c:v>6.5941551710277458E-3</c:v>
                </c:pt>
                <c:pt idx="41">
                  <c:v>6.7721174186704198E-3</c:v>
                </c:pt>
                <c:pt idx="42">
                  <c:v>6.9090081677577108E-3</c:v>
                </c:pt>
                <c:pt idx="43">
                  <c:v>7.0845770710516844E-3</c:v>
                </c:pt>
                <c:pt idx="44">
                  <c:v>7.3806893267654829E-3</c:v>
                </c:pt>
                <c:pt idx="45">
                  <c:v>7.6810540425274213E-3</c:v>
                </c:pt>
                <c:pt idx="46">
                  <c:v>7.9763542706943399E-3</c:v>
                </c:pt>
                <c:pt idx="47">
                  <c:v>8.3342233582630078E-3</c:v>
                </c:pt>
                <c:pt idx="48">
                  <c:v>8.5122924516355322E-3</c:v>
                </c:pt>
                <c:pt idx="49">
                  <c:v>8.6376011236067897E-3</c:v>
                </c:pt>
                <c:pt idx="50">
                  <c:v>8.8093449497720355E-3</c:v>
                </c:pt>
                <c:pt idx="51">
                  <c:v>9.0833828776982657E-3</c:v>
                </c:pt>
                <c:pt idx="52">
                  <c:v>9.3565019323477612E-3</c:v>
                </c:pt>
                <c:pt idx="53">
                  <c:v>9.6271635352106442E-3</c:v>
                </c:pt>
                <c:pt idx="54">
                  <c:v>9.9167582014034299E-3</c:v>
                </c:pt>
                <c:pt idx="55">
                  <c:v>1.0080509966975692E-2</c:v>
                </c:pt>
                <c:pt idx="56">
                  <c:v>1.0188295939251107E-2</c:v>
                </c:pt>
                <c:pt idx="57">
                  <c:v>1.033901252578134E-2</c:v>
                </c:pt>
                <c:pt idx="58">
                  <c:v>1.0581787393152665E-2</c:v>
                </c:pt>
                <c:pt idx="59">
                  <c:v>1.0821506472650205E-2</c:v>
                </c:pt>
                <c:pt idx="60">
                  <c:v>1.1058597147193368E-2</c:v>
                </c:pt>
                <c:pt idx="61">
                  <c:v>1.1323852356125708E-2</c:v>
                </c:pt>
                <c:pt idx="62">
                  <c:v>1.1471171248446623E-2</c:v>
                </c:pt>
                <c:pt idx="63">
                  <c:v>1.1581051397027149E-2</c:v>
                </c:pt>
                <c:pt idx="64">
                  <c:v>1.1771642809938414E-2</c:v>
                </c:pt>
                <c:pt idx="65">
                  <c:v>1.2033521693807406E-2</c:v>
                </c:pt>
                <c:pt idx="66">
                  <c:v>1.2299674406870503E-2</c:v>
                </c:pt>
                <c:pt idx="67">
                  <c:v>1.2596278152941627E-2</c:v>
                </c:pt>
                <c:pt idx="68">
                  <c:v>1.2912626989889528E-2</c:v>
                </c:pt>
                <c:pt idx="69">
                  <c:v>1.3099393325672067E-2</c:v>
                </c:pt>
                <c:pt idx="70">
                  <c:v>1.3244019705600695E-2</c:v>
                </c:pt>
                <c:pt idx="71">
                  <c:v>1.3379478721907961E-2</c:v>
                </c:pt>
                <c:pt idx="72">
                  <c:v>1.364481940742418E-2</c:v>
                </c:pt>
                <c:pt idx="73">
                  <c:v>1.399580762999033E-2</c:v>
                </c:pt>
                <c:pt idx="74">
                  <c:v>1.4370558342875723E-2</c:v>
                </c:pt>
                <c:pt idx="75">
                  <c:v>1.4762019727910081E-2</c:v>
                </c:pt>
                <c:pt idx="76">
                  <c:v>1.501750923713388E-2</c:v>
                </c:pt>
                <c:pt idx="77">
                  <c:v>1.5193719214806972E-2</c:v>
                </c:pt>
                <c:pt idx="78">
                  <c:v>1.5529706296901803E-2</c:v>
                </c:pt>
                <c:pt idx="79">
                  <c:v>1.5976983891211216E-2</c:v>
                </c:pt>
                <c:pt idx="80">
                  <c:v>1.6473816535026317E-2</c:v>
                </c:pt>
                <c:pt idx="81">
                  <c:v>1.6983278344110005E-2</c:v>
                </c:pt>
                <c:pt idx="82">
                  <c:v>1.7518404497504317E-2</c:v>
                </c:pt>
                <c:pt idx="83">
                  <c:v>1.7848408218727397E-2</c:v>
                </c:pt>
                <c:pt idx="84">
                  <c:v>1.8089046171501671E-2</c:v>
                </c:pt>
                <c:pt idx="85">
                  <c:v>1.851681373553998E-2</c:v>
                </c:pt>
                <c:pt idx="86">
                  <c:v>1.9036789164441174E-2</c:v>
                </c:pt>
                <c:pt idx="87">
                  <c:v>1.9563132598841595E-2</c:v>
                </c:pt>
                <c:pt idx="88">
                  <c:v>2.0080180454744828E-2</c:v>
                </c:pt>
                <c:pt idx="89">
                  <c:v>2.061342612329373E-2</c:v>
                </c:pt>
                <c:pt idx="90">
                  <c:v>2.0956465023558843E-2</c:v>
                </c:pt>
                <c:pt idx="91">
                  <c:v>2.1191140984607334E-2</c:v>
                </c:pt>
                <c:pt idx="92">
                  <c:v>2.1522597807756408E-2</c:v>
                </c:pt>
                <c:pt idx="93">
                  <c:v>2.199468498053762E-2</c:v>
                </c:pt>
                <c:pt idx="94">
                  <c:v>2.2511625990711003E-2</c:v>
                </c:pt>
                <c:pt idx="95">
                  <c:v>2.3015852359031908E-2</c:v>
                </c:pt>
                <c:pt idx="96">
                  <c:v>2.351935217638982E-2</c:v>
                </c:pt>
                <c:pt idx="97">
                  <c:v>2.3831106646954054E-2</c:v>
                </c:pt>
                <c:pt idx="98">
                  <c:v>2.4041464519888072E-2</c:v>
                </c:pt>
                <c:pt idx="99">
                  <c:v>2.4395380315452186E-2</c:v>
                </c:pt>
                <c:pt idx="100">
                  <c:v>2.4835969367072823E-2</c:v>
                </c:pt>
                <c:pt idx="101">
                  <c:v>2.5264078837446656E-2</c:v>
                </c:pt>
                <c:pt idx="102">
                  <c:v>2.5674323701789119E-2</c:v>
                </c:pt>
                <c:pt idx="103">
                  <c:v>2.606849896836174E-2</c:v>
                </c:pt>
                <c:pt idx="104">
                  <c:v>2.6294883700773659E-2</c:v>
                </c:pt>
                <c:pt idx="105">
                  <c:v>2.6437544119273002E-2</c:v>
                </c:pt>
                <c:pt idx="106">
                  <c:v>2.6711923953534757E-2</c:v>
                </c:pt>
                <c:pt idx="107">
                  <c:v>2.7051800220196223E-2</c:v>
                </c:pt>
                <c:pt idx="108">
                  <c:v>2.736861917835548E-2</c:v>
                </c:pt>
                <c:pt idx="109">
                  <c:v>2.7650713274312608E-2</c:v>
                </c:pt>
                <c:pt idx="110">
                  <c:v>2.7921225293153697E-2</c:v>
                </c:pt>
                <c:pt idx="111">
                  <c:v>2.807598064827236E-2</c:v>
                </c:pt>
                <c:pt idx="112">
                  <c:v>2.8174684733510293E-2</c:v>
                </c:pt>
                <c:pt idx="113">
                  <c:v>2.8370511587184344E-2</c:v>
                </c:pt>
                <c:pt idx="114">
                  <c:v>2.8604824272751336E-2</c:v>
                </c:pt>
                <c:pt idx="115">
                  <c:v>2.8819114068543927E-2</c:v>
                </c:pt>
                <c:pt idx="116">
                  <c:v>2.9025219481429804E-2</c:v>
                </c:pt>
                <c:pt idx="117">
                  <c:v>2.9237586054085052E-2</c:v>
                </c:pt>
                <c:pt idx="118">
                  <c:v>2.935509498777706E-2</c:v>
                </c:pt>
                <c:pt idx="119">
                  <c:v>2.9428006513828549E-2</c:v>
                </c:pt>
                <c:pt idx="120">
                  <c:v>2.9587057067287294E-2</c:v>
                </c:pt>
                <c:pt idx="121">
                  <c:v>2.9790405860342969E-2</c:v>
                </c:pt>
                <c:pt idx="122">
                  <c:v>2.9980975904108267E-2</c:v>
                </c:pt>
                <c:pt idx="123">
                  <c:v>3.0155454980957737E-2</c:v>
                </c:pt>
                <c:pt idx="124">
                  <c:v>3.0335789203803143E-2</c:v>
                </c:pt>
                <c:pt idx="125">
                  <c:v>3.0441908382692853E-2</c:v>
                </c:pt>
                <c:pt idx="126">
                  <c:v>3.0512041919768175E-2</c:v>
                </c:pt>
                <c:pt idx="127">
                  <c:v>3.0624080352091722E-2</c:v>
                </c:pt>
                <c:pt idx="128">
                  <c:v>3.0710646762418387E-2</c:v>
                </c:pt>
                <c:pt idx="129">
                  <c:v>3.0891002354409766E-2</c:v>
                </c:pt>
                <c:pt idx="130">
                  <c:v>3.1121340378826239E-2</c:v>
                </c:pt>
                <c:pt idx="131">
                  <c:v>3.1363794709008005E-2</c:v>
                </c:pt>
                <c:pt idx="132">
                  <c:v>3.1504809703267612E-2</c:v>
                </c:pt>
                <c:pt idx="133">
                  <c:v>3.1595585835350472E-2</c:v>
                </c:pt>
                <c:pt idx="134">
                  <c:v>3.1807610501670192E-2</c:v>
                </c:pt>
                <c:pt idx="135">
                  <c:v>3.206812176019707E-2</c:v>
                </c:pt>
                <c:pt idx="136">
                  <c:v>3.231972208485423E-2</c:v>
                </c:pt>
                <c:pt idx="137">
                  <c:v>3.2554633106508399E-2</c:v>
                </c:pt>
                <c:pt idx="138">
                  <c:v>3.2815913654290214E-2</c:v>
                </c:pt>
                <c:pt idx="139">
                  <c:v>3.2964108681595918E-2</c:v>
                </c:pt>
                <c:pt idx="140">
                  <c:v>3.3057855124968685E-2</c:v>
                </c:pt>
                <c:pt idx="141">
                  <c:v>3.3293407221001971E-2</c:v>
                </c:pt>
                <c:pt idx="142">
                  <c:v>3.3580565804554117E-2</c:v>
                </c:pt>
                <c:pt idx="143">
                  <c:v>3.3891187710381909E-2</c:v>
                </c:pt>
                <c:pt idx="144">
                  <c:v>3.4104815062649417E-2</c:v>
                </c:pt>
                <c:pt idx="145">
                  <c:v>3.4207899822811312E-2</c:v>
                </c:pt>
                <c:pt idx="146">
                  <c:v>3.4345367538839808E-2</c:v>
                </c:pt>
                <c:pt idx="147">
                  <c:v>3.4472877232846033E-2</c:v>
                </c:pt>
                <c:pt idx="148">
                  <c:v>3.4796192411380336E-2</c:v>
                </c:pt>
                <c:pt idx="149">
                  <c:v>3.5201864278485102E-2</c:v>
                </c:pt>
                <c:pt idx="150">
                  <c:v>3.565320201052892E-2</c:v>
                </c:pt>
                <c:pt idx="151">
                  <c:v>3.5986667533399228E-2</c:v>
                </c:pt>
                <c:pt idx="152">
                  <c:v>3.615059025213925E-2</c:v>
                </c:pt>
                <c:pt idx="153">
                  <c:v>3.6375628728355029E-2</c:v>
                </c:pt>
                <c:pt idx="154">
                  <c:v>3.6588508160513566E-2</c:v>
                </c:pt>
                <c:pt idx="155">
                  <c:v>3.7062604033016013E-2</c:v>
                </c:pt>
                <c:pt idx="156">
                  <c:v>3.772015402367556E-2</c:v>
                </c:pt>
                <c:pt idx="157">
                  <c:v>3.8032613676056821E-2</c:v>
                </c:pt>
                <c:pt idx="158">
                  <c:v>3.8605499110381081E-2</c:v>
                </c:pt>
                <c:pt idx="159">
                  <c:v>3.9308779073417587E-2</c:v>
                </c:pt>
                <c:pt idx="160">
                  <c:v>3.9721673711860403E-2</c:v>
                </c:pt>
                <c:pt idx="161">
                  <c:v>4.0019666452419611E-2</c:v>
                </c:pt>
                <c:pt idx="162">
                  <c:v>4.071499709315507E-2</c:v>
                </c:pt>
                <c:pt idx="163">
                  <c:v>4.1514438213059016E-2</c:v>
                </c:pt>
                <c:pt idx="164">
                  <c:v>4.2348134073953742E-2</c:v>
                </c:pt>
                <c:pt idx="165">
                  <c:v>4.3169521306769432E-2</c:v>
                </c:pt>
                <c:pt idx="166">
                  <c:v>4.4088715120692297E-2</c:v>
                </c:pt>
                <c:pt idx="167">
                  <c:v>4.4623713059210784E-2</c:v>
                </c:pt>
                <c:pt idx="168">
                  <c:v>4.5022781860210651E-2</c:v>
                </c:pt>
                <c:pt idx="169">
                  <c:v>4.5788139192291584E-2</c:v>
                </c:pt>
                <c:pt idx="170">
                  <c:v>4.6696263788601707E-2</c:v>
                </c:pt>
                <c:pt idx="171">
                  <c:v>4.7593511489612821E-2</c:v>
                </c:pt>
                <c:pt idx="172">
                  <c:v>4.8467680512975751E-2</c:v>
                </c:pt>
                <c:pt idx="173">
                  <c:v>4.9371659494967586E-2</c:v>
                </c:pt>
                <c:pt idx="174">
                  <c:v>4.9881420472094866E-2</c:v>
                </c:pt>
                <c:pt idx="175">
                  <c:v>5.0252217892975709E-2</c:v>
                </c:pt>
                <c:pt idx="176">
                  <c:v>5.0954343922129802E-2</c:v>
                </c:pt>
                <c:pt idx="177">
                  <c:v>5.1757161367097099E-2</c:v>
                </c:pt>
                <c:pt idx="178">
                  <c:v>5.2524078646833873E-2</c:v>
                </c:pt>
                <c:pt idx="179">
                  <c:v>5.3238876579548504E-2</c:v>
                </c:pt>
                <c:pt idx="180">
                  <c:v>5.3931835245081237E-2</c:v>
                </c:pt>
                <c:pt idx="181">
                  <c:v>5.4321522991000043E-2</c:v>
                </c:pt>
                <c:pt idx="182">
                  <c:v>5.4572717301883761E-2</c:v>
                </c:pt>
                <c:pt idx="183">
                  <c:v>5.5055104403022775E-2</c:v>
                </c:pt>
                <c:pt idx="184">
                  <c:v>5.5612903220291832E-2</c:v>
                </c:pt>
                <c:pt idx="185">
                  <c:v>5.6123027472900613E-2</c:v>
                </c:pt>
                <c:pt idx="186">
                  <c:v>5.6576010629184159E-2</c:v>
                </c:pt>
                <c:pt idx="187">
                  <c:v>5.7008372559606127E-2</c:v>
                </c:pt>
                <c:pt idx="188">
                  <c:v>5.722960732783916E-2</c:v>
                </c:pt>
                <c:pt idx="189">
                  <c:v>5.7360236917157081E-2</c:v>
                </c:pt>
                <c:pt idx="190">
                  <c:v>5.7655879051659531E-2</c:v>
                </c:pt>
                <c:pt idx="191">
                  <c:v>5.7985049376189757E-2</c:v>
                </c:pt>
                <c:pt idx="192">
                  <c:v>5.8271374563049039E-2</c:v>
                </c:pt>
                <c:pt idx="193">
                  <c:v>5.852575287668238E-2</c:v>
                </c:pt>
                <c:pt idx="194">
                  <c:v>5.8776669388668476E-2</c:v>
                </c:pt>
                <c:pt idx="195">
                  <c:v>5.8900033468356414E-2</c:v>
                </c:pt>
                <c:pt idx="196">
                  <c:v>5.8976684594952755E-2</c:v>
                </c:pt>
                <c:pt idx="197">
                  <c:v>5.916661356433893E-2</c:v>
                </c:pt>
                <c:pt idx="198">
                  <c:v>5.9378146740301327E-2</c:v>
                </c:pt>
                <c:pt idx="199">
                  <c:v>5.9562989852946516E-2</c:v>
                </c:pt>
                <c:pt idx="200">
                  <c:v>5.9738686971116312E-2</c:v>
                </c:pt>
                <c:pt idx="201">
                  <c:v>5.9909533293150796E-2</c:v>
                </c:pt>
                <c:pt idx="202">
                  <c:v>5.9995650951412072E-2</c:v>
                </c:pt>
                <c:pt idx="203">
                  <c:v>6.0052941631759102E-2</c:v>
                </c:pt>
                <c:pt idx="204">
                  <c:v>6.0199598080554931E-2</c:v>
                </c:pt>
                <c:pt idx="205">
                  <c:v>6.0357772499028878E-2</c:v>
                </c:pt>
                <c:pt idx="206">
                  <c:v>6.0497013854172929E-2</c:v>
                </c:pt>
                <c:pt idx="207">
                  <c:v>6.062952392833626E-2</c:v>
                </c:pt>
                <c:pt idx="208">
                  <c:v>6.0768359269706876E-2</c:v>
                </c:pt>
                <c:pt idx="209">
                  <c:v>6.0837232027169924E-2</c:v>
                </c:pt>
                <c:pt idx="210">
                  <c:v>6.0885291236457681E-2</c:v>
                </c:pt>
                <c:pt idx="211">
                  <c:v>6.1000834208720392E-2</c:v>
                </c:pt>
                <c:pt idx="212">
                  <c:v>6.1127147230552265E-2</c:v>
                </c:pt>
                <c:pt idx="213">
                  <c:v>6.1255041569185958E-2</c:v>
                </c:pt>
                <c:pt idx="214">
                  <c:v>6.1375627659897736E-2</c:v>
                </c:pt>
                <c:pt idx="215">
                  <c:v>6.1498756678979999E-2</c:v>
                </c:pt>
                <c:pt idx="216">
                  <c:v>6.1560385295959044E-2</c:v>
                </c:pt>
                <c:pt idx="217">
                  <c:v>6.160440573665836E-2</c:v>
                </c:pt>
                <c:pt idx="218">
                  <c:v>6.171443546926067E-2</c:v>
                </c:pt>
                <c:pt idx="219">
                  <c:v>6.1836260970438733E-2</c:v>
                </c:pt>
                <c:pt idx="220">
                  <c:v>6.1954731515699413E-2</c:v>
                </c:pt>
                <c:pt idx="221">
                  <c:v>6.207006079650243E-2</c:v>
                </c:pt>
                <c:pt idx="222">
                  <c:v>6.219528399188981E-2</c:v>
                </c:pt>
                <c:pt idx="223">
                  <c:v>6.2256057843030024E-2</c:v>
                </c:pt>
                <c:pt idx="224">
                  <c:v>6.2298625181803347E-2</c:v>
                </c:pt>
                <c:pt idx="225">
                  <c:v>6.2418741151303761E-2</c:v>
                </c:pt>
                <c:pt idx="226">
                  <c:v>6.2549926338416925E-2</c:v>
                </c:pt>
                <c:pt idx="227">
                  <c:v>6.2675641024161621E-2</c:v>
                </c:pt>
                <c:pt idx="228">
                  <c:v>6.2813108740190124E-2</c:v>
                </c:pt>
                <c:pt idx="229">
                  <c:v>6.2914035216608988E-2</c:v>
                </c:pt>
                <c:pt idx="230">
                  <c:v>6.2977223781243874E-2</c:v>
                </c:pt>
                <c:pt idx="231">
                  <c:v>6.3026757461603591E-2</c:v>
                </c:pt>
                <c:pt idx="232">
                  <c:v>6.3159096582599161E-2</c:v>
                </c:pt>
                <c:pt idx="233">
                  <c:v>6.3318104397765959E-2</c:v>
                </c:pt>
                <c:pt idx="234">
                  <c:v>6.3467325144078254E-2</c:v>
                </c:pt>
                <c:pt idx="235">
                  <c:v>6.3625050810486833E-2</c:v>
                </c:pt>
                <c:pt idx="236">
                  <c:v>6.3789935140795534E-2</c:v>
                </c:pt>
                <c:pt idx="237">
                  <c:v>6.3878595727427309E-2</c:v>
                </c:pt>
                <c:pt idx="238">
                  <c:v>6.3942254413273558E-2</c:v>
                </c:pt>
                <c:pt idx="239">
                  <c:v>6.410132633587827E-2</c:v>
                </c:pt>
                <c:pt idx="240">
                  <c:v>6.4278198757076452E-2</c:v>
                </c:pt>
                <c:pt idx="241">
                  <c:v>6.4471910065299412E-2</c:v>
                </c:pt>
                <c:pt idx="242">
                  <c:v>6.4594654439754207E-2</c:v>
                </c:pt>
                <c:pt idx="243">
                  <c:v>6.4677759048433633E-2</c:v>
                </c:pt>
                <c:pt idx="244">
                  <c:v>6.4776484502817547E-2</c:v>
                </c:pt>
                <c:pt idx="245">
                  <c:v>6.4868243615615051E-2</c:v>
                </c:pt>
                <c:pt idx="246">
                  <c:v>6.5033961342616603E-2</c:v>
                </c:pt>
                <c:pt idx="247">
                  <c:v>6.526793212184806E-2</c:v>
                </c:pt>
                <c:pt idx="248">
                  <c:v>6.5496346923127183E-2</c:v>
                </c:pt>
                <c:pt idx="249">
                  <c:v>6.5719333961329798E-2</c:v>
                </c:pt>
                <c:pt idx="250">
                  <c:v>6.5945932385201425E-2</c:v>
                </c:pt>
                <c:pt idx="251">
                  <c:v>6.6067544194919781E-2</c:v>
                </c:pt>
                <c:pt idx="252">
                  <c:v>6.6152486550152684E-2</c:v>
                </c:pt>
                <c:pt idx="253">
                  <c:v>6.6346197858375644E-2</c:v>
                </c:pt>
                <c:pt idx="254">
                  <c:v>6.6564889698238164E-2</c:v>
                </c:pt>
                <c:pt idx="255">
                  <c:v>6.6786936494018068E-2</c:v>
                </c:pt>
                <c:pt idx="256">
                  <c:v>6.6996375493675348E-2</c:v>
                </c:pt>
                <c:pt idx="257">
                  <c:v>6.7212695358335142E-2</c:v>
                </c:pt>
                <c:pt idx="258">
                  <c:v>6.7327618625364724E-2</c:v>
                </c:pt>
                <c:pt idx="259">
                  <c:v>6.7412219074262092E-2</c:v>
                </c:pt>
                <c:pt idx="260">
                  <c:v>6.7599818806737488E-2</c:v>
                </c:pt>
                <c:pt idx="261">
                  <c:v>6.7828468668622285E-2</c:v>
                </c:pt>
                <c:pt idx="262">
                  <c:v>6.803814272888524E-2</c:v>
                </c:pt>
                <c:pt idx="263">
                  <c:v>6.8247517621104606E-2</c:v>
                </c:pt>
                <c:pt idx="264">
                  <c:v>6.8461144973372121E-2</c:v>
                </c:pt>
                <c:pt idx="265">
                  <c:v>6.8569208744545154E-2</c:v>
                </c:pt>
                <c:pt idx="266">
                  <c:v>6.8651864601159213E-2</c:v>
                </c:pt>
                <c:pt idx="267">
                  <c:v>6.8842114107734942E-2</c:v>
                </c:pt>
                <c:pt idx="268">
                  <c:v>6.9050933402159079E-2</c:v>
                </c:pt>
                <c:pt idx="269">
                  <c:v>6.9249516875663331E-2</c:v>
                </c:pt>
                <c:pt idx="270">
                  <c:v>6.9439723643947113E-2</c:v>
                </c:pt>
                <c:pt idx="271">
                  <c:v>6.963281524693693E-2</c:v>
                </c:pt>
                <c:pt idx="272">
                  <c:v>6.9716795990601169E-2</c:v>
                </c:pt>
                <c:pt idx="273">
                  <c:v>6.978359594090508E-2</c:v>
                </c:pt>
                <c:pt idx="274">
                  <c:v>6.9912537367691333E-2</c:v>
                </c:pt>
                <c:pt idx="275">
                  <c:v>7.0074216326104444E-2</c:v>
                </c:pt>
                <c:pt idx="276">
                  <c:v>7.0243502700483088E-2</c:v>
                </c:pt>
                <c:pt idx="277">
                  <c:v>7.0392616601065522E-2</c:v>
                </c:pt>
                <c:pt idx="278">
                  <c:v>7.0553504901077729E-2</c:v>
                </c:pt>
                <c:pt idx="279">
                  <c:v>7.0627228454676103E-2</c:v>
                </c:pt>
                <c:pt idx="280">
                  <c:v>7.0679347801698253E-2</c:v>
                </c:pt>
                <c:pt idx="281">
                  <c:v>7.0808054167878831E-2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9-4481-BE0E-81C547044D96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WAVE2'!$H$2:$H$283</c:f>
              <c:numCache>
                <c:formatCode>General</c:formatCode>
                <c:ptCount val="282"/>
                <c:pt idx="0">
                  <c:v>3.3275711191717997E-3</c:v>
                </c:pt>
                <c:pt idx="1">
                  <c:v>3.3735336850740098E-3</c:v>
                </c:pt>
                <c:pt idx="2">
                  <c:v>3.4201311156834332E-3</c:v>
                </c:pt>
                <c:pt idx="3">
                  <c:v>3.4673721801622968E-3</c:v>
                </c:pt>
                <c:pt idx="4">
                  <c:v>3.5152657687981584E-3</c:v>
                </c:pt>
                <c:pt idx="5">
                  <c:v>3.5638208946769919E-3</c:v>
                </c:pt>
                <c:pt idx="6">
                  <c:v>3.6130466953793474E-3</c:v>
                </c:pt>
                <c:pt idx="7">
                  <c:v>3.6629524346999411E-3</c:v>
                </c:pt>
                <c:pt idx="8">
                  <c:v>3.7135475043910313E-3</c:v>
                </c:pt>
                <c:pt idx="9">
                  <c:v>3.7648414259298236E-3</c:v>
                </c:pt>
                <c:pt idx="10">
                  <c:v>3.8168438523103385E-3</c:v>
                </c:pt>
                <c:pt idx="11">
                  <c:v>3.8695645698599971E-3</c:v>
                </c:pt>
                <c:pt idx="12">
                  <c:v>3.9230135000812997E-3</c:v>
                </c:pt>
                <c:pt idx="13">
                  <c:v>3.9772007015189733E-3</c:v>
                </c:pt>
                <c:pt idx="14">
                  <c:v>4.0321363716528599E-3</c:v>
                </c:pt>
                <c:pt idx="15">
                  <c:v>4.0878308488170078E-3</c:v>
                </c:pt>
                <c:pt idx="16">
                  <c:v>4.1442946141452119E-3</c:v>
                </c:pt>
                <c:pt idx="17">
                  <c:v>4.2015382935434815E-3</c:v>
                </c:pt>
                <c:pt idx="18">
                  <c:v>4.2595726596897157E-3</c:v>
                </c:pt>
                <c:pt idx="19">
                  <c:v>4.3184086340610035E-3</c:v>
                </c:pt>
                <c:pt idx="20">
                  <c:v>4.3780572889889563E-3</c:v>
                </c:pt>
                <c:pt idx="21">
                  <c:v>4.4385298497433834E-3</c:v>
                </c:pt>
                <c:pt idx="22">
                  <c:v>4.4998376966447944E-3</c:v>
                </c:pt>
                <c:pt idx="23">
                  <c:v>4.5619923672060546E-3</c:v>
                </c:pt>
                <c:pt idx="24">
                  <c:v>4.6250055583036079E-3</c:v>
                </c:pt>
                <c:pt idx="25">
                  <c:v>4.6888891283787459E-3</c:v>
                </c:pt>
                <c:pt idx="26">
                  <c:v>4.7536550996692076E-3</c:v>
                </c:pt>
                <c:pt idx="27">
                  <c:v>4.8193156604716732E-3</c:v>
                </c:pt>
                <c:pt idx="28">
                  <c:v>4.8858831674354654E-3</c:v>
                </c:pt>
                <c:pt idx="29">
                  <c:v>4.9533701478879305E-3</c:v>
                </c:pt>
                <c:pt idx="30">
                  <c:v>5.021789302191988E-3</c:v>
                </c:pt>
                <c:pt idx="31">
                  <c:v>5.0911535061361679E-3</c:v>
                </c:pt>
                <c:pt idx="32">
                  <c:v>5.161475813357747E-3</c:v>
                </c:pt>
                <c:pt idx="33">
                  <c:v>5.2327694577992663E-3</c:v>
                </c:pt>
                <c:pt idx="34">
                  <c:v>5.3050478561990624E-3</c:v>
                </c:pt>
                <c:pt idx="35">
                  <c:v>5.3783246106161448E-3</c:v>
                </c:pt>
                <c:pt idx="36">
                  <c:v>5.4526135109899503E-3</c:v>
                </c:pt>
                <c:pt idx="37">
                  <c:v>5.5279285377355034E-3</c:v>
                </c:pt>
                <c:pt idx="38">
                  <c:v>5.6042838643743514E-3</c:v>
                </c:pt>
                <c:pt idx="39">
                  <c:v>5.681693860201906E-3</c:v>
                </c:pt>
                <c:pt idx="40">
                  <c:v>5.7601730929915905E-3</c:v>
                </c:pt>
                <c:pt idx="41">
                  <c:v>5.8397363317363232E-3</c:v>
                </c:pt>
                <c:pt idx="42">
                  <c:v>5.9203985494279366E-3</c:v>
                </c:pt>
                <c:pt idx="43">
                  <c:v>6.0021749258748931E-3</c:v>
                </c:pt>
                <c:pt idx="44">
                  <c:v>6.08508085055901E-3</c:v>
                </c:pt>
                <c:pt idx="45">
                  <c:v>6.1691319255315876E-3</c:v>
                </c:pt>
                <c:pt idx="46">
                  <c:v>6.2543439683495419E-3</c:v>
                </c:pt>
                <c:pt idx="47">
                  <c:v>6.3407330150521421E-3</c:v>
                </c:pt>
                <c:pt idx="48">
                  <c:v>6.428315323178788E-3</c:v>
                </c:pt>
                <c:pt idx="49">
                  <c:v>6.5171073748285539E-3</c:v>
                </c:pt>
                <c:pt idx="50">
                  <c:v>6.6071258797619327E-3</c:v>
                </c:pt>
                <c:pt idx="51">
                  <c:v>6.698387778545427E-3</c:v>
                </c:pt>
                <c:pt idx="52">
                  <c:v>6.7909102457396307E-3</c:v>
                </c:pt>
                <c:pt idx="53">
                  <c:v>6.8847106931312603E-3</c:v>
                </c:pt>
                <c:pt idx="54">
                  <c:v>6.9798067730099181E-3</c:v>
                </c:pt>
                <c:pt idx="55">
                  <c:v>7.0762163814900537E-3</c:v>
                </c:pt>
                <c:pt idx="56">
                  <c:v>7.1739576618788147E-3</c:v>
                </c:pt>
                <c:pt idx="57">
                  <c:v>7.2730490080904729E-3</c:v>
                </c:pt>
                <c:pt idx="58">
                  <c:v>7.373509068107925E-3</c:v>
                </c:pt>
                <c:pt idx="59">
                  <c:v>7.475356747492095E-3</c:v>
                </c:pt>
                <c:pt idx="60">
                  <c:v>7.578611212939749E-3</c:v>
                </c:pt>
                <c:pt idx="61">
                  <c:v>7.6832918958904548E-3</c:v>
                </c:pt>
                <c:pt idx="62">
                  <c:v>7.7894184961834262E-3</c:v>
                </c:pt>
                <c:pt idx="63">
                  <c:v>7.8970109857647783E-3</c:v>
                </c:pt>
                <c:pt idx="64">
                  <c:v>8.0060896124460931E-3</c:v>
                </c:pt>
                <c:pt idx="65">
                  <c:v>8.1166749037148312E-3</c:v>
                </c:pt>
                <c:pt idx="66">
                  <c:v>8.2287876705973706E-3</c:v>
                </c:pt>
                <c:pt idx="67">
                  <c:v>8.3424490115754889E-3</c:v>
                </c:pt>
                <c:pt idx="68">
                  <c:v>8.4576803165568159E-3</c:v>
                </c:pt>
                <c:pt idx="69">
                  <c:v>8.5745032709002595E-3</c:v>
                </c:pt>
                <c:pt idx="70">
                  <c:v>8.6929398594969096E-3</c:v>
                </c:pt>
                <c:pt idx="71">
                  <c:v>8.8130123709074214E-3</c:v>
                </c:pt>
                <c:pt idx="72">
                  <c:v>8.934743401556481E-3</c:v>
                </c:pt>
                <c:pt idx="73">
                  <c:v>9.0581558599851855E-3</c:v>
                </c:pt>
                <c:pt idx="74">
                  <c:v>9.1832729711622575E-3</c:v>
                </c:pt>
                <c:pt idx="75">
                  <c:v>9.3101182808547154E-3</c:v>
                </c:pt>
                <c:pt idx="76">
                  <c:v>9.4387156600589384E-3</c:v>
                </c:pt>
                <c:pt idx="77">
                  <c:v>9.5690893094929515E-3</c:v>
                </c:pt>
                <c:pt idx="78">
                  <c:v>9.7012637641507807E-3</c:v>
                </c:pt>
                <c:pt idx="79">
                  <c:v>9.835263897919666E-3</c:v>
                </c:pt>
                <c:pt idx="80">
                  <c:v>9.9711149282610528E-3</c:v>
                </c:pt>
                <c:pt idx="81">
                  <c:v>1.0108842420956318E-2</c:v>
                </c:pt>
                <c:pt idx="82">
                  <c:v>1.0248472294917921E-2</c:v>
                </c:pt>
                <c:pt idx="83">
                  <c:v>1.0390030827067145E-2</c:v>
                </c:pt>
                <c:pt idx="84">
                  <c:v>1.0533544657279112E-2</c:v>
                </c:pt>
                <c:pt idx="85">
                  <c:v>1.0679040793396117E-2</c:v>
                </c:pt>
                <c:pt idx="86">
                  <c:v>1.0826546616310285E-2</c:v>
                </c:pt>
                <c:pt idx="87">
                  <c:v>1.0976089885116311E-2</c:v>
                </c:pt>
                <c:pt idx="88">
                  <c:v>1.1127698742335497E-2</c:v>
                </c:pt>
                <c:pt idx="89">
                  <c:v>1.1281401719211865E-2</c:v>
                </c:pt>
                <c:pt idx="90">
                  <c:v>1.1437227741081416E-2</c:v>
                </c:pt>
                <c:pt idx="91">
                  <c:v>1.1595206132815648E-2</c:v>
                </c:pt>
                <c:pt idx="92">
                  <c:v>1.1755366624340126E-2</c:v>
                </c:pt>
                <c:pt idx="93">
                  <c:v>1.1917739356229419E-2</c:v>
                </c:pt>
                <c:pt idx="94">
                  <c:v>1.208235488537922E-2</c:v>
                </c:pt>
                <c:pt idx="95">
                  <c:v>1.2249244190756804E-2</c:v>
                </c:pt>
                <c:pt idx="96">
                  <c:v>1.2418438679231043E-2</c:v>
                </c:pt>
                <c:pt idx="97">
                  <c:v>1.2589970191482759E-2</c:v>
                </c:pt>
                <c:pt idx="98">
                  <c:v>1.27638710079969E-2</c:v>
                </c:pt>
                <c:pt idx="99">
                  <c:v>1.2940173855137361E-2</c:v>
                </c:pt>
                <c:pt idx="100">
                  <c:v>1.3118911911305729E-2</c:v>
                </c:pt>
                <c:pt idx="101">
                  <c:v>1.3300118813185186E-2</c:v>
                </c:pt>
                <c:pt idx="102">
                  <c:v>1.3483828662070506E-2</c:v>
                </c:pt>
                <c:pt idx="103">
                  <c:v>1.3670076030285654E-2</c:v>
                </c:pt>
                <c:pt idx="104">
                  <c:v>1.3858895967689909E-2</c:v>
                </c:pt>
                <c:pt idx="105">
                  <c:v>1.4050324008273853E-2</c:v>
                </c:pt>
                <c:pt idx="106">
                  <c:v>1.4244396176846592E-2</c:v>
                </c:pt>
                <c:pt idx="107">
                  <c:v>1.4441148995815166E-2</c:v>
                </c:pt>
                <c:pt idx="108">
                  <c:v>1.4640619492057765E-2</c:v>
                </c:pt>
                <c:pt idx="109">
                  <c:v>1.4842845203891798E-2</c:v>
                </c:pt>
                <c:pt idx="110">
                  <c:v>1.5047864188138161E-2</c:v>
                </c:pt>
                <c:pt idx="111">
                  <c:v>1.5255715027283245E-2</c:v>
                </c:pt>
                <c:pt idx="112">
                  <c:v>1.5466436836739662E-2</c:v>
                </c:pt>
                <c:pt idx="113">
                  <c:v>1.5680069272207456E-2</c:v>
                </c:pt>
                <c:pt idx="114">
                  <c:v>1.589665253713687E-2</c:v>
                </c:pt>
                <c:pt idx="115">
                  <c:v>1.6116227390294176E-2</c:v>
                </c:pt>
                <c:pt idx="116">
                  <c:v>1.6338835153432162E-2</c:v>
                </c:pt>
                <c:pt idx="117">
                  <c:v>1.6564517719066352E-2</c:v>
                </c:pt>
                <c:pt idx="118">
                  <c:v>1.6793317558358847E-2</c:v>
                </c:pt>
                <c:pt idx="119">
                  <c:v>1.7025277729110937E-2</c:v>
                </c:pt>
                <c:pt idx="120">
                  <c:v>1.7260441883866089E-2</c:v>
                </c:pt>
                <c:pt idx="121">
                  <c:v>1.7498854278124958E-2</c:v>
                </c:pt>
                <c:pt idx="122">
                  <c:v>1.7740559778673844E-2</c:v>
                </c:pt>
                <c:pt idx="123">
                  <c:v>1.7985603872028123E-2</c:v>
                </c:pt>
                <c:pt idx="124">
                  <c:v>1.8234032672992378E-2</c:v>
                </c:pt>
                <c:pt idx="125">
                  <c:v>1.8485892933338677E-2</c:v>
                </c:pt>
                <c:pt idx="126">
                  <c:v>1.8741232050604854E-2</c:v>
                </c:pt>
                <c:pt idx="127">
                  <c:v>1.900009807701419E-2</c:v>
                </c:pt>
                <c:pt idx="128">
                  <c:v>1.9262539728518418E-2</c:v>
                </c:pt>
                <c:pt idx="129">
                  <c:v>1.9528606393965458E-2</c:v>
                </c:pt>
                <c:pt idx="130">
                  <c:v>1.9798348144394018E-2</c:v>
                </c:pt>
                <c:pt idx="131">
                  <c:v>2.0071815742456374E-2</c:v>
                </c:pt>
                <c:pt idx="132">
                  <c:v>2.0349060651971403E-2</c:v>
                </c:pt>
                <c:pt idx="133">
                  <c:v>2.0630135047609591E-2</c:v>
                </c:pt>
                <c:pt idx="134">
                  <c:v>2.0915091824711681E-2</c:v>
                </c:pt>
                <c:pt idx="135">
                  <c:v>2.1203984609243155E-2</c:v>
                </c:pt>
                <c:pt idx="136">
                  <c:v>2.1496867767886001E-2</c:v>
                </c:pt>
                <c:pt idx="137">
                  <c:v>2.179379641827001E-2</c:v>
                </c:pt>
                <c:pt idx="138">
                  <c:v>2.2094826439345381E-2</c:v>
                </c:pt>
                <c:pt idx="139">
                  <c:v>2.2400014481898472E-2</c:v>
                </c:pt>
                <c:pt idx="140">
                  <c:v>2.2709417979213033E-2</c:v>
                </c:pt>
                <c:pt idx="141">
                  <c:v>2.3023095157878464E-2</c:v>
                </c:pt>
                <c:pt idx="142">
                  <c:v>2.3341105048747497E-2</c:v>
                </c:pt>
                <c:pt idx="143">
                  <c:v>2.3663507498045251E-2</c:v>
                </c:pt>
                <c:pt idx="144">
                  <c:v>2.3990363178631572E-2</c:v>
                </c:pt>
                <c:pt idx="145">
                  <c:v>2.4321733601419173E-2</c:v>
                </c:pt>
                <c:pt idx="146">
                  <c:v>2.4657681126949271E-2</c:v>
                </c:pt>
                <c:pt idx="147">
                  <c:v>2.4998268977127248E-2</c:v>
                </c:pt>
                <c:pt idx="148">
                  <c:v>2.5343561247120359E-2</c:v>
                </c:pt>
                <c:pt idx="149">
                  <c:v>2.5693622917419778E-2</c:v>
                </c:pt>
                <c:pt idx="150">
                  <c:v>2.6048519866069316E-2</c:v>
                </c:pt>
                <c:pt idx="151">
                  <c:v>2.6408318881062928E-2</c:v>
                </c:pt>
                <c:pt idx="152">
                  <c:v>2.677308767291357E-2</c:v>
                </c:pt>
                <c:pt idx="153">
                  <c:v>2.7142894887395637E-2</c:v>
                </c:pt>
                <c:pt idx="154">
                  <c:v>2.7517810118463378E-2</c:v>
                </c:pt>
                <c:pt idx="155">
                  <c:v>2.7897903921347774E-2</c:v>
                </c:pt>
                <c:pt idx="156">
                  <c:v>2.828324782583435E-2</c:v>
                </c:pt>
                <c:pt idx="157">
                  <c:v>2.8673914349724289E-2</c:v>
                </c:pt>
                <c:pt idx="158">
                  <c:v>2.9069977012481596E-2</c:v>
                </c:pt>
                <c:pt idx="159">
                  <c:v>2.947151034906868E-2</c:v>
                </c:pt>
                <c:pt idx="160">
                  <c:v>2.987858992397309E-2</c:v>
                </c:pt>
                <c:pt idx="161">
                  <c:v>3.0291292345428013E-2</c:v>
                </c:pt>
                <c:pt idx="162">
                  <c:v>3.0709695279829103E-2</c:v>
                </c:pt>
                <c:pt idx="163">
                  <c:v>3.1133877466350542E-2</c:v>
                </c:pt>
                <c:pt idx="164">
                  <c:v>3.1563918731762952E-2</c:v>
                </c:pt>
                <c:pt idx="165">
                  <c:v>3.199990000545596E-2</c:v>
                </c:pt>
                <c:pt idx="166">
                  <c:v>3.2441903334668315E-2</c:v>
                </c:pt>
                <c:pt idx="167">
                  <c:v>3.2890011899928337E-2</c:v>
                </c:pt>
                <c:pt idx="168">
                  <c:v>3.3344310030707619E-2</c:v>
                </c:pt>
                <c:pt idx="169">
                  <c:v>3.3804883221291007E-2</c:v>
                </c:pt>
                <c:pt idx="170">
                  <c:v>3.4271818146865717E-2</c:v>
                </c:pt>
                <c:pt idx="171">
                  <c:v>3.4745202679832762E-2</c:v>
                </c:pt>
                <c:pt idx="172">
                  <c:v>3.5225125906343656E-2</c:v>
                </c:pt>
                <c:pt idx="173">
                  <c:v>3.5711678143065459E-2</c:v>
                </c:pt>
                <c:pt idx="174">
                  <c:v>3.6204950954177501E-2</c:v>
                </c:pt>
                <c:pt idx="175">
                  <c:v>3.6705037168602808E-2</c:v>
                </c:pt>
                <c:pt idx="176">
                  <c:v>3.7212030897477585E-2</c:v>
                </c:pt>
                <c:pt idx="177">
                  <c:v>3.7726027551861926E-2</c:v>
                </c:pt>
                <c:pt idx="178">
                  <c:v>3.8247123860695308E-2</c:v>
                </c:pt>
                <c:pt idx="179">
                  <c:v>3.8775417888999859E-2</c:v>
                </c:pt>
                <c:pt idx="180">
                  <c:v>3.9311009056335271E-2</c:v>
                </c:pt>
                <c:pt idx="181">
                  <c:v>3.9853998155508552E-2</c:v>
                </c:pt>
                <c:pt idx="182">
                  <c:v>4.0404487371542168E-2</c:v>
                </c:pt>
                <c:pt idx="183">
                  <c:v>4.0962580300904314E-2</c:v>
                </c:pt>
                <c:pt idx="184">
                  <c:v>4.1528381971004585E-2</c:v>
                </c:pt>
                <c:pt idx="185">
                  <c:v>4.2101998859959147E-2</c:v>
                </c:pt>
                <c:pt idx="186">
                  <c:v>4.2683538916628835E-2</c:v>
                </c:pt>
                <c:pt idx="187">
                  <c:v>4.3273111580933978E-2</c:v>
                </c:pt>
                <c:pt idx="188">
                  <c:v>4.3870827804449987E-2</c:v>
                </c:pt>
                <c:pt idx="189">
                  <c:v>4.4476800071287168E-2</c:v>
                </c:pt>
                <c:pt idx="190">
                  <c:v>4.5091142419259191E-2</c:v>
                </c:pt>
                <c:pt idx="191">
                  <c:v>4.5713970461343796E-2</c:v>
                </c:pt>
                <c:pt idx="192">
                  <c:v>4.6345401407440028E-2</c:v>
                </c:pt>
                <c:pt idx="193">
                  <c:v>4.6985554086425851E-2</c:v>
                </c:pt>
                <c:pt idx="194">
                  <c:v>4.76345489685207E-2</c:v>
                </c:pt>
                <c:pt idx="195">
                  <c:v>4.8292508187956572E-2</c:v>
                </c:pt>
                <c:pt idx="196">
                  <c:v>4.8959555565962529E-2</c:v>
                </c:pt>
                <c:pt idx="197">
                  <c:v>4.9635816634066604E-2</c:v>
                </c:pt>
                <c:pt idx="198">
                  <c:v>5.0321418657719504E-2</c:v>
                </c:pt>
                <c:pt idx="199">
                  <c:v>5.1016490660244794E-2</c:v>
                </c:pt>
                <c:pt idx="200">
                  <c:v>5.1721163447119599E-2</c:v>
                </c:pt>
                <c:pt idx="201">
                  <c:v>5.2435569630590984E-2</c:v>
                </c:pt>
                <c:pt idx="202">
                  <c:v>5.3159843654632201E-2</c:v>
                </c:pt>
                <c:pt idx="203">
                  <c:v>5.3894121820243654E-2</c:v>
                </c:pt>
                <c:pt idx="204">
                  <c:v>5.4638542311103384E-2</c:v>
                </c:pt>
                <c:pt idx="205">
                  <c:v>5.5393245219571868E-2</c:v>
                </c:pt>
                <c:pt idx="206">
                  <c:v>5.6158372573055886E-2</c:v>
                </c:pt>
                <c:pt idx="207">
                  <c:v>5.6934068360736688E-2</c:v>
                </c:pt>
                <c:pt idx="208">
                  <c:v>5.7720478560667296E-2</c:v>
                </c:pt>
                <c:pt idx="209">
                  <c:v>5.8517751167244038E-2</c:v>
                </c:pt>
                <c:pt idx="210">
                  <c:v>5.9326036219057722E-2</c:v>
                </c:pt>
                <c:pt idx="211">
                  <c:v>6.0145485827129183E-2</c:v>
                </c:pt>
                <c:pt idx="212">
                  <c:v>6.0976254203535162E-2</c:v>
                </c:pt>
                <c:pt idx="213">
                  <c:v>6.1818497690429394E-2</c:v>
                </c:pt>
                <c:pt idx="214">
                  <c:v>6.2672374789464635E-2</c:v>
                </c:pt>
                <c:pt idx="215">
                  <c:v>6.3538046191621039E-2</c:v>
                </c:pt>
                <c:pt idx="216">
                  <c:v>6.441567480744663E-2</c:v>
                </c:pt>
                <c:pt idx="217">
                  <c:v>6.5305425797715283E-2</c:v>
                </c:pt>
                <c:pt idx="218">
                  <c:v>6.6207466604508422E-2</c:v>
                </c:pt>
                <c:pt idx="219">
                  <c:v>6.712196698272585E-2</c:v>
                </c:pt>
                <c:pt idx="220">
                  <c:v>6.8049099032031879E-2</c:v>
                </c:pt>
                <c:pt idx="221">
                  <c:v>6.8989037229242864E-2</c:v>
                </c:pt>
                <c:pt idx="222">
                  <c:v>6.9941958461161774E-2</c:v>
                </c:pt>
                <c:pt idx="223">
                  <c:v>7.0908042057866619E-2</c:v>
                </c:pt>
                <c:pt idx="224">
                  <c:v>7.1887469826458522E-2</c:v>
                </c:pt>
                <c:pt idx="225">
                  <c:v>7.2880426085275909E-2</c:v>
                </c:pt>
                <c:pt idx="226">
                  <c:v>7.38870976985814E-2</c:v>
                </c:pt>
                <c:pt idx="227">
                  <c:v>7.4907674111727815E-2</c:v>
                </c:pt>
                <c:pt idx="228">
                  <c:v>7.5942347386809717E-2</c:v>
                </c:pt>
                <c:pt idx="229">
                  <c:v>7.6991312238807647E-2</c:v>
                </c:pt>
                <c:pt idx="230">
                  <c:v>7.8054766072231496E-2</c:v>
                </c:pt>
                <c:pt idx="231">
                  <c:v>7.9132909018269929E-2</c:v>
                </c:pt>
                <c:pt idx="232">
                  <c:v>8.0225943972453251E-2</c:v>
                </c:pt>
                <c:pt idx="233">
                  <c:v>8.1334076632836039E-2</c:v>
                </c:pt>
                <c:pt idx="234">
                  <c:v>8.2457515538707546E-2</c:v>
                </c:pt>
                <c:pt idx="235">
                  <c:v>8.3596472109836673E-2</c:v>
                </c:pt>
                <c:pt idx="236">
                  <c:v>8.4751160686258958E-2</c:v>
                </c:pt>
                <c:pt idx="237">
                  <c:v>8.5921798568613331E-2</c:v>
                </c:pt>
                <c:pt idx="238">
                  <c:v>8.710860605903567E-2</c:v>
                </c:pt>
                <c:pt idx="239">
                  <c:v>8.8311806502617607E-2</c:v>
                </c:pt>
                <c:pt idx="240">
                  <c:v>8.9531626329437689E-2</c:v>
                </c:pt>
                <c:pt idx="241">
                  <c:v>9.0768295097173268E-2</c:v>
                </c:pt>
                <c:pt idx="242">
                  <c:v>9.2022045534300864E-2</c:v>
                </c:pt>
                <c:pt idx="243">
                  <c:v>9.3293113583893458E-2</c:v>
                </c:pt>
                <c:pt idx="244">
                  <c:v>9.4581738448022326E-2</c:v>
                </c:pt>
                <c:pt idx="245">
                  <c:v>9.5888162632772625E-2</c:v>
                </c:pt>
                <c:pt idx="246">
                  <c:v>9.7212631993880513E-2</c:v>
                </c:pt>
                <c:pt idx="247">
                  <c:v>9.8555395783000599E-2</c:v>
                </c:pt>
                <c:pt idx="248">
                  <c:v>9.9916706694612875E-2</c:v>
                </c:pt>
                <c:pt idx="249">
                  <c:v>0.10129682091357682</c:v>
                </c:pt>
                <c:pt idx="250">
                  <c:v>0.1026959981633431</c:v>
                </c:pt>
                <c:pt idx="251">
                  <c:v>0.10411450175483074</c:v>
                </c:pt>
                <c:pt idx="252">
                  <c:v>0.1055525986359796</c:v>
                </c:pt>
                <c:pt idx="253">
                  <c:v>0.10701055944198723</c:v>
                </c:pt>
                <c:pt idx="254">
                  <c:v>0.10848865854623979</c:v>
                </c:pt>
                <c:pt idx="255">
                  <c:v>0.10998717411194611</c:v>
                </c:pt>
                <c:pt idx="256">
                  <c:v>0.11150638814448532</c:v>
                </c:pt>
                <c:pt idx="257">
                  <c:v>0.11304658654447737</c:v>
                </c:pt>
                <c:pt idx="258">
                  <c:v>0.11460805916158655</c:v>
                </c:pt>
                <c:pt idx="259">
                  <c:v>0.11619109984906843</c:v>
                </c:pt>
                <c:pt idx="260">
                  <c:v>0.11779600651906985</c:v>
                </c:pt>
                <c:pt idx="261">
                  <c:v>0.11942308119869301</c:v>
                </c:pt>
                <c:pt idx="262">
                  <c:v>0.12107263008683394</c:v>
                </c:pt>
                <c:pt idx="263">
                  <c:v>0.12274496361180601</c:v>
                </c:pt>
                <c:pt idx="264">
                  <c:v>0.12444039648975928</c:v>
                </c:pt>
                <c:pt idx="265">
                  <c:v>0.12615924778390716</c:v>
                </c:pt>
                <c:pt idx="266">
                  <c:v>0.12790184096457044</c:v>
                </c:pt>
                <c:pt idx="267">
                  <c:v>0.12966850397005145</c:v>
                </c:pt>
                <c:pt idx="268">
                  <c:v>0.13145956926834856</c:v>
                </c:pt>
                <c:pt idx="269">
                  <c:v>0.13327537391972324</c:v>
                </c:pt>
                <c:pt idx="270">
                  <c:v>0.13511625964013163</c:v>
                </c:pt>
                <c:pt idx="271">
                  <c:v>0.13698257286553164</c:v>
                </c:pt>
                <c:pt idx="272">
                  <c:v>0.13887466481707891</c:v>
                </c:pt>
                <c:pt idx="273">
                  <c:v>0.14079289156722297</c:v>
                </c:pt>
                <c:pt idx="274">
                  <c:v>0.14273761410671645</c:v>
                </c:pt>
                <c:pt idx="275">
                  <c:v>0.14470919841254989</c:v>
                </c:pt>
                <c:pt idx="276">
                  <c:v>0.14670801551682505</c:v>
                </c:pt>
                <c:pt idx="277">
                  <c:v>0.14873444157657897</c:v>
                </c:pt>
                <c:pt idx="278">
                  <c:v>0.15078885794457328</c:v>
                </c:pt>
                <c:pt idx="279">
                  <c:v>0.15287165124106072</c:v>
                </c:pt>
                <c:pt idx="280">
                  <c:v>0.15498321342654311</c:v>
                </c:pt>
                <c:pt idx="281">
                  <c:v>0.15712394187553461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9-4481-BE0E-81C54704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WAVE2'!$I$2:$I$283</c:f>
              <c:numCache>
                <c:formatCode>General</c:formatCode>
                <c:ptCount val="282"/>
                <c:pt idx="0">
                  <c:v>-3.2882091522940613E-3</c:v>
                </c:pt>
                <c:pt idx="1">
                  <c:v>-3.2745518009384598E-3</c:v>
                </c:pt>
                <c:pt idx="2">
                  <c:v>-3.2263770691685293E-3</c:v>
                </c:pt>
                <c:pt idx="3">
                  <c:v>-3.1811965773247994E-3</c:v>
                </c:pt>
                <c:pt idx="4">
                  <c:v>-3.1245309347267994E-3</c:v>
                </c:pt>
                <c:pt idx="5">
                  <c:v>-3.0504271627347221E-3</c:v>
                </c:pt>
                <c:pt idx="6">
                  <c:v>-3.0243267238909172E-3</c:v>
                </c:pt>
                <c:pt idx="7">
                  <c:v>-3.0179675018710737E-3</c:v>
                </c:pt>
                <c:pt idx="8">
                  <c:v>-2.9846031970439048E-3</c:v>
                </c:pt>
                <c:pt idx="9">
                  <c:v>-2.9036221050250427E-3</c:v>
                </c:pt>
                <c:pt idx="10">
                  <c:v>-2.8179217547713849E-3</c:v>
                </c:pt>
                <c:pt idx="11">
                  <c:v>-2.7190497508060188E-3</c:v>
                </c:pt>
                <c:pt idx="12">
                  <c:v>-2.5926986868311814E-3</c:v>
                </c:pt>
                <c:pt idx="13">
                  <c:v>-2.5435660675012855E-3</c:v>
                </c:pt>
                <c:pt idx="14">
                  <c:v>-2.5280690325162657E-3</c:v>
                </c:pt>
                <c:pt idx="15">
                  <c:v>-2.4768964106817327E-3</c:v>
                </c:pt>
                <c:pt idx="16">
                  <c:v>-2.3507394545456859E-3</c:v>
                </c:pt>
                <c:pt idx="17">
                  <c:v>-2.2222211480220338E-3</c:v>
                </c:pt>
                <c:pt idx="18">
                  <c:v>-2.0868220048429224E-3</c:v>
                </c:pt>
                <c:pt idx="19">
                  <c:v>-1.9207477178742553E-3</c:v>
                </c:pt>
                <c:pt idx="20">
                  <c:v>-1.8508993482207244E-3</c:v>
                </c:pt>
                <c:pt idx="21">
                  <c:v>-1.8196982727615276E-3</c:v>
                </c:pt>
                <c:pt idx="22">
                  <c:v>-1.7515090950814532E-3</c:v>
                </c:pt>
                <c:pt idx="23">
                  <c:v>-1.5926426888693982E-3</c:v>
                </c:pt>
                <c:pt idx="24">
                  <c:v>-1.4349126020912527E-3</c:v>
                </c:pt>
                <c:pt idx="25">
                  <c:v>-1.2776255113712814E-3</c:v>
                </c:pt>
                <c:pt idx="26">
                  <c:v>-1.0862181607668867E-3</c:v>
                </c:pt>
                <c:pt idx="27">
                  <c:v>-1.0046025675403769E-3</c:v>
                </c:pt>
                <c:pt idx="28">
                  <c:v>-9.6022146862511596E-4</c:v>
                </c:pt>
                <c:pt idx="29">
                  <c:v>-8.8549678264362476E-4</c:v>
                </c:pt>
                <c:pt idx="30">
                  <c:v>-7.2913389048355134E-4</c:v>
                </c:pt>
                <c:pt idx="31">
                  <c:v>-5.6903620499605158E-4</c:v>
                </c:pt>
                <c:pt idx="32">
                  <c:v>-4.0427653739569941E-4</c:v>
                </c:pt>
                <c:pt idx="33">
                  <c:v>-1.9319828698247631E-4</c:v>
                </c:pt>
                <c:pt idx="34">
                  <c:v>-9.6788647090815388E-5</c:v>
                </c:pt>
                <c:pt idx="35">
                  <c:v>-5.2577836961858158E-5</c:v>
                </c:pt>
                <c:pt idx="36">
                  <c:v>2.3935325778451193E-5</c:v>
                </c:pt>
                <c:pt idx="37">
                  <c:v>2.0455856032208005E-4</c:v>
                </c:pt>
                <c:pt idx="38">
                  <c:v>4.0243348392319644E-4</c:v>
                </c:pt>
                <c:pt idx="39">
                  <c:v>6.0401905788703709E-4</c:v>
                </c:pt>
                <c:pt idx="40">
                  <c:v>8.3398207803615527E-4</c:v>
                </c:pt>
                <c:pt idx="41">
                  <c:v>9.3238108693409656E-4</c:v>
                </c:pt>
                <c:pt idx="42">
                  <c:v>9.886096183297742E-4</c:v>
                </c:pt>
                <c:pt idx="43">
                  <c:v>1.0824021451767913E-3</c:v>
                </c:pt>
                <c:pt idx="44">
                  <c:v>1.2956084762064729E-3</c:v>
                </c:pt>
                <c:pt idx="45">
                  <c:v>1.5119221169958338E-3</c:v>
                </c:pt>
                <c:pt idx="46">
                  <c:v>1.722010302344798E-3</c:v>
                </c:pt>
                <c:pt idx="47">
                  <c:v>1.9934903432108656E-3</c:v>
                </c:pt>
                <c:pt idx="48">
                  <c:v>2.0839771284567443E-3</c:v>
                </c:pt>
                <c:pt idx="49">
                  <c:v>2.1204937487782358E-3</c:v>
                </c:pt>
                <c:pt idx="50">
                  <c:v>2.2022190700101028E-3</c:v>
                </c:pt>
                <c:pt idx="51">
                  <c:v>2.3849950991528387E-3</c:v>
                </c:pt>
                <c:pt idx="52">
                  <c:v>2.5655916866081305E-3</c:v>
                </c:pt>
                <c:pt idx="53">
                  <c:v>2.7424528420793839E-3</c:v>
                </c:pt>
                <c:pt idx="54">
                  <c:v>2.9369514283935118E-3</c:v>
                </c:pt>
                <c:pt idx="55">
                  <c:v>3.0042935854856382E-3</c:v>
                </c:pt>
                <c:pt idx="56">
                  <c:v>3.0143382773722928E-3</c:v>
                </c:pt>
                <c:pt idx="57">
                  <c:v>3.0659635176908673E-3</c:v>
                </c:pt>
                <c:pt idx="58">
                  <c:v>3.2082783250447404E-3</c:v>
                </c:pt>
                <c:pt idx="59">
                  <c:v>3.3461497251581103E-3</c:v>
                </c:pt>
                <c:pt idx="60">
                  <c:v>3.4799859342536195E-3</c:v>
                </c:pt>
                <c:pt idx="61">
                  <c:v>3.6405604602352528E-3</c:v>
                </c:pt>
                <c:pt idx="62">
                  <c:v>3.681752752263197E-3</c:v>
                </c:pt>
                <c:pt idx="63">
                  <c:v>3.6840404112623709E-3</c:v>
                </c:pt>
                <c:pt idx="64">
                  <c:v>3.7655531974923207E-3</c:v>
                </c:pt>
                <c:pt idx="65">
                  <c:v>3.9168467900925746E-3</c:v>
                </c:pt>
                <c:pt idx="66">
                  <c:v>4.070886736273132E-3</c:v>
                </c:pt>
                <c:pt idx="67">
                  <c:v>4.2538291413661382E-3</c:v>
                </c:pt>
                <c:pt idx="68">
                  <c:v>4.4549466733327121E-3</c:v>
                </c:pt>
                <c:pt idx="69">
                  <c:v>4.524890054771807E-3</c:v>
                </c:pt>
                <c:pt idx="70">
                  <c:v>4.5510798461037855E-3</c:v>
                </c:pt>
                <c:pt idx="71">
                  <c:v>4.5664663510005393E-3</c:v>
                </c:pt>
                <c:pt idx="72">
                  <c:v>4.7100760058676992E-3</c:v>
                </c:pt>
                <c:pt idx="73">
                  <c:v>4.9376517700051442E-3</c:v>
                </c:pt>
                <c:pt idx="74">
                  <c:v>5.1872853717134654E-3</c:v>
                </c:pt>
                <c:pt idx="75">
                  <c:v>5.4519014470553653E-3</c:v>
                </c:pt>
                <c:pt idx="76">
                  <c:v>5.5787935770749419E-3</c:v>
                </c:pt>
                <c:pt idx="77">
                  <c:v>5.6246299053140207E-3</c:v>
                </c:pt>
                <c:pt idx="78">
                  <c:v>5.8284425327510218E-3</c:v>
                </c:pt>
                <c:pt idx="79">
                  <c:v>6.1417199932915501E-3</c:v>
                </c:pt>
                <c:pt idx="80">
                  <c:v>6.5027016067652644E-3</c:v>
                </c:pt>
                <c:pt idx="81">
                  <c:v>6.8744359231536871E-3</c:v>
                </c:pt>
                <c:pt idx="82">
                  <c:v>7.2699322025863954E-3</c:v>
                </c:pt>
                <c:pt idx="83">
                  <c:v>7.4583773916602515E-3</c:v>
                </c:pt>
                <c:pt idx="84">
                  <c:v>7.5555015142225596E-3</c:v>
                </c:pt>
                <c:pt idx="85">
                  <c:v>7.8377729421438627E-3</c:v>
                </c:pt>
                <c:pt idx="86">
                  <c:v>8.2102425481308892E-3</c:v>
                </c:pt>
                <c:pt idx="87">
                  <c:v>8.5870427137252833E-3</c:v>
                </c:pt>
                <c:pt idx="88">
                  <c:v>8.9524817124093312E-3</c:v>
                </c:pt>
                <c:pt idx="89">
                  <c:v>9.3320244040818647E-3</c:v>
                </c:pt>
                <c:pt idx="90">
                  <c:v>9.5192372824774267E-3</c:v>
                </c:pt>
                <c:pt idx="91">
                  <c:v>9.5959348517916862E-3</c:v>
                </c:pt>
                <c:pt idx="92">
                  <c:v>9.7672311834162816E-3</c:v>
                </c:pt>
                <c:pt idx="93">
                  <c:v>1.0076945624308201E-2</c:v>
                </c:pt>
                <c:pt idx="94">
                  <c:v>1.0429271105331784E-2</c:v>
                </c:pt>
                <c:pt idx="95">
                  <c:v>1.0766608168275104E-2</c:v>
                </c:pt>
                <c:pt idx="96">
                  <c:v>1.1100913497158776E-2</c:v>
                </c:pt>
                <c:pt idx="97">
                  <c:v>1.1241136455471295E-2</c:v>
                </c:pt>
                <c:pt idx="98">
                  <c:v>1.1277593511891172E-2</c:v>
                </c:pt>
                <c:pt idx="99">
                  <c:v>1.1455206460314825E-2</c:v>
                </c:pt>
                <c:pt idx="100">
                  <c:v>1.1717057455767094E-2</c:v>
                </c:pt>
                <c:pt idx="101">
                  <c:v>1.196396002426147E-2</c:v>
                </c:pt>
                <c:pt idx="102">
                  <c:v>1.2190495039718613E-2</c:v>
                </c:pt>
                <c:pt idx="103">
                  <c:v>1.2398422938076087E-2</c:v>
                </c:pt>
                <c:pt idx="104">
                  <c:v>1.2435987733083751E-2</c:v>
                </c:pt>
                <c:pt idx="105">
                  <c:v>1.2387220110999148E-2</c:v>
                </c:pt>
                <c:pt idx="106">
                  <c:v>1.2467527776688164E-2</c:v>
                </c:pt>
                <c:pt idx="107">
                  <c:v>1.2610651224381058E-2</c:v>
                </c:pt>
                <c:pt idx="108">
                  <c:v>1.2727999686297715E-2</c:v>
                </c:pt>
                <c:pt idx="109">
                  <c:v>1.280786807042081E-2</c:v>
                </c:pt>
                <c:pt idx="110">
                  <c:v>1.2873361105015536E-2</c:v>
                </c:pt>
                <c:pt idx="111">
                  <c:v>1.2820265620989115E-2</c:v>
                </c:pt>
                <c:pt idx="112">
                  <c:v>1.2708247896770631E-2</c:v>
                </c:pt>
                <c:pt idx="113">
                  <c:v>1.2690442314976888E-2</c:v>
                </c:pt>
                <c:pt idx="114">
                  <c:v>1.2708171735614466E-2</c:v>
                </c:pt>
                <c:pt idx="115">
                  <c:v>1.2702886678249752E-2</c:v>
                </c:pt>
                <c:pt idx="116">
                  <c:v>1.2686384327997641E-2</c:v>
                </c:pt>
                <c:pt idx="117">
                  <c:v>1.2673068335018699E-2</c:v>
                </c:pt>
                <c:pt idx="118">
                  <c:v>1.2561777429418212E-2</c:v>
                </c:pt>
                <c:pt idx="119">
                  <c:v>1.2402728784717612E-2</c:v>
                </c:pt>
                <c:pt idx="120">
                  <c:v>1.2326615183421204E-2</c:v>
                </c:pt>
                <c:pt idx="121">
                  <c:v>1.2291551582218011E-2</c:v>
                </c:pt>
                <c:pt idx="122">
                  <c:v>1.2240416125434424E-2</c:v>
                </c:pt>
                <c:pt idx="123">
                  <c:v>1.2169851108929614E-2</c:v>
                </c:pt>
                <c:pt idx="124">
                  <c:v>1.2101756530810765E-2</c:v>
                </c:pt>
                <c:pt idx="125">
                  <c:v>1.1956015449354176E-2</c:v>
                </c:pt>
                <c:pt idx="126">
                  <c:v>1.1770809869163321E-2</c:v>
                </c:pt>
                <c:pt idx="127">
                  <c:v>1.1623982275077532E-2</c:v>
                </c:pt>
                <c:pt idx="128">
                  <c:v>1.1448107033899969E-2</c:v>
                </c:pt>
                <c:pt idx="129">
                  <c:v>1.1362395960444308E-2</c:v>
                </c:pt>
                <c:pt idx="130">
                  <c:v>1.1322992234432221E-2</c:v>
                </c:pt>
                <c:pt idx="131">
                  <c:v>1.1291978966551632E-2</c:v>
                </c:pt>
                <c:pt idx="132">
                  <c:v>1.115574905129621E-2</c:v>
                </c:pt>
                <c:pt idx="133">
                  <c:v>1.0965450787740881E-2</c:v>
                </c:pt>
                <c:pt idx="134">
                  <c:v>1.089251867695851E-2</c:v>
                </c:pt>
                <c:pt idx="135">
                  <c:v>1.0864137150953915E-2</c:v>
                </c:pt>
                <c:pt idx="136">
                  <c:v>1.0822854316968229E-2</c:v>
                </c:pt>
                <c:pt idx="137">
                  <c:v>1.0760836688238389E-2</c:v>
                </c:pt>
                <c:pt idx="138">
                  <c:v>1.0721087214944833E-2</c:v>
                </c:pt>
                <c:pt idx="139">
                  <c:v>1.0564094199697446E-2</c:v>
                </c:pt>
                <c:pt idx="140">
                  <c:v>1.0348437145755653E-2</c:v>
                </c:pt>
                <c:pt idx="141">
                  <c:v>1.0270312063123507E-2</c:v>
                </c:pt>
                <c:pt idx="142">
                  <c:v>1.0239460755806621E-2</c:v>
                </c:pt>
                <c:pt idx="143">
                  <c:v>1.0227680212336658E-2</c:v>
                </c:pt>
                <c:pt idx="144">
                  <c:v>1.0114451884017845E-2</c:v>
                </c:pt>
                <c:pt idx="145">
                  <c:v>9.886166221392139E-3</c:v>
                </c:pt>
                <c:pt idx="146">
                  <c:v>9.6876864118905365E-3</c:v>
                </c:pt>
                <c:pt idx="147">
                  <c:v>9.4746082557187854E-3</c:v>
                </c:pt>
                <c:pt idx="148">
                  <c:v>9.4526311642599767E-3</c:v>
                </c:pt>
                <c:pt idx="149">
                  <c:v>9.5082413610653241E-3</c:v>
                </c:pt>
                <c:pt idx="150">
                  <c:v>9.6046821444596038E-3</c:v>
                </c:pt>
                <c:pt idx="151">
                  <c:v>9.5783486523363E-3</c:v>
                </c:pt>
                <c:pt idx="152">
                  <c:v>9.3775025792256807E-3</c:v>
                </c:pt>
                <c:pt idx="153">
                  <c:v>9.2327338409593923E-3</c:v>
                </c:pt>
                <c:pt idx="154">
                  <c:v>9.0706980420501883E-3</c:v>
                </c:pt>
                <c:pt idx="155">
                  <c:v>9.1647001116682385E-3</c:v>
                </c:pt>
                <c:pt idx="156">
                  <c:v>9.4369061978412105E-3</c:v>
                </c:pt>
                <c:pt idx="157">
                  <c:v>9.358699326332532E-3</c:v>
                </c:pt>
                <c:pt idx="158">
                  <c:v>9.5355220978994848E-3</c:v>
                </c:pt>
                <c:pt idx="159">
                  <c:v>9.837268724348907E-3</c:v>
                </c:pt>
                <c:pt idx="160">
                  <c:v>9.8430837878873134E-3</c:v>
                </c:pt>
                <c:pt idx="161">
                  <c:v>9.7283741069915976E-3</c:v>
                </c:pt>
                <c:pt idx="162">
                  <c:v>1.0005301813325967E-2</c:v>
                </c:pt>
                <c:pt idx="163">
                  <c:v>1.0380560746708473E-2</c:v>
                </c:pt>
                <c:pt idx="164">
                  <c:v>1.0784215342190789E-2</c:v>
                </c:pt>
                <c:pt idx="165">
                  <c:v>1.1169621301313472E-2</c:v>
                </c:pt>
                <c:pt idx="166">
                  <c:v>1.1646811786023982E-2</c:v>
                </c:pt>
                <c:pt idx="167">
                  <c:v>1.1733701159282448E-2</c:v>
                </c:pt>
                <c:pt idx="168">
                  <c:v>1.1678471829503032E-2</c:v>
                </c:pt>
                <c:pt idx="169">
                  <c:v>1.1983255971000577E-2</c:v>
                </c:pt>
                <c:pt idx="170">
                  <c:v>1.242444564173599E-2</c:v>
                </c:pt>
                <c:pt idx="171">
                  <c:v>1.2848308809780058E-2</c:v>
                </c:pt>
                <c:pt idx="172">
                  <c:v>1.3242554606632095E-2</c:v>
                </c:pt>
                <c:pt idx="173">
                  <c:v>1.3659981351902127E-2</c:v>
                </c:pt>
                <c:pt idx="174">
                  <c:v>1.3676469517917365E-2</c:v>
                </c:pt>
                <c:pt idx="175">
                  <c:v>1.3547180724372901E-2</c:v>
                </c:pt>
                <c:pt idx="176">
                  <c:v>1.3742313024652217E-2</c:v>
                </c:pt>
                <c:pt idx="177">
                  <c:v>1.4031133815235172E-2</c:v>
                </c:pt>
                <c:pt idx="178">
                  <c:v>1.4276954786138565E-2</c:v>
                </c:pt>
                <c:pt idx="179">
                  <c:v>1.4463458690548645E-2</c:v>
                </c:pt>
                <c:pt idx="180">
                  <c:v>1.4620826188745967E-2</c:v>
                </c:pt>
                <c:pt idx="181">
                  <c:v>1.4467524835491491E-2</c:v>
                </c:pt>
                <c:pt idx="182">
                  <c:v>1.4168229930341593E-2</c:v>
                </c:pt>
                <c:pt idx="183">
                  <c:v>1.4092524102118462E-2</c:v>
                </c:pt>
                <c:pt idx="184">
                  <c:v>1.4084521249287246E-2</c:v>
                </c:pt>
                <c:pt idx="185">
                  <c:v>1.4021028612941466E-2</c:v>
                </c:pt>
                <c:pt idx="186">
                  <c:v>1.3892471712555324E-2</c:v>
                </c:pt>
                <c:pt idx="187">
                  <c:v>1.3735260978672149E-2</c:v>
                </c:pt>
                <c:pt idx="188">
                  <c:v>1.3358779523389173E-2</c:v>
                </c:pt>
                <c:pt idx="189">
                  <c:v>1.2883436845869914E-2</c:v>
                </c:pt>
                <c:pt idx="190">
                  <c:v>1.256473663240034E-2</c:v>
                </c:pt>
                <c:pt idx="191">
                  <c:v>1.2271078914845961E-2</c:v>
                </c:pt>
                <c:pt idx="192">
                  <c:v>1.1925973155609011E-2</c:v>
                </c:pt>
                <c:pt idx="193">
                  <c:v>1.1540198790256528E-2</c:v>
                </c:pt>
                <c:pt idx="194">
                  <c:v>1.1142120420147776E-2</c:v>
                </c:pt>
                <c:pt idx="195">
                  <c:v>1.0607525280399842E-2</c:v>
                </c:pt>
                <c:pt idx="196">
                  <c:v>1.0017129028990227E-2</c:v>
                </c:pt>
                <c:pt idx="197">
                  <c:v>9.5307969302723256E-3</c:v>
                </c:pt>
                <c:pt idx="198">
                  <c:v>9.0567280825818233E-3</c:v>
                </c:pt>
                <c:pt idx="199">
                  <c:v>8.5464991927017217E-3</c:v>
                </c:pt>
                <c:pt idx="200">
                  <c:v>8.0175235239967127E-3</c:v>
                </c:pt>
                <c:pt idx="201">
                  <c:v>7.4739636625598127E-3</c:v>
                </c:pt>
                <c:pt idx="202">
                  <c:v>6.8358072967798708E-3</c:v>
                </c:pt>
                <c:pt idx="203">
                  <c:v>6.158819811515448E-3</c:v>
                </c:pt>
                <c:pt idx="204">
                  <c:v>5.5610557694515464E-3</c:v>
                </c:pt>
                <c:pt idx="205">
                  <c:v>4.9645272794570094E-3</c:v>
                </c:pt>
                <c:pt idx="206">
                  <c:v>4.3386412811170436E-3</c:v>
                </c:pt>
                <c:pt idx="207">
                  <c:v>3.6954555675995718E-3</c:v>
                </c:pt>
                <c:pt idx="208">
                  <c:v>3.0478807090395799E-3</c:v>
                </c:pt>
                <c:pt idx="209">
                  <c:v>2.3194808599258862E-3</c:v>
                </c:pt>
                <c:pt idx="210">
                  <c:v>1.5592550173999589E-3</c:v>
                </c:pt>
                <c:pt idx="211">
                  <c:v>8.5534838159120885E-4</c:v>
                </c:pt>
                <c:pt idx="212">
                  <c:v>1.50893027017103E-4</c:v>
                </c:pt>
                <c:pt idx="213">
                  <c:v>-5.634561212434358E-4</c:v>
                </c:pt>
                <c:pt idx="214">
                  <c:v>-1.2967471295668997E-3</c:v>
                </c:pt>
                <c:pt idx="215">
                  <c:v>-2.0392895126410404E-3</c:v>
                </c:pt>
                <c:pt idx="216">
                  <c:v>-2.8552895114875854E-3</c:v>
                </c:pt>
                <c:pt idx="217">
                  <c:v>-3.7010200610569227E-3</c:v>
                </c:pt>
                <c:pt idx="218">
                  <c:v>-4.493031135247752E-3</c:v>
                </c:pt>
                <c:pt idx="219">
                  <c:v>-5.2857060122871169E-3</c:v>
                </c:pt>
                <c:pt idx="220">
                  <c:v>-6.0943675163324662E-3</c:v>
                </c:pt>
                <c:pt idx="221">
                  <c:v>-6.9189764327404341E-3</c:v>
                </c:pt>
                <c:pt idx="222">
                  <c:v>-7.7466744692719636E-3</c:v>
                </c:pt>
                <c:pt idx="223">
                  <c:v>-8.6519842148365944E-3</c:v>
                </c:pt>
                <c:pt idx="224">
                  <c:v>-9.5888446446551756E-3</c:v>
                </c:pt>
                <c:pt idx="225">
                  <c:v>-1.0461684933972148E-2</c:v>
                </c:pt>
                <c:pt idx="226">
                  <c:v>-1.1337171360164475E-2</c:v>
                </c:pt>
                <c:pt idx="227">
                  <c:v>-1.2232033087566194E-2</c:v>
                </c:pt>
                <c:pt idx="228">
                  <c:v>-1.3129238646619593E-2</c:v>
                </c:pt>
                <c:pt idx="229">
                  <c:v>-1.4077277022198659E-2</c:v>
                </c:pt>
                <c:pt idx="230">
                  <c:v>-1.5077542290987622E-2</c:v>
                </c:pt>
                <c:pt idx="231">
                  <c:v>-1.6106151556666337E-2</c:v>
                </c:pt>
                <c:pt idx="232">
                  <c:v>-1.706684738985409E-2</c:v>
                </c:pt>
                <c:pt idx="233">
                  <c:v>-1.801597223507008E-2</c:v>
                </c:pt>
                <c:pt idx="234">
                  <c:v>-1.8990190394629292E-2</c:v>
                </c:pt>
                <c:pt idx="235">
                  <c:v>-1.997142129934984E-2</c:v>
                </c:pt>
                <c:pt idx="236">
                  <c:v>-2.0961225545463424E-2</c:v>
                </c:pt>
                <c:pt idx="237">
                  <c:v>-2.2043202841186021E-2</c:v>
                </c:pt>
                <c:pt idx="238">
                  <c:v>-2.3166351645762112E-2</c:v>
                </c:pt>
                <c:pt idx="239">
                  <c:v>-2.4210480166739337E-2</c:v>
                </c:pt>
                <c:pt idx="240">
                  <c:v>-2.5253427572361237E-2</c:v>
                </c:pt>
                <c:pt idx="241">
                  <c:v>-2.6296385031873856E-2</c:v>
                </c:pt>
                <c:pt idx="242">
                  <c:v>-2.7427391094546658E-2</c:v>
                </c:pt>
                <c:pt idx="243">
                  <c:v>-2.8615354535459825E-2</c:v>
                </c:pt>
                <c:pt idx="244">
                  <c:v>-2.9805253945204779E-2</c:v>
                </c:pt>
                <c:pt idx="245">
                  <c:v>-3.1019919017157574E-2</c:v>
                </c:pt>
                <c:pt idx="246">
                  <c:v>-3.217867065126391E-2</c:v>
                </c:pt>
                <c:pt idx="247">
                  <c:v>-3.3287463661152539E-2</c:v>
                </c:pt>
                <c:pt idx="248">
                  <c:v>-3.4420359771485692E-2</c:v>
                </c:pt>
                <c:pt idx="249">
                  <c:v>-3.5577486952247023E-2</c:v>
                </c:pt>
                <c:pt idx="250">
                  <c:v>-3.6750065778141675E-2</c:v>
                </c:pt>
                <c:pt idx="251">
                  <c:v>-3.8046957559910957E-2</c:v>
                </c:pt>
                <c:pt idx="252">
                  <c:v>-3.9400112085826916E-2</c:v>
                </c:pt>
                <c:pt idx="253">
                  <c:v>-4.0664361583611586E-2</c:v>
                </c:pt>
                <c:pt idx="254">
                  <c:v>-4.1923768848001627E-2</c:v>
                </c:pt>
                <c:pt idx="255">
                  <c:v>-4.3200237617928045E-2</c:v>
                </c:pt>
                <c:pt idx="256">
                  <c:v>-4.4510012650809977E-2</c:v>
                </c:pt>
                <c:pt idx="257">
                  <c:v>-4.5833891186142228E-2</c:v>
                </c:pt>
                <c:pt idx="258">
                  <c:v>-4.7280440536221824E-2</c:v>
                </c:pt>
                <c:pt idx="259">
                  <c:v>-4.8778880774806341E-2</c:v>
                </c:pt>
                <c:pt idx="260">
                  <c:v>-5.0196187712332363E-2</c:v>
                </c:pt>
                <c:pt idx="261">
                  <c:v>-5.1594612530070721E-2</c:v>
                </c:pt>
                <c:pt idx="262">
                  <c:v>-5.3034487357948704E-2</c:v>
                </c:pt>
                <c:pt idx="263">
                  <c:v>-5.4497445990701401E-2</c:v>
                </c:pt>
                <c:pt idx="264">
                  <c:v>-5.5979251516387163E-2</c:v>
                </c:pt>
                <c:pt idx="265">
                  <c:v>-5.7590039039362009E-2</c:v>
                </c:pt>
                <c:pt idx="266">
                  <c:v>-5.9249976363411228E-2</c:v>
                </c:pt>
                <c:pt idx="267">
                  <c:v>-6.0826389862316504E-2</c:v>
                </c:pt>
                <c:pt idx="268">
                  <c:v>-6.2408635866189485E-2</c:v>
                </c:pt>
                <c:pt idx="269">
                  <c:v>-6.4025857044059914E-2</c:v>
                </c:pt>
                <c:pt idx="270">
                  <c:v>-6.5676535996184518E-2</c:v>
                </c:pt>
                <c:pt idx="271">
                  <c:v>-6.7349757618594713E-2</c:v>
                </c:pt>
                <c:pt idx="272">
                  <c:v>-6.9157868826477745E-2</c:v>
                </c:pt>
                <c:pt idx="273">
                  <c:v>-7.1009295626317886E-2</c:v>
                </c:pt>
                <c:pt idx="274">
                  <c:v>-7.2825076739025121E-2</c:v>
                </c:pt>
                <c:pt idx="275">
                  <c:v>-7.4634982086445451E-2</c:v>
                </c:pt>
                <c:pt idx="276">
                  <c:v>-7.6464512816341965E-2</c:v>
                </c:pt>
                <c:pt idx="277">
                  <c:v>-7.8341824975513452E-2</c:v>
                </c:pt>
                <c:pt idx="278">
                  <c:v>-8.023535304349555E-2</c:v>
                </c:pt>
                <c:pt idx="279">
                  <c:v>-8.2244422786384622E-2</c:v>
                </c:pt>
                <c:pt idx="280">
                  <c:v>-8.4303865624844862E-2</c:v>
                </c:pt>
                <c:pt idx="281">
                  <c:v>-8.6315887707655775E-2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7-4555-B8E6-721425BF5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WAVE2'!$J$2:$J$283</c:f>
              <c:numCache>
                <c:formatCode>General</c:formatCode>
                <c:ptCount val="282"/>
                <c:pt idx="0">
                  <c:v>1.1868400466146595E-2</c:v>
                </c:pt>
                <c:pt idx="1">
                  <c:v>2.9439695028186632E-2</c:v>
                </c:pt>
                <c:pt idx="2">
                  <c:v>5.6844812137949119E-2</c:v>
                </c:pt>
                <c:pt idx="3">
                  <c:v>8.2820033512518959E-2</c:v>
                </c:pt>
                <c:pt idx="4">
                  <c:v>0.11154444546942632</c:v>
                </c:pt>
                <c:pt idx="5">
                  <c:v>0.14457050185123271</c:v>
                </c:pt>
                <c:pt idx="6">
                  <c:v>0.16353152728182083</c:v>
                </c:pt>
                <c:pt idx="7">
                  <c:v>0.17672833417831338</c:v>
                </c:pt>
                <c:pt idx="8">
                  <c:v>0.19702219395211315</c:v>
                </c:pt>
                <c:pt idx="9">
                  <c:v>0.22961436546226741</c:v>
                </c:pt>
                <c:pt idx="10">
                  <c:v>0.2627130859961499</c:v>
                </c:pt>
                <c:pt idx="11">
                  <c:v>0.29847461893540023</c:v>
                </c:pt>
                <c:pt idx="12">
                  <c:v>0.34043565136703696</c:v>
                </c:pt>
                <c:pt idx="13">
                  <c:v>0.36189687036415169</c:v>
                </c:pt>
                <c:pt idx="14">
                  <c:v>0.37452402512395838</c:v>
                </c:pt>
                <c:pt idx="15">
                  <c:v>0.39569143769610871</c:v>
                </c:pt>
                <c:pt idx="16">
                  <c:v>0.43457049951046789</c:v>
                </c:pt>
                <c:pt idx="17">
                  <c:v>0.47307276131645071</c:v>
                </c:pt>
                <c:pt idx="18">
                  <c:v>0.51225928478267757</c:v>
                </c:pt>
                <c:pt idx="19">
                  <c:v>0.55761628874020619</c:v>
                </c:pt>
                <c:pt idx="20">
                  <c:v>0.57975988331514061</c:v>
                </c:pt>
                <c:pt idx="21">
                  <c:v>0.5926411285168719</c:v>
                </c:pt>
                <c:pt idx="22">
                  <c:v>0.61351004643253582</c:v>
                </c:pt>
                <c:pt idx="23">
                  <c:v>0.65385813670960569</c:v>
                </c:pt>
                <c:pt idx="24">
                  <c:v>0.69293909238929408</c:v>
                </c:pt>
                <c:pt idx="25">
                  <c:v>0.73093190307110356</c:v>
                </c:pt>
                <c:pt idx="26">
                  <c:v>0.77516576023070505</c:v>
                </c:pt>
                <c:pt idx="27">
                  <c:v>0.79536134786097734</c:v>
                </c:pt>
                <c:pt idx="28">
                  <c:v>0.80739589712625237</c:v>
                </c:pt>
                <c:pt idx="29">
                  <c:v>0.82530134548499046</c:v>
                </c:pt>
                <c:pt idx="30">
                  <c:v>0.85909861268966758</c:v>
                </c:pt>
                <c:pt idx="31">
                  <c:v>0.89275251453622351</c:v>
                </c:pt>
                <c:pt idx="32">
                  <c:v>0.92643143509250059</c:v>
                </c:pt>
                <c:pt idx="33">
                  <c:v>0.9681187229391941</c:v>
                </c:pt>
                <c:pt idx="34">
                  <c:v>0.98696362698063267</c:v>
                </c:pt>
                <c:pt idx="35">
                  <c:v>0.99554987031240905</c:v>
                </c:pt>
                <c:pt idx="36">
                  <c:v>1.0098662466817026</c:v>
                </c:pt>
                <c:pt idx="37">
                  <c:v>1.0427370465683354</c:v>
                </c:pt>
                <c:pt idx="38">
                  <c:v>1.0778149079507418</c:v>
                </c:pt>
                <c:pt idx="39">
                  <c:v>1.1125953932262731</c:v>
                </c:pt>
                <c:pt idx="40">
                  <c:v>1.1513783594948286</c:v>
                </c:pt>
                <c:pt idx="41">
                  <c:v>1.1664336216319733</c:v>
                </c:pt>
                <c:pt idx="42">
                  <c:v>1.173892634367264</c:v>
                </c:pt>
                <c:pt idx="43">
                  <c:v>1.1874195653951412</c:v>
                </c:pt>
                <c:pt idx="44">
                  <c:v>1.2202962623527922</c:v>
                </c:pt>
                <c:pt idx="45">
                  <c:v>1.2527596380712767</c:v>
                </c:pt>
                <c:pt idx="46">
                  <c:v>1.2833066384794183</c:v>
                </c:pt>
                <c:pt idx="47">
                  <c:v>1.3227285273730447</c:v>
                </c:pt>
                <c:pt idx="48">
                  <c:v>1.3326994276007904</c:v>
                </c:pt>
                <c:pt idx="49">
                  <c:v>1.3340110569866106</c:v>
                </c:pt>
                <c:pt idx="50">
                  <c:v>1.3421190336232764</c:v>
                </c:pt>
                <c:pt idx="51">
                  <c:v>1.3651384782234544</c:v>
                </c:pt>
                <c:pt idx="52">
                  <c:v>1.3871544102786828</c:v>
                </c:pt>
                <c:pt idx="53">
                  <c:v>1.4079667545968186</c:v>
                </c:pt>
                <c:pt idx="54">
                  <c:v>1.4306950868723853</c:v>
                </c:pt>
                <c:pt idx="55">
                  <c:v>1.4346426521513584</c:v>
                </c:pt>
                <c:pt idx="56">
                  <c:v>1.430366169777282</c:v>
                </c:pt>
                <c:pt idx="57">
                  <c:v>1.4318903473621503</c:v>
                </c:pt>
                <c:pt idx="58">
                  <c:v>1.445690538926566</c:v>
                </c:pt>
                <c:pt idx="59">
                  <c:v>1.4584455916082135</c:v>
                </c:pt>
                <c:pt idx="60">
                  <c:v>1.4702437745464347</c:v>
                </c:pt>
                <c:pt idx="61">
                  <c:v>1.485152064217043</c:v>
                </c:pt>
                <c:pt idx="62">
                  <c:v>1.4841319679519673</c:v>
                </c:pt>
                <c:pt idx="63">
                  <c:v>1.4780917879153446</c:v>
                </c:pt>
                <c:pt idx="64">
                  <c:v>1.4821077719032818</c:v>
                </c:pt>
                <c:pt idx="65">
                  <c:v>1.4946014249986346</c:v>
                </c:pt>
                <c:pt idx="66">
                  <c:v>1.5070124922887791</c:v>
                </c:pt>
                <c:pt idx="67">
                  <c:v>1.5224980031096991</c:v>
                </c:pt>
                <c:pt idx="68">
                  <c:v>1.5396464956857394</c:v>
                </c:pt>
                <c:pt idx="69">
                  <c:v>1.5408139339601323</c:v>
                </c:pt>
                <c:pt idx="70">
                  <c:v>1.5367815018074462</c:v>
                </c:pt>
                <c:pt idx="71">
                  <c:v>1.531529931576697</c:v>
                </c:pt>
                <c:pt idx="72">
                  <c:v>1.5408089240919727</c:v>
                </c:pt>
                <c:pt idx="73">
                  <c:v>1.5591014390993543</c:v>
                </c:pt>
                <c:pt idx="74">
                  <c:v>1.579232932357328</c:v>
                </c:pt>
                <c:pt idx="75">
                  <c:v>1.6003508686114556</c:v>
                </c:pt>
                <c:pt idx="76">
                  <c:v>1.6060718198021062</c:v>
                </c:pt>
                <c:pt idx="77">
                  <c:v>1.6029852763208883</c:v>
                </c:pt>
                <c:pt idx="78">
                  <c:v>1.6163217963222185</c:v>
                </c:pt>
                <c:pt idx="79">
                  <c:v>1.6404360789431127</c:v>
                </c:pt>
                <c:pt idx="80">
                  <c:v>1.6686277284646451</c:v>
                </c:pt>
                <c:pt idx="81">
                  <c:v>1.6970251305053936</c:v>
                </c:pt>
                <c:pt idx="82">
                  <c:v>1.7268858100367137</c:v>
                </c:pt>
                <c:pt idx="83">
                  <c:v>1.735688183268324</c:v>
                </c:pt>
                <c:pt idx="84">
                  <c:v>1.7353691033649175</c:v>
                </c:pt>
                <c:pt idx="85">
                  <c:v>1.7524566023156825</c:v>
                </c:pt>
                <c:pt idx="86">
                  <c:v>1.7773804087044047</c:v>
                </c:pt>
                <c:pt idx="87">
                  <c:v>1.8019039118383957</c:v>
                </c:pt>
                <c:pt idx="88">
                  <c:v>1.8246024738512654</c:v>
                </c:pt>
                <c:pt idx="89">
                  <c:v>1.8478177608638715</c:v>
                </c:pt>
                <c:pt idx="90">
                  <c:v>1.8532593183002535</c:v>
                </c:pt>
                <c:pt idx="91">
                  <c:v>1.8487689125115996</c:v>
                </c:pt>
                <c:pt idx="92">
                  <c:v>1.8523968270464006</c:v>
                </c:pt>
                <c:pt idx="93">
                  <c:v>1.8675363874042417</c:v>
                </c:pt>
                <c:pt idx="94">
                  <c:v>1.8856936136305691</c:v>
                </c:pt>
                <c:pt idx="95">
                  <c:v>1.9019768723703332</c:v>
                </c:pt>
                <c:pt idx="96">
                  <c:v>1.9174250825098063</c:v>
                </c:pt>
                <c:pt idx="97">
                  <c:v>1.9166955284448732</c:v>
                </c:pt>
                <c:pt idx="98">
                  <c:v>1.907597362634611</c:v>
                </c:pt>
                <c:pt idx="99">
                  <c:v>1.9096390090760511</c:v>
                </c:pt>
                <c:pt idx="100">
                  <c:v>1.9179784445192587</c:v>
                </c:pt>
                <c:pt idx="101">
                  <c:v>1.9248019094620044</c:v>
                </c:pt>
                <c:pt idx="102">
                  <c:v>1.9297569359356574</c:v>
                </c:pt>
                <c:pt idx="103">
                  <c:v>1.9330439181692312</c:v>
                </c:pt>
                <c:pt idx="104">
                  <c:v>1.9236237735399451</c:v>
                </c:pt>
                <c:pt idx="105">
                  <c:v>1.9080698896583974</c:v>
                </c:pt>
                <c:pt idx="106">
                  <c:v>1.9019703499269276</c:v>
                </c:pt>
                <c:pt idx="107">
                  <c:v>1.9002961125692648</c:v>
                </c:pt>
                <c:pt idx="108">
                  <c:v>1.8967307177700439</c:v>
                </c:pt>
                <c:pt idx="109">
                  <c:v>1.8905491599321396</c:v>
                </c:pt>
                <c:pt idx="110">
                  <c:v>1.8834154631507278</c:v>
                </c:pt>
                <c:pt idx="111">
                  <c:v>1.8684342069301223</c:v>
                </c:pt>
                <c:pt idx="112">
                  <c:v>1.8498408532839092</c:v>
                </c:pt>
                <c:pt idx="113">
                  <c:v>1.8377063693993938</c:v>
                </c:pt>
                <c:pt idx="114">
                  <c:v>1.8280292128933333</c:v>
                </c:pt>
                <c:pt idx="115">
                  <c:v>1.817023845276291</c:v>
                </c:pt>
                <c:pt idx="116">
                  <c:v>1.8054810811670603</c:v>
                </c:pt>
                <c:pt idx="117">
                  <c:v>1.7943107713984154</c:v>
                </c:pt>
                <c:pt idx="118">
                  <c:v>1.7773774786391603</c:v>
                </c:pt>
                <c:pt idx="119">
                  <c:v>1.7579170791772725</c:v>
                </c:pt>
                <c:pt idx="120">
                  <c:v>1.7437411480435618</c:v>
                </c:pt>
                <c:pt idx="121">
                  <c:v>1.7322107693228517</c:v>
                </c:pt>
                <c:pt idx="122">
                  <c:v>1.719948839271576</c:v>
                </c:pt>
                <c:pt idx="123">
                  <c:v>1.7067994640184643</c:v>
                </c:pt>
                <c:pt idx="124">
                  <c:v>1.6940264136445211</c:v>
                </c:pt>
                <c:pt idx="125">
                  <c:v>1.6772062000762746</c:v>
                </c:pt>
                <c:pt idx="126">
                  <c:v>1.6585822689667371</c:v>
                </c:pt>
                <c:pt idx="127">
                  <c:v>1.6424094631412425</c:v>
                </c:pt>
                <c:pt idx="128">
                  <c:v>1.62503035720802</c:v>
                </c:pt>
                <c:pt idx="129">
                  <c:v>1.61272442821297</c:v>
                </c:pt>
                <c:pt idx="130">
                  <c:v>1.6030373483129716</c:v>
                </c:pt>
                <c:pt idx="131">
                  <c:v>1.5939426421556084</c:v>
                </c:pt>
                <c:pt idx="132">
                  <c:v>1.5797241718690316</c:v>
                </c:pt>
                <c:pt idx="133">
                  <c:v>1.5631214707815786</c:v>
                </c:pt>
                <c:pt idx="134">
                  <c:v>1.5526046869978267</c:v>
                </c:pt>
                <c:pt idx="135">
                  <c:v>1.5444311210343082</c:v>
                </c:pt>
                <c:pt idx="136">
                  <c:v>1.5357816419249346</c:v>
                </c:pt>
                <c:pt idx="137">
                  <c:v>1.5263115023418952</c:v>
                </c:pt>
                <c:pt idx="138">
                  <c:v>1.5180465736178939</c:v>
                </c:pt>
                <c:pt idx="139">
                  <c:v>1.5045751519795514</c:v>
                </c:pt>
                <c:pt idx="140">
                  <c:v>1.4887470830579812</c:v>
                </c:pt>
                <c:pt idx="141">
                  <c:v>1.4793807813423319</c:v>
                </c:pt>
                <c:pt idx="142">
                  <c:v>1.4722684828685355</c:v>
                </c:pt>
                <c:pt idx="143">
                  <c:v>1.4661043840500001</c:v>
                </c:pt>
                <c:pt idx="144">
                  <c:v>1.4557095989796716</c:v>
                </c:pt>
                <c:pt idx="145">
                  <c:v>1.4406824704025698</c:v>
                </c:pt>
                <c:pt idx="146">
                  <c:v>1.4272325316648498</c:v>
                </c:pt>
                <c:pt idx="147">
                  <c:v>1.4134834505004512</c:v>
                </c:pt>
                <c:pt idx="148">
                  <c:v>1.4077757856141324</c:v>
                </c:pt>
                <c:pt idx="149">
                  <c:v>1.4052641708525775</c:v>
                </c:pt>
                <c:pt idx="150">
                  <c:v>1.4043759622227365</c:v>
                </c:pt>
                <c:pt idx="151">
                  <c:v>1.3986886136691985</c:v>
                </c:pt>
                <c:pt idx="152">
                  <c:v>1.3864091294908887</c:v>
                </c:pt>
                <c:pt idx="153">
                  <c:v>1.3765285077511009</c:v>
                </c:pt>
                <c:pt idx="154">
                  <c:v>1.3662185914775034</c:v>
                </c:pt>
                <c:pt idx="155">
                  <c:v>1.3655711592816888</c:v>
                </c:pt>
                <c:pt idx="156">
                  <c:v>1.3713772451736319</c:v>
                </c:pt>
                <c:pt idx="157">
                  <c:v>1.3644163509010554</c:v>
                </c:pt>
                <c:pt idx="158">
                  <c:v>1.3666250945096232</c:v>
                </c:pt>
                <c:pt idx="159">
                  <c:v>1.37309787260251</c:v>
                </c:pt>
                <c:pt idx="160">
                  <c:v>1.3691576950546787</c:v>
                </c:pt>
                <c:pt idx="161">
                  <c:v>1.3611804144341721</c:v>
                </c:pt>
                <c:pt idx="162">
                  <c:v>1.3665177027910425</c:v>
                </c:pt>
                <c:pt idx="163">
                  <c:v>1.3749313329743289</c:v>
                </c:pt>
                <c:pt idx="164">
                  <c:v>1.3840108862131097</c:v>
                </c:pt>
                <c:pt idx="165">
                  <c:v>1.3922212777000413</c:v>
                </c:pt>
                <c:pt idx="166">
                  <c:v>1.4030939086778125</c:v>
                </c:pt>
                <c:pt idx="167">
                  <c:v>1.4013794720715087</c:v>
                </c:pt>
                <c:pt idx="168">
                  <c:v>1.3952616027789231</c:v>
                </c:pt>
                <c:pt idx="169">
                  <c:v>1.4002711259417702</c:v>
                </c:pt>
                <c:pt idx="170">
                  <c:v>1.4092228618375662</c:v>
                </c:pt>
                <c:pt idx="171">
                  <c:v>1.4173800667206644</c:v>
                </c:pt>
                <c:pt idx="172">
                  <c:v>1.4244082702454672</c:v>
                </c:pt>
                <c:pt idx="173">
                  <c:v>1.4318790649766853</c:v>
                </c:pt>
                <c:pt idx="174">
                  <c:v>1.4276327820255708</c:v>
                </c:pt>
                <c:pt idx="175">
                  <c:v>1.4193345501664614</c:v>
                </c:pt>
                <c:pt idx="176">
                  <c:v>1.4202519257314508</c:v>
                </c:pt>
                <c:pt idx="177">
                  <c:v>1.4236790075234831</c:v>
                </c:pt>
                <c:pt idx="178">
                  <c:v>1.4258058667922242</c:v>
                </c:pt>
                <c:pt idx="179">
                  <c:v>1.4262447518986063</c:v>
                </c:pt>
                <c:pt idx="180">
                  <c:v>1.4258588485606987</c:v>
                </c:pt>
                <c:pt idx="181">
                  <c:v>1.4173346585624889</c:v>
                </c:pt>
                <c:pt idx="182">
                  <c:v>1.4052325289227239</c:v>
                </c:pt>
                <c:pt idx="183">
                  <c:v>1.3990891959714036</c:v>
                </c:pt>
                <c:pt idx="184">
                  <c:v>1.3947670089381876</c:v>
                </c:pt>
                <c:pt idx="185">
                  <c:v>1.3891482755039646</c:v>
                </c:pt>
                <c:pt idx="186">
                  <c:v>1.3820521090307401</c:v>
                </c:pt>
                <c:pt idx="187">
                  <c:v>1.3744170468349237</c:v>
                </c:pt>
                <c:pt idx="188">
                  <c:v>1.3617321706926029</c:v>
                </c:pt>
                <c:pt idx="189">
                  <c:v>1.3470266883080038</c:v>
                </c:pt>
                <c:pt idx="190">
                  <c:v>1.3363078705131517</c:v>
                </c:pt>
                <c:pt idx="191">
                  <c:v>1.3264167517859051</c:v>
                </c:pt>
                <c:pt idx="192">
                  <c:v>1.315599454446601</c:v>
                </c:pt>
                <c:pt idx="193">
                  <c:v>1.3041373885089733</c:v>
                </c:pt>
                <c:pt idx="194">
                  <c:v>1.2926850544037349</c:v>
                </c:pt>
                <c:pt idx="195">
                  <c:v>1.2785516042485463</c:v>
                </c:pt>
                <c:pt idx="196">
                  <c:v>1.2635767654820083</c:v>
                </c:pt>
                <c:pt idx="197">
                  <c:v>1.2511811219693654</c:v>
                </c:pt>
                <c:pt idx="198">
                  <c:v>1.2393557452294188</c:v>
                </c:pt>
                <c:pt idx="199">
                  <c:v>1.2270872370540908</c:v>
                </c:pt>
                <c:pt idx="200">
                  <c:v>1.2147530561315072</c:v>
                </c:pt>
                <c:pt idx="201">
                  <c:v>1.2024456726964976</c:v>
                </c:pt>
                <c:pt idx="202">
                  <c:v>1.1885853311843075</c:v>
                </c:pt>
                <c:pt idx="203">
                  <c:v>1.1743292226714119</c:v>
                </c:pt>
                <c:pt idx="204">
                  <c:v>1.1619785902393822</c:v>
                </c:pt>
                <c:pt idx="205">
                  <c:v>1.1499811058094034</c:v>
                </c:pt>
                <c:pt idx="206">
                  <c:v>1.1377542612124889</c:v>
                </c:pt>
                <c:pt idx="207">
                  <c:v>1.125537156107105</c:v>
                </c:pt>
                <c:pt idx="208">
                  <c:v>1.1135725075554161</c:v>
                </c:pt>
                <c:pt idx="209">
                  <c:v>1.1004744500278549</c:v>
                </c:pt>
                <c:pt idx="210">
                  <c:v>1.0871681025748472</c:v>
                </c:pt>
                <c:pt idx="211">
                  <c:v>1.0752221572195553</c:v>
                </c:pt>
                <c:pt idx="212">
                  <c:v>1.063601766719533</c:v>
                </c:pt>
                <c:pt idx="213">
                  <c:v>1.0521403567694183</c:v>
                </c:pt>
                <c:pt idx="214">
                  <c:v>1.0406847389880856</c:v>
                </c:pt>
                <c:pt idx="215">
                  <c:v>1.0294031913465043</c:v>
                </c:pt>
                <c:pt idx="216">
                  <c:v>1.0172343804838897</c:v>
                </c:pt>
                <c:pt idx="217">
                  <c:v>1.0049319314996645</c:v>
                </c:pt>
                <c:pt idx="218">
                  <c:v>0.99385152867527393</c:v>
                </c:pt>
                <c:pt idx="219">
                  <c:v>0.98308847913550812</c:v>
                </c:pt>
                <c:pt idx="220">
                  <c:v>0.97239634495331839</c:v>
                </c:pt>
                <c:pt idx="221">
                  <c:v>0.96177910573143244</c:v>
                </c:pt>
                <c:pt idx="222">
                  <c:v>0.95143666870985377</c:v>
                </c:pt>
                <c:pt idx="223">
                  <c:v>0.94023909102598158</c:v>
                </c:pt>
                <c:pt idx="224">
                  <c:v>0.92891175445449381</c:v>
                </c:pt>
                <c:pt idx="225">
                  <c:v>0.9188728606465556</c:v>
                </c:pt>
                <c:pt idx="226">
                  <c:v>0.90911080485046947</c:v>
                </c:pt>
                <c:pt idx="227">
                  <c:v>0.89938084869992496</c:v>
                </c:pt>
                <c:pt idx="228">
                  <c:v>0.88992882087710534</c:v>
                </c:pt>
                <c:pt idx="229">
                  <c:v>0.88007162595185351</c:v>
                </c:pt>
                <c:pt idx="230">
                  <c:v>0.86981102715162428</c:v>
                </c:pt>
                <c:pt idx="231">
                  <c:v>0.85949384357684044</c:v>
                </c:pt>
                <c:pt idx="232">
                  <c:v>0.8504243309347902</c:v>
                </c:pt>
                <c:pt idx="233">
                  <c:v>0.84181227337445408</c:v>
                </c:pt>
                <c:pt idx="234">
                  <c:v>0.83316460172871121</c:v>
                </c:pt>
                <c:pt idx="235">
                  <c:v>0.82472236992809766</c:v>
                </c:pt>
                <c:pt idx="236">
                  <c:v>0.81646322745050259</c:v>
                </c:pt>
                <c:pt idx="237">
                  <c:v>0.80732899820493953</c:v>
                </c:pt>
                <c:pt idx="238">
                  <c:v>0.79799434531618951</c:v>
                </c:pt>
                <c:pt idx="239">
                  <c:v>0.78995360899729417</c:v>
                </c:pt>
                <c:pt idx="240">
                  <c:v>0.78221666801441414</c:v>
                </c:pt>
                <c:pt idx="241">
                  <c:v>0.7747629868810324</c:v>
                </c:pt>
                <c:pt idx="242">
                  <c:v>0.76654225911103702</c:v>
                </c:pt>
                <c:pt idx="243">
                  <c:v>0.75795249888517857</c:v>
                </c:pt>
                <c:pt idx="244">
                  <c:v>0.74964954314738508</c:v>
                </c:pt>
                <c:pt idx="245">
                  <c:v>0.74136721736322964</c:v>
                </c:pt>
                <c:pt idx="246">
                  <c:v>0.73402069700378514</c:v>
                </c:pt>
                <c:pt idx="247">
                  <c:v>0.72751408925316419</c:v>
                </c:pt>
                <c:pt idx="248">
                  <c:v>0.72100581165469946</c:v>
                </c:pt>
                <c:pt idx="249">
                  <c:v>0.71449916109331268</c:v>
                </c:pt>
                <c:pt idx="250">
                  <c:v>0.7080929835323273</c:v>
                </c:pt>
                <c:pt idx="251">
                  <c:v>0.70063374853114102</c:v>
                </c:pt>
                <c:pt idx="252">
                  <c:v>0.69287781027518458</c:v>
                </c:pt>
                <c:pt idx="253">
                  <c:v>0.68634293653857448</c:v>
                </c:pt>
                <c:pt idx="254">
                  <c:v>0.68013031294353543</c:v>
                </c:pt>
                <c:pt idx="255">
                  <c:v>0.67401170641165975</c:v>
                </c:pt>
                <c:pt idx="256">
                  <c:v>0.66782630648259989</c:v>
                </c:pt>
                <c:pt idx="257">
                  <c:v>0.66177019074888188</c:v>
                </c:pt>
                <c:pt idx="258">
                  <c:v>0.65478734107332215</c:v>
                </c:pt>
                <c:pt idx="259">
                  <c:v>0.64759623628238028</c:v>
                </c:pt>
                <c:pt idx="260">
                  <c:v>0.64147172503128214</c:v>
                </c:pt>
                <c:pt idx="261">
                  <c:v>0.63579630191997705</c:v>
                </c:pt>
                <c:pt idx="262">
                  <c:v>0.62999952640484835</c:v>
                </c:pt>
                <c:pt idx="263">
                  <c:v>0.62425825413445468</c:v>
                </c:pt>
                <c:pt idx="264">
                  <c:v>0.61861324111368032</c:v>
                </c:pt>
                <c:pt idx="265">
                  <c:v>0.61208234748800405</c:v>
                </c:pt>
                <c:pt idx="266">
                  <c:v>0.60540617621561188</c:v>
                </c:pt>
                <c:pt idx="267">
                  <c:v>0.59975063853734423</c:v>
                </c:pt>
                <c:pt idx="268">
                  <c:v>0.5943145850820557</c:v>
                </c:pt>
                <c:pt idx="269">
                  <c:v>0.58884676007960968</c:v>
                </c:pt>
                <c:pt idx="270">
                  <c:v>0.58336546306933335</c:v>
                </c:pt>
                <c:pt idx="271">
                  <c:v>0.57796620240919794</c:v>
                </c:pt>
                <c:pt idx="272">
                  <c:v>0.57172913987225749</c:v>
                </c:pt>
                <c:pt idx="273">
                  <c:v>0.56543074945920757</c:v>
                </c:pt>
                <c:pt idx="274">
                  <c:v>0.55971011318692754</c:v>
                </c:pt>
                <c:pt idx="275">
                  <c:v>0.55431583396212114</c:v>
                </c:pt>
                <c:pt idx="276">
                  <c:v>0.54904149102462674</c:v>
                </c:pt>
                <c:pt idx="277">
                  <c:v>0.54366979339284738</c:v>
                </c:pt>
                <c:pt idx="278">
                  <c:v>0.53844951434636223</c:v>
                </c:pt>
                <c:pt idx="279">
                  <c:v>0.53263066651073021</c:v>
                </c:pt>
                <c:pt idx="280">
                  <c:v>0.52672452998007602</c:v>
                </c:pt>
                <c:pt idx="281">
                  <c:v>0.52145900731141237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F-4051-8F65-317D34E78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Spain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WAVE2'!$L$2:$L$283</c:f>
              <c:numCache>
                <c:formatCode>General</c:formatCode>
                <c:ptCount val="282"/>
                <c:pt idx="0">
                  <c:v>-7.3486617739904281</c:v>
                </c:pt>
                <c:pt idx="1">
                  <c:v>-6.425549885286407</c:v>
                </c:pt>
                <c:pt idx="2">
                  <c:v>-5.7523452145625047</c:v>
                </c:pt>
                <c:pt idx="3">
                  <c:v>-5.3608133567484977</c:v>
                </c:pt>
                <c:pt idx="4">
                  <c:v>-5.0476721832569629</c:v>
                </c:pt>
                <c:pt idx="5">
                  <c:v>-4.772639546265883</c:v>
                </c:pt>
                <c:pt idx="6">
                  <c:v>-4.6344902150885927</c:v>
                </c:pt>
                <c:pt idx="7">
                  <c:v>-4.5422853657122699</c:v>
                </c:pt>
                <c:pt idx="8">
                  <c:v>-4.418527813863423</c:v>
                </c:pt>
                <c:pt idx="9">
                  <c:v>-4.2495865900942587</c:v>
                </c:pt>
                <c:pt idx="10">
                  <c:v>-4.0989746964948193</c:v>
                </c:pt>
                <c:pt idx="11">
                  <c:v>-3.9551659394127294</c:v>
                </c:pt>
                <c:pt idx="12">
                  <c:v>-3.8069617657870887</c:v>
                </c:pt>
                <c:pt idx="13">
                  <c:v>-3.730437581961155</c:v>
                </c:pt>
                <c:pt idx="14">
                  <c:v>-3.681298588330197</c:v>
                </c:pt>
                <c:pt idx="15">
                  <c:v>-3.6108657567442872</c:v>
                </c:pt>
                <c:pt idx="16">
                  <c:v>-3.5004116564598693</c:v>
                </c:pt>
                <c:pt idx="17">
                  <c:v>-3.3987283085790621</c:v>
                </c:pt>
                <c:pt idx="18">
                  <c:v>-3.302215293272563</c:v>
                </c:pt>
                <c:pt idx="19">
                  <c:v>-3.1998988443349479</c:v>
                </c:pt>
                <c:pt idx="20">
                  <c:v>-3.1450929545179802</c:v>
                </c:pt>
                <c:pt idx="21">
                  <c:v>-3.1078966813682447</c:v>
                </c:pt>
                <c:pt idx="22">
                  <c:v>-3.057419455777588</c:v>
                </c:pt>
                <c:pt idx="23">
                  <c:v>-2.9762818122298822</c:v>
                </c:pt>
                <c:pt idx="24">
                  <c:v>-2.9007774845577399</c:v>
                </c:pt>
                <c:pt idx="25">
                  <c:v>-2.8299256512639746</c:v>
                </c:pt>
                <c:pt idx="26">
                  <c:v>-2.7530735721930788</c:v>
                </c:pt>
                <c:pt idx="27">
                  <c:v>-2.7111385478172503</c:v>
                </c:pt>
                <c:pt idx="28">
                  <c:v>-2.6805342309637861</c:v>
                </c:pt>
                <c:pt idx="29">
                  <c:v>-2.642463265519964</c:v>
                </c:pt>
                <c:pt idx="30">
                  <c:v>-2.5847367674657522</c:v>
                </c:pt>
                <c:pt idx="31">
                  <c:v>-2.5286225014527304</c:v>
                </c:pt>
                <c:pt idx="32">
                  <c:v>-2.4737883084231949</c:v>
                </c:pt>
                <c:pt idx="33">
                  <c:v>-2.4111121738907269</c:v>
                </c:pt>
                <c:pt idx="34">
                  <c:v>-2.3751799556941533</c:v>
                </c:pt>
                <c:pt idx="35">
                  <c:v>-2.3507726491023333</c:v>
                </c:pt>
                <c:pt idx="36">
                  <c:v>-2.320148459079395</c:v>
                </c:pt>
                <c:pt idx="37">
                  <c:v>-2.2698715404638334</c:v>
                </c:pt>
                <c:pt idx="38">
                  <c:v>-2.2181874935333301</c:v>
                </c:pt>
                <c:pt idx="39">
                  <c:v>-2.1677200666149377</c:v>
                </c:pt>
                <c:pt idx="40">
                  <c:v>-2.114184304783191</c:v>
                </c:pt>
                <c:pt idx="41">
                  <c:v>-2.0842905654954862</c:v>
                </c:pt>
                <c:pt idx="42">
                  <c:v>-2.061760597974259</c:v>
                </c:pt>
                <c:pt idx="43">
                  <c:v>-2.0334281629035127</c:v>
                </c:pt>
                <c:pt idx="44">
                  <c:v>-1.9869956722862534</c:v>
                </c:pt>
                <c:pt idx="45">
                  <c:v>-1.9415106052102657</c:v>
                </c:pt>
                <c:pt idx="46">
                  <c:v>-1.8982542694548983</c:v>
                </c:pt>
                <c:pt idx="47">
                  <c:v>-1.8476203804039162</c:v>
                </c:pt>
                <c:pt idx="48">
                  <c:v>-1.8231062067321189</c:v>
                </c:pt>
                <c:pt idx="49">
                  <c:v>-1.8061119995865456</c:v>
                </c:pt>
                <c:pt idx="50">
                  <c:v>-1.7831518079627959</c:v>
                </c:pt>
                <c:pt idx="51">
                  <c:v>-1.747275057392202</c:v>
                </c:pt>
                <c:pt idx="52">
                  <c:v>-1.7123971852560576</c:v>
                </c:pt>
                <c:pt idx="53">
                  <c:v>-1.6786468787323527</c:v>
                </c:pt>
                <c:pt idx="54">
                  <c:v>-1.6433797197002253</c:v>
                </c:pt>
                <c:pt idx="55">
                  <c:v>-1.6238045203292715</c:v>
                </c:pt>
                <c:pt idx="56">
                  <c:v>-1.6110585451914103</c:v>
                </c:pt>
                <c:pt idx="57">
                  <c:v>-1.5934155833101469</c:v>
                </c:pt>
                <c:pt idx="58">
                  <c:v>-1.5654220326766426</c:v>
                </c:pt>
                <c:pt idx="59">
                  <c:v>-1.5382749806698388</c:v>
                </c:pt>
                <c:pt idx="60">
                  <c:v>-1.5118861932687682</c:v>
                </c:pt>
                <c:pt idx="61">
                  <c:v>-1.4828801412554331</c:v>
                </c:pt>
                <c:pt idx="62">
                  <c:v>-1.4669971015557961</c:v>
                </c:pt>
                <c:pt idx="63">
                  <c:v>-1.4552524001310541</c:v>
                </c:pt>
                <c:pt idx="64">
                  <c:v>-1.4350816407972118</c:v>
                </c:pt>
                <c:pt idx="65">
                  <c:v>-1.4077679988285978</c:v>
                </c:pt>
                <c:pt idx="66">
                  <c:v>-1.3804648086614733</c:v>
                </c:pt>
                <c:pt idx="67">
                  <c:v>-1.3505538155102972</c:v>
                </c:pt>
                <c:pt idx="68">
                  <c:v>-1.3192211920186674</c:v>
                </c:pt>
                <c:pt idx="69">
                  <c:v>-1.3009866314701521</c:v>
                </c:pt>
                <c:pt idx="70">
                  <c:v>-1.2869959424013351</c:v>
                </c:pt>
                <c:pt idx="71">
                  <c:v>-1.2739920376566898</c:v>
                </c:pt>
                <c:pt idx="72">
                  <c:v>-1.2487915302097612</c:v>
                </c:pt>
                <c:pt idx="73">
                  <c:v>-1.2159875343121194</c:v>
                </c:pt>
                <c:pt idx="74">
                  <c:v>-1.1815953019050385</c:v>
                </c:pt>
                <c:pt idx="75">
                  <c:v>-1.1463270041784863</c:v>
                </c:pt>
                <c:pt idx="76">
                  <c:v>-1.1236523995905567</c:v>
                </c:pt>
                <c:pt idx="77">
                  <c:v>-1.1081652851716424</c:v>
                </c:pt>
                <c:pt idx="78">
                  <c:v>-1.0789648075925427</c:v>
                </c:pt>
                <c:pt idx="79">
                  <c:v>-1.0407311424627979</c:v>
                </c:pt>
                <c:pt idx="80">
                  <c:v>-0.99906405025247058</c:v>
                </c:pt>
                <c:pt idx="81">
                  <c:v>-0.95715419996218531</c:v>
                </c:pt>
                <c:pt idx="82">
                  <c:v>-0.91395867610474069</c:v>
                </c:pt>
                <c:pt idx="83">
                  <c:v>-0.88771508544236621</c:v>
                </c:pt>
                <c:pt idx="84">
                  <c:v>-0.86875813135100299</c:v>
                </c:pt>
                <c:pt idx="85">
                  <c:v>-0.83541637882063335</c:v>
                </c:pt>
                <c:pt idx="86">
                  <c:v>-0.795468732862463</c:v>
                </c:pt>
                <c:pt idx="87">
                  <c:v>-0.75563697395168661</c:v>
                </c:pt>
                <c:pt idx="88">
                  <c:v>-0.71705846335739476</c:v>
                </c:pt>
                <c:pt idx="89">
                  <c:v>-0.67780017526117009</c:v>
                </c:pt>
                <c:pt idx="90">
                  <c:v>-0.65281025405222248</c:v>
                </c:pt>
                <c:pt idx="91">
                  <c:v>-0.63582757205770291</c:v>
                </c:pt>
                <c:pt idx="92">
                  <c:v>-0.61199083898224349</c:v>
                </c:pt>
                <c:pt idx="93">
                  <c:v>-0.57832772609936911</c:v>
                </c:pt>
                <c:pt idx="94">
                  <c:v>-0.54182771361612359</c:v>
                </c:pt>
                <c:pt idx="95">
                  <c:v>-0.5065619241189413</c:v>
                </c:pt>
                <c:pt idx="96">
                  <c:v>-0.47165209045669032</c:v>
                </c:pt>
                <c:pt idx="97">
                  <c:v>-0.45017867229712483</c:v>
                </c:pt>
                <c:pt idx="98">
                  <c:v>-0.43574712366385243</c:v>
                </c:pt>
                <c:pt idx="99">
                  <c:v>-0.41156644664682868</c:v>
                </c:pt>
                <c:pt idx="100">
                  <c:v>-0.38162807473944382</c:v>
                </c:pt>
                <c:pt idx="101">
                  <c:v>-0.35269880578971829</c:v>
                </c:pt>
                <c:pt idx="102">
                  <c:v>-0.32511327872887463</c:v>
                </c:pt>
                <c:pt idx="103">
                  <c:v>-0.29872344127156975</c:v>
                </c:pt>
                <c:pt idx="104">
                  <c:v>-0.28361421882329557</c:v>
                </c:pt>
                <c:pt idx="105">
                  <c:v>-0.27410946784603352</c:v>
                </c:pt>
                <c:pt idx="106">
                  <c:v>-0.25586306665579533</c:v>
                </c:pt>
                <c:pt idx="107">
                  <c:v>-0.23331937206656397</c:v>
                </c:pt>
                <c:pt idx="108">
                  <c:v>-0.21235818331305506</c:v>
                </c:pt>
                <c:pt idx="109">
                  <c:v>-0.19373361616366419</c:v>
                </c:pt>
                <c:pt idx="110">
                  <c:v>-0.17590517525379451</c:v>
                </c:pt>
                <c:pt idx="111">
                  <c:v>-0.16571853043971108</c:v>
                </c:pt>
                <c:pt idx="112">
                  <c:v>-0.1592259254511588</c:v>
                </c:pt>
                <c:pt idx="113">
                  <c:v>-0.14635450502624842</c:v>
                </c:pt>
                <c:pt idx="114">
                  <c:v>-0.13096926118083019</c:v>
                </c:pt>
                <c:pt idx="115">
                  <c:v>-0.11691232704924785</c:v>
                </c:pt>
                <c:pt idx="116">
                  <c:v>-0.10340316337630939</c:v>
                </c:pt>
                <c:pt idx="117">
                  <c:v>-8.9493453528153286E-2</c:v>
                </c:pt>
                <c:pt idx="118">
                  <c:v>-8.180058712114438E-2</c:v>
                </c:pt>
                <c:pt idx="119">
                  <c:v>-7.7028575025597359E-2</c:v>
                </c:pt>
                <c:pt idx="120">
                  <c:v>-6.6621786247884909E-2</c:v>
                </c:pt>
                <c:pt idx="121">
                  <c:v>-5.33217073421254E-2</c:v>
                </c:pt>
                <c:pt idx="122">
                  <c:v>-4.08617265252047E-2</c:v>
                </c:pt>
                <c:pt idx="123">
                  <c:v>-2.9456620613485522E-2</c:v>
                </c:pt>
                <c:pt idx="124">
                  <c:v>-1.7670787789820508E-2</c:v>
                </c:pt>
                <c:pt idx="125">
                  <c:v>-1.073594208567513E-2</c:v>
                </c:pt>
                <c:pt idx="126">
                  <c:v>-6.1528956411228105E-3</c:v>
                </c:pt>
                <c:pt idx="127">
                  <c:v>1.1684138590152258E-3</c:v>
                </c:pt>
                <c:pt idx="128">
                  <c:v>6.8252293900111886E-3</c:v>
                </c:pt>
                <c:pt idx="129">
                  <c:v>1.8611299357207092E-2</c:v>
                </c:pt>
                <c:pt idx="130">
                  <c:v>3.3665664599164431E-2</c:v>
                </c:pt>
                <c:pt idx="131">
                  <c:v>4.9516078086104816E-2</c:v>
                </c:pt>
                <c:pt idx="132">
                  <c:v>5.8737644464544596E-2</c:v>
                </c:pt>
                <c:pt idx="133">
                  <c:v>6.467517592482773E-2</c:v>
                </c:pt>
                <c:pt idx="134">
                  <c:v>7.8548015921607942E-2</c:v>
                </c:pt>
                <c:pt idx="135">
                  <c:v>9.5603838380649758E-2</c:v>
                </c:pt>
                <c:pt idx="136">
                  <c:v>0.11208943107624524</c:v>
                </c:pt>
                <c:pt idx="137">
                  <c:v>0.12749519448724278</c:v>
                </c:pt>
                <c:pt idx="138">
                  <c:v>0.14464815282723112</c:v>
                </c:pt>
                <c:pt idx="139">
                  <c:v>0.15438638241517982</c:v>
                </c:pt>
                <c:pt idx="140">
                  <c:v>0.1605504184381204</c:v>
                </c:pt>
                <c:pt idx="141">
                  <c:v>0.17605219404155378</c:v>
                </c:pt>
                <c:pt idx="142">
                  <c:v>0.19497898002614544</c:v>
                </c:pt>
                <c:pt idx="143">
                  <c:v>0.21549162362439467</c:v>
                </c:pt>
                <c:pt idx="144">
                  <c:v>0.22962500279266035</c:v>
                </c:pt>
                <c:pt idx="145">
                  <c:v>0.23645308102070522</c:v>
                </c:pt>
                <c:pt idx="146">
                  <c:v>0.24556717305549958</c:v>
                </c:pt>
                <c:pt idx="147">
                  <c:v>0.25403012331948804</c:v>
                </c:pt>
                <c:pt idx="148">
                  <c:v>0.27553022173876385</c:v>
                </c:pt>
                <c:pt idx="149">
                  <c:v>0.30259736765828077</c:v>
                </c:pt>
                <c:pt idx="150">
                  <c:v>0.33284170934074481</c:v>
                </c:pt>
                <c:pt idx="151">
                  <c:v>0.35528392042034285</c:v>
                </c:pt>
                <c:pt idx="152">
                  <c:v>0.36634811287645014</c:v>
                </c:pt>
                <c:pt idx="153">
                  <c:v>0.38157374236626423</c:v>
                </c:pt>
                <c:pt idx="154">
                  <c:v>0.39601702181500481</c:v>
                </c:pt>
                <c:pt idx="155">
                  <c:v>0.42833255222485023</c:v>
                </c:pt>
                <c:pt idx="156">
                  <c:v>0.4735241328517602</c:v>
                </c:pt>
                <c:pt idx="157">
                  <c:v>0.49516342652194822</c:v>
                </c:pt>
                <c:pt idx="158">
                  <c:v>0.53513952155638866</c:v>
                </c:pt>
                <c:pt idx="159">
                  <c:v>0.58479591775150552</c:v>
                </c:pt>
                <c:pt idx="160">
                  <c:v>0.61427546940367539</c:v>
                </c:pt>
                <c:pt idx="161">
                  <c:v>0.63571262886491553</c:v>
                </c:pt>
                <c:pt idx="162">
                  <c:v>0.68629831287630527</c:v>
                </c:pt>
                <c:pt idx="163">
                  <c:v>0.7455261076793559</c:v>
                </c:pt>
                <c:pt idx="164">
                  <c:v>0.80865491977222415</c:v>
                </c:pt>
                <c:pt idx="165">
                  <c:v>0.87238364624411902</c:v>
                </c:pt>
                <c:pt idx="166">
                  <c:v>0.94574127092130811</c:v>
                </c:pt>
                <c:pt idx="167">
                  <c:v>0.989544447236408</c:v>
                </c:pt>
                <c:pt idx="168">
                  <c:v>1.0227984439883206</c:v>
                </c:pt>
                <c:pt idx="169">
                  <c:v>1.0880834410424101</c:v>
                </c:pt>
                <c:pt idx="170">
                  <c:v>1.1684032841054981</c:v>
                </c:pt>
                <c:pt idx="171">
                  <c:v>1.2512387484780052</c:v>
                </c:pt>
                <c:pt idx="172">
                  <c:v>1.3357801667001341</c:v>
                </c:pt>
                <c:pt idx="173">
                  <c:v>1.4278303949794904</c:v>
                </c:pt>
                <c:pt idx="174">
                  <c:v>1.48210807253143</c:v>
                </c:pt>
                <c:pt idx="175">
                  <c:v>1.5227857861525769</c:v>
                </c:pt>
                <c:pt idx="176">
                  <c:v>1.6028666588678151</c:v>
                </c:pt>
                <c:pt idx="177">
                  <c:v>1.6999938658794675</c:v>
                </c:pt>
                <c:pt idx="178">
                  <c:v>1.7992919546748425</c:v>
                </c:pt>
                <c:pt idx="179">
                  <c:v>1.8986624117561857</c:v>
                </c:pt>
                <c:pt idx="180">
                  <c:v>2.0025125034784628</c:v>
                </c:pt>
                <c:pt idx="181">
                  <c:v>2.0647221560938491</c:v>
                </c:pt>
                <c:pt idx="182">
                  <c:v>2.1064698988337085</c:v>
                </c:pt>
                <c:pt idx="183">
                  <c:v>2.1906969272238359</c:v>
                </c:pt>
                <c:pt idx="184">
                  <c:v>2.2957385137023469</c:v>
                </c:pt>
                <c:pt idx="185">
                  <c:v>2.400391652851436</c:v>
                </c:pt>
                <c:pt idx="186">
                  <c:v>2.5016491444109246</c:v>
                </c:pt>
                <c:pt idx="187">
                  <c:v>2.6071551638542192</c:v>
                </c:pt>
                <c:pt idx="188">
                  <c:v>2.6650881254392758</c:v>
                </c:pt>
                <c:pt idx="189">
                  <c:v>2.7007164964114145</c:v>
                </c:pt>
                <c:pt idx="190">
                  <c:v>2.7857094145315791</c:v>
                </c:pt>
                <c:pt idx="191">
                  <c:v>2.8885236475951501</c:v>
                </c:pt>
                <c:pt idx="192">
                  <c:v>2.9863526618095215</c:v>
                </c:pt>
                <c:pt idx="193">
                  <c:v>3.0811728838590198</c:v>
                </c:pt>
                <c:pt idx="194">
                  <c:v>3.1834982398114438</c:v>
                </c:pt>
                <c:pt idx="195">
                  <c:v>3.2375701861879569</c:v>
                </c:pt>
                <c:pt idx="196">
                  <c:v>3.2725809208554</c:v>
                </c:pt>
                <c:pt idx="197">
                  <c:v>3.3645751420588357</c:v>
                </c:pt>
                <c:pt idx="198">
                  <c:v>3.4772888029425846</c:v>
                </c:pt>
                <c:pt idx="199">
                  <c:v>3.5866166681997265</c:v>
                </c:pt>
                <c:pt idx="200">
                  <c:v>3.7021947473576184</c:v>
                </c:pt>
                <c:pt idx="201">
                  <c:v>3.828268650145441</c:v>
                </c:pt>
                <c:pt idx="202">
                  <c:v>3.8980894876497127</c:v>
                </c:pt>
                <c:pt idx="203">
                  <c:v>3.9472735615551158</c:v>
                </c:pt>
                <c:pt idx="204">
                  <c:v>4.0849450082970877</c:v>
                </c:pt>
                <c:pt idx="205">
                  <c:v>4.2573793059806064</c:v>
                </c:pt>
                <c:pt idx="206">
                  <c:v>4.4375268240128456</c:v>
                </c:pt>
                <c:pt idx="207">
                  <c:v>4.644562653244833</c:v>
                </c:pt>
                <c:pt idx="208">
                  <c:v>4.9189082326281657</c:v>
                </c:pt>
                <c:pt idx="209">
                  <c:v>5.0885833961731954</c:v>
                </c:pt>
                <c:pt idx="210">
                  <c:v>5.2264541754997893</c:v>
                </c:pt>
                <c:pt idx="211">
                  <c:v>5.6641067986206597</c:v>
                </c:pt>
                <c:pt idx="212">
                  <c:v>6.5750907528499649</c:v>
                </c:pt>
                <c:pt idx="213">
                  <c:v>7.2699718563763778</c:v>
                </c:pt>
                <c:pt idx="214">
                  <c:v>5.9296221788457748</c:v>
                </c:pt>
                <c:pt idx="215">
                  <c:v>5.3695340738875359</c:v>
                </c:pt>
                <c:pt idx="216">
                  <c:v>5.1756136209114203</c:v>
                </c:pt>
                <c:pt idx="217">
                  <c:v>5.0572121946471222</c:v>
                </c:pt>
                <c:pt idx="218">
                  <c:v>4.8116023716597649</c:v>
                </c:pt>
                <c:pt idx="219">
                  <c:v>4.5963176787105917</c:v>
                </c:pt>
                <c:pt idx="220">
                  <c:v>4.4243633304591183</c:v>
                </c:pt>
                <c:pt idx="221">
                  <c:v>4.2818103596421775</c:v>
                </c:pt>
                <c:pt idx="222">
                  <c:v>4.1475433569579909</c:v>
                </c:pt>
                <c:pt idx="223">
                  <c:v>4.0885241461757111</c:v>
                </c:pt>
                <c:pt idx="224">
                  <c:v>4.0492308080975024</c:v>
                </c:pt>
                <c:pt idx="225">
                  <c:v>3.9462736325820842</c:v>
                </c:pt>
                <c:pt idx="226">
                  <c:v>3.8451431674005412</c:v>
                </c:pt>
                <c:pt idx="227">
                  <c:v>3.757319016750218</c:v>
                </c:pt>
                <c:pt idx="228">
                  <c:v>3.6697172958069606</c:v>
                </c:pt>
                <c:pt idx="229">
                  <c:v>3.6101795933512619</c:v>
                </c:pt>
                <c:pt idx="230">
                  <c:v>3.5747222889971253</c:v>
                </c:pt>
                <c:pt idx="231">
                  <c:v>3.5478279684425162</c:v>
                </c:pt>
                <c:pt idx="232">
                  <c:v>3.4795230098255998</c:v>
                </c:pt>
                <c:pt idx="233">
                  <c:v>3.4035212557749737</c:v>
                </c:pt>
                <c:pt idx="234">
                  <c:v>3.3374084319316837</c:v>
                </c:pt>
                <c:pt idx="235">
                  <c:v>3.2722812090673838</c:v>
                </c:pt>
                <c:pt idx="236">
                  <c:v>3.2087618510016789</c:v>
                </c:pt>
                <c:pt idx="237">
                  <c:v>3.1763317049271924</c:v>
                </c:pt>
                <c:pt idx="238">
                  <c:v>3.1537321219685266</c:v>
                </c:pt>
                <c:pt idx="239">
                  <c:v>3.0995801323592702</c:v>
                </c:pt>
                <c:pt idx="240">
                  <c:v>3.0429123773174411</c:v>
                </c:pt>
                <c:pt idx="241">
                  <c:v>2.9846527287127738</c:v>
                </c:pt>
                <c:pt idx="242">
                  <c:v>2.9495891775906804</c:v>
                </c:pt>
                <c:pt idx="243">
                  <c:v>2.9266011386070514</c:v>
                </c:pt>
                <c:pt idx="244">
                  <c:v>2.9000354245880033</c:v>
                </c:pt>
                <c:pt idx="245">
                  <c:v>2.8760313134546105</c:v>
                </c:pt>
                <c:pt idx="246">
                  <c:v>2.8342505480980051</c:v>
                </c:pt>
                <c:pt idx="247">
                  <c:v>2.7784189251759051</c:v>
                </c:pt>
                <c:pt idx="248">
                  <c:v>2.7271196059706142</c:v>
                </c:pt>
                <c:pt idx="249">
                  <c:v>2.6797760674940596</c:v>
                </c:pt>
                <c:pt idx="250">
                  <c:v>2.6341634717422986</c:v>
                </c:pt>
                <c:pt idx="251">
                  <c:v>2.6106388140108772</c:v>
                </c:pt>
                <c:pt idx="252">
                  <c:v>2.5945796281057878</c:v>
                </c:pt>
                <c:pt idx="253">
                  <c:v>2.5590407462676876</c:v>
                </c:pt>
                <c:pt idx="254">
                  <c:v>2.5206154400128096</c:v>
                </c:pt>
                <c:pt idx="255">
                  <c:v>2.483298326147759</c:v>
                </c:pt>
                <c:pt idx="256">
                  <c:v>2.4495472728872874</c:v>
                </c:pt>
                <c:pt idx="257">
                  <c:v>2.4160534543033303</c:v>
                </c:pt>
                <c:pt idx="258">
                  <c:v>2.3987900124224972</c:v>
                </c:pt>
                <c:pt idx="259">
                  <c:v>2.3863061833352432</c:v>
                </c:pt>
                <c:pt idx="260">
                  <c:v>2.3592750584965612</c:v>
                </c:pt>
                <c:pt idx="261">
                  <c:v>2.3274806618414137</c:v>
                </c:pt>
                <c:pt idx="262">
                  <c:v>2.2993673105063701</c:v>
                </c:pt>
                <c:pt idx="263">
                  <c:v>2.2722266517072112</c:v>
                </c:pt>
                <c:pt idx="264">
                  <c:v>2.2454380109074439</c:v>
                </c:pt>
                <c:pt idx="265">
                  <c:v>2.2322173376268757</c:v>
                </c:pt>
                <c:pt idx="266">
                  <c:v>2.2222494087775981</c:v>
                </c:pt>
                <c:pt idx="267">
                  <c:v>2.1997653062299873</c:v>
                </c:pt>
                <c:pt idx="268">
                  <c:v>2.1757926467238304</c:v>
                </c:pt>
                <c:pt idx="269">
                  <c:v>2.1536457471933099</c:v>
                </c:pt>
                <c:pt idx="270">
                  <c:v>2.1329983239068957</c:v>
                </c:pt>
                <c:pt idx="271">
                  <c:v>2.1125767958834283</c:v>
                </c:pt>
                <c:pt idx="272">
                  <c:v>2.103858059039434</c:v>
                </c:pt>
                <c:pt idx="273">
                  <c:v>2.0969916944039095</c:v>
                </c:pt>
                <c:pt idx="274">
                  <c:v>2.0839061797141456</c:v>
                </c:pt>
                <c:pt idx="275">
                  <c:v>2.0678031670760406</c:v>
                </c:pt>
                <c:pt idx="276">
                  <c:v>2.0512933404886171</c:v>
                </c:pt>
                <c:pt idx="277">
                  <c:v>2.0370375805968033</c:v>
                </c:pt>
                <c:pt idx="278">
                  <c:v>2.0219468137358696</c:v>
                </c:pt>
                <c:pt idx="279">
                  <c:v>2.015129800793626</c:v>
                </c:pt>
                <c:pt idx="280">
                  <c:v>2.010346866508121</c:v>
                </c:pt>
                <c:pt idx="281">
                  <c:v>1.9986624485304765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0-4347-AE3C-EF4698D7A8FC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WAVE2'!$O$2:$O$283</c:f>
              <c:numCache>
                <c:formatCode>General</c:formatCode>
                <c:ptCount val="282"/>
                <c:pt idx="0">
                  <c:v>-3.4562252577869761</c:v>
                </c:pt>
                <c:pt idx="1">
                  <c:v>-3.428146009229335</c:v>
                </c:pt>
                <c:pt idx="2">
                  <c:v>-3.4000667606716934</c:v>
                </c:pt>
                <c:pt idx="3">
                  <c:v>-3.3719875121140519</c:v>
                </c:pt>
                <c:pt idx="4">
                  <c:v>-3.3439082635564108</c:v>
                </c:pt>
                <c:pt idx="5">
                  <c:v>-3.3158290149987693</c:v>
                </c:pt>
                <c:pt idx="6">
                  <c:v>-3.2877497664411277</c:v>
                </c:pt>
                <c:pt idx="7">
                  <c:v>-3.2596705178834866</c:v>
                </c:pt>
                <c:pt idx="8">
                  <c:v>-3.2315912693258451</c:v>
                </c:pt>
                <c:pt idx="9">
                  <c:v>-3.2035120207682035</c:v>
                </c:pt>
                <c:pt idx="10">
                  <c:v>-3.1754327722105624</c:v>
                </c:pt>
                <c:pt idx="11">
                  <c:v>-3.1473535236529209</c:v>
                </c:pt>
                <c:pt idx="12">
                  <c:v>-3.1192742750952793</c:v>
                </c:pt>
                <c:pt idx="13">
                  <c:v>-3.0911950265376382</c:v>
                </c:pt>
                <c:pt idx="14">
                  <c:v>-3.0631157779799967</c:v>
                </c:pt>
                <c:pt idx="15">
                  <c:v>-3.0350365294223551</c:v>
                </c:pt>
                <c:pt idx="16">
                  <c:v>-3.006957280864714</c:v>
                </c:pt>
                <c:pt idx="17">
                  <c:v>-2.9788780323070725</c:v>
                </c:pt>
                <c:pt idx="18">
                  <c:v>-2.9507987837494314</c:v>
                </c:pt>
                <c:pt idx="19">
                  <c:v>-2.9227195351917898</c:v>
                </c:pt>
                <c:pt idx="20">
                  <c:v>-2.8946402866341483</c:v>
                </c:pt>
                <c:pt idx="21">
                  <c:v>-2.8665610380765072</c:v>
                </c:pt>
                <c:pt idx="22">
                  <c:v>-2.8384817895188657</c:v>
                </c:pt>
                <c:pt idx="23">
                  <c:v>-2.8104025409612241</c:v>
                </c:pt>
                <c:pt idx="24">
                  <c:v>-2.782323292403583</c:v>
                </c:pt>
                <c:pt idx="25">
                  <c:v>-2.7542440438459415</c:v>
                </c:pt>
                <c:pt idx="26">
                  <c:v>-2.7261647952882999</c:v>
                </c:pt>
                <c:pt idx="27">
                  <c:v>-2.6980855467306588</c:v>
                </c:pt>
                <c:pt idx="28">
                  <c:v>-2.6700062981730173</c:v>
                </c:pt>
                <c:pt idx="29">
                  <c:v>-2.6419270496153757</c:v>
                </c:pt>
                <c:pt idx="30">
                  <c:v>-2.6138478010577346</c:v>
                </c:pt>
                <c:pt idx="31">
                  <c:v>-2.5857685525000931</c:v>
                </c:pt>
                <c:pt idx="32">
                  <c:v>-2.5576893039424515</c:v>
                </c:pt>
                <c:pt idx="33">
                  <c:v>-2.5296100553848104</c:v>
                </c:pt>
                <c:pt idx="34">
                  <c:v>-2.5015308068271689</c:v>
                </c:pt>
                <c:pt idx="35">
                  <c:v>-2.4734515582695273</c:v>
                </c:pt>
                <c:pt idx="36">
                  <c:v>-2.4453723097118862</c:v>
                </c:pt>
                <c:pt idx="37">
                  <c:v>-2.4172930611542447</c:v>
                </c:pt>
                <c:pt idx="38">
                  <c:v>-2.3892138125966031</c:v>
                </c:pt>
                <c:pt idx="39">
                  <c:v>-2.361134564038962</c:v>
                </c:pt>
                <c:pt idx="40">
                  <c:v>-2.3330553154813205</c:v>
                </c:pt>
                <c:pt idx="41">
                  <c:v>-2.304976066923679</c:v>
                </c:pt>
                <c:pt idx="42">
                  <c:v>-2.2768968183660379</c:v>
                </c:pt>
                <c:pt idx="43">
                  <c:v>-2.2488175698083963</c:v>
                </c:pt>
                <c:pt idx="44">
                  <c:v>-2.2207383212507548</c:v>
                </c:pt>
                <c:pt idx="45">
                  <c:v>-2.1926590726931137</c:v>
                </c:pt>
                <c:pt idx="46">
                  <c:v>-2.1645798241354721</c:v>
                </c:pt>
                <c:pt idx="47">
                  <c:v>-2.1365005755778306</c:v>
                </c:pt>
                <c:pt idx="48">
                  <c:v>-2.1084213270201895</c:v>
                </c:pt>
                <c:pt idx="49">
                  <c:v>-2.0803420784625479</c:v>
                </c:pt>
                <c:pt idx="50">
                  <c:v>-2.0522628299049064</c:v>
                </c:pt>
                <c:pt idx="51">
                  <c:v>-2.0241835813472653</c:v>
                </c:pt>
                <c:pt idx="52">
                  <c:v>-1.9961043327896237</c:v>
                </c:pt>
                <c:pt idx="53">
                  <c:v>-1.9680250842319822</c:v>
                </c:pt>
                <c:pt idx="54">
                  <c:v>-1.9399458356743409</c:v>
                </c:pt>
                <c:pt idx="55">
                  <c:v>-1.9118665871166995</c:v>
                </c:pt>
                <c:pt idx="56">
                  <c:v>-1.883787338559058</c:v>
                </c:pt>
                <c:pt idx="57">
                  <c:v>-1.8557080900014167</c:v>
                </c:pt>
                <c:pt idx="58">
                  <c:v>-1.8276288414437754</c:v>
                </c:pt>
                <c:pt idx="59">
                  <c:v>-1.7995495928861338</c:v>
                </c:pt>
                <c:pt idx="60">
                  <c:v>-1.7714703443284925</c:v>
                </c:pt>
                <c:pt idx="61">
                  <c:v>-1.7433910957708512</c:v>
                </c:pt>
                <c:pt idx="62">
                  <c:v>-1.7153118472132096</c:v>
                </c:pt>
                <c:pt idx="63">
                  <c:v>-1.6872325986555683</c:v>
                </c:pt>
                <c:pt idx="64">
                  <c:v>-1.659153350097927</c:v>
                </c:pt>
                <c:pt idx="65">
                  <c:v>-1.6310741015402854</c:v>
                </c:pt>
                <c:pt idx="66">
                  <c:v>-1.6029948529826441</c:v>
                </c:pt>
                <c:pt idx="67">
                  <c:v>-1.5749156044250028</c:v>
                </c:pt>
                <c:pt idx="68">
                  <c:v>-1.5468363558673612</c:v>
                </c:pt>
                <c:pt idx="69">
                  <c:v>-1.5187571073097199</c:v>
                </c:pt>
                <c:pt idx="70">
                  <c:v>-1.4906778587520786</c:v>
                </c:pt>
                <c:pt idx="71">
                  <c:v>-1.462598610194437</c:v>
                </c:pt>
                <c:pt idx="72">
                  <c:v>-1.4345193616367959</c:v>
                </c:pt>
                <c:pt idx="73">
                  <c:v>-1.4064401130791544</c:v>
                </c:pt>
                <c:pt idx="74">
                  <c:v>-1.3783608645215129</c:v>
                </c:pt>
                <c:pt idx="75">
                  <c:v>-1.3502816159638718</c:v>
                </c:pt>
                <c:pt idx="76">
                  <c:v>-1.3222023674062302</c:v>
                </c:pt>
                <c:pt idx="77">
                  <c:v>-1.2941231188485887</c:v>
                </c:pt>
                <c:pt idx="78">
                  <c:v>-1.2660438702909476</c:v>
                </c:pt>
                <c:pt idx="79">
                  <c:v>-1.237964621733306</c:v>
                </c:pt>
                <c:pt idx="80">
                  <c:v>-1.2098853731756645</c:v>
                </c:pt>
                <c:pt idx="81">
                  <c:v>-1.1818061246180234</c:v>
                </c:pt>
                <c:pt idx="82">
                  <c:v>-1.1537268760603818</c:v>
                </c:pt>
                <c:pt idx="83">
                  <c:v>-1.1256476275027403</c:v>
                </c:pt>
                <c:pt idx="84">
                  <c:v>-1.0975683789450992</c:v>
                </c:pt>
                <c:pt idx="85">
                  <c:v>-1.0694891303874576</c:v>
                </c:pt>
                <c:pt idx="86">
                  <c:v>-1.0414098818298161</c:v>
                </c:pt>
                <c:pt idx="87">
                  <c:v>-1.013330633272175</c:v>
                </c:pt>
                <c:pt idx="88">
                  <c:v>-0.98525138471453344</c:v>
                </c:pt>
                <c:pt idx="89">
                  <c:v>-0.9571721361568919</c:v>
                </c:pt>
                <c:pt idx="90">
                  <c:v>-0.92909288759925079</c:v>
                </c:pt>
                <c:pt idx="91">
                  <c:v>-0.90101363904160925</c:v>
                </c:pt>
                <c:pt idx="92">
                  <c:v>-0.8729343904839677</c:v>
                </c:pt>
                <c:pt idx="93">
                  <c:v>-0.8448551419263266</c:v>
                </c:pt>
                <c:pt idx="94">
                  <c:v>-0.81677589336868506</c:v>
                </c:pt>
                <c:pt idx="95">
                  <c:v>-0.78869664481104351</c:v>
                </c:pt>
                <c:pt idx="96">
                  <c:v>-0.76061739625340241</c:v>
                </c:pt>
                <c:pt idx="97">
                  <c:v>-0.73253814769576087</c:v>
                </c:pt>
                <c:pt idx="98">
                  <c:v>-0.70445889913811932</c:v>
                </c:pt>
                <c:pt idx="99">
                  <c:v>-0.67637965058047822</c:v>
                </c:pt>
                <c:pt idx="100">
                  <c:v>-0.64830040202283667</c:v>
                </c:pt>
                <c:pt idx="101">
                  <c:v>-0.62022115346519513</c:v>
                </c:pt>
                <c:pt idx="102">
                  <c:v>-0.59214190490755403</c:v>
                </c:pt>
                <c:pt idx="103">
                  <c:v>-0.56406265634991248</c:v>
                </c:pt>
                <c:pt idx="104">
                  <c:v>-0.53598340779227094</c:v>
                </c:pt>
                <c:pt idx="105">
                  <c:v>-0.50790415923462984</c:v>
                </c:pt>
                <c:pt idx="106">
                  <c:v>-0.47982491067698829</c:v>
                </c:pt>
                <c:pt idx="107">
                  <c:v>-0.45174566211934675</c:v>
                </c:pt>
                <c:pt idx="108">
                  <c:v>-0.42366641356170565</c:v>
                </c:pt>
                <c:pt idx="109">
                  <c:v>-0.3955871650040641</c:v>
                </c:pt>
                <c:pt idx="110">
                  <c:v>-0.36750791644642256</c:v>
                </c:pt>
                <c:pt idx="111">
                  <c:v>-0.33942866788878145</c:v>
                </c:pt>
                <c:pt idx="112">
                  <c:v>-0.31134941933113991</c:v>
                </c:pt>
                <c:pt idx="113">
                  <c:v>-0.28327017077349836</c:v>
                </c:pt>
                <c:pt idx="114">
                  <c:v>-0.25519092221585726</c:v>
                </c:pt>
                <c:pt idx="115">
                  <c:v>-0.22711167365821572</c:v>
                </c:pt>
                <c:pt idx="116">
                  <c:v>-0.19903242510057417</c:v>
                </c:pt>
                <c:pt idx="117">
                  <c:v>-0.17095317654293307</c:v>
                </c:pt>
                <c:pt idx="118">
                  <c:v>-0.14287392798529153</c:v>
                </c:pt>
                <c:pt idx="119">
                  <c:v>-0.11479467942764998</c:v>
                </c:pt>
                <c:pt idx="120">
                  <c:v>-8.6715430870008881E-2</c:v>
                </c:pt>
                <c:pt idx="121">
                  <c:v>-5.8636182312367335E-2</c:v>
                </c:pt>
                <c:pt idx="122">
                  <c:v>-3.055693375472579E-2</c:v>
                </c:pt>
                <c:pt idx="123">
                  <c:v>-2.4776851970846892E-3</c:v>
                </c:pt>
                <c:pt idx="124">
                  <c:v>2.5601563360556856E-2</c:v>
                </c:pt>
                <c:pt idx="125">
                  <c:v>5.3680811918198401E-2</c:v>
                </c:pt>
                <c:pt idx="126">
                  <c:v>8.1760060475839502E-2</c:v>
                </c:pt>
                <c:pt idx="127">
                  <c:v>0.10983930903348105</c:v>
                </c:pt>
                <c:pt idx="128">
                  <c:v>0.13791855759112259</c:v>
                </c:pt>
                <c:pt idx="129">
                  <c:v>0.16599780614876369</c:v>
                </c:pt>
                <c:pt idx="130">
                  <c:v>0.19407705470640524</c:v>
                </c:pt>
                <c:pt idx="131">
                  <c:v>0.22215630326404678</c:v>
                </c:pt>
                <c:pt idx="132">
                  <c:v>0.25023555182168788</c:v>
                </c:pt>
                <c:pt idx="133">
                  <c:v>0.27831480037932943</c:v>
                </c:pt>
                <c:pt idx="134">
                  <c:v>0.30639404893697098</c:v>
                </c:pt>
                <c:pt idx="135">
                  <c:v>0.33447329749461208</c:v>
                </c:pt>
                <c:pt idx="136">
                  <c:v>0.36255254605225362</c:v>
                </c:pt>
                <c:pt idx="137">
                  <c:v>0.39063179460989517</c:v>
                </c:pt>
                <c:pt idx="138">
                  <c:v>0.41871104316753627</c:v>
                </c:pt>
                <c:pt idx="139">
                  <c:v>0.44679029172517781</c:v>
                </c:pt>
                <c:pt idx="140">
                  <c:v>0.47486954028281936</c:v>
                </c:pt>
                <c:pt idx="141">
                  <c:v>0.50294878884046046</c:v>
                </c:pt>
                <c:pt idx="142">
                  <c:v>0.53102803739810156</c:v>
                </c:pt>
                <c:pt idx="143">
                  <c:v>0.55910728595574355</c:v>
                </c:pt>
                <c:pt idx="144">
                  <c:v>0.58718653451338465</c:v>
                </c:pt>
                <c:pt idx="145">
                  <c:v>0.61526578307102575</c:v>
                </c:pt>
                <c:pt idx="146">
                  <c:v>0.64334503162866774</c:v>
                </c:pt>
                <c:pt idx="147">
                  <c:v>0.67142428018630884</c:v>
                </c:pt>
                <c:pt idx="148">
                  <c:v>0.69950352874394994</c:v>
                </c:pt>
                <c:pt idx="149">
                  <c:v>0.72758277730159193</c:v>
                </c:pt>
                <c:pt idx="150">
                  <c:v>0.75566202585923303</c:v>
                </c:pt>
                <c:pt idx="151">
                  <c:v>0.78374127441687413</c:v>
                </c:pt>
                <c:pt idx="152">
                  <c:v>0.81182052297451612</c:v>
                </c:pt>
                <c:pt idx="153">
                  <c:v>0.83989977153215722</c:v>
                </c:pt>
                <c:pt idx="154">
                  <c:v>0.86797902008979833</c:v>
                </c:pt>
                <c:pt idx="155">
                  <c:v>0.89605826864744031</c:v>
                </c:pt>
                <c:pt idx="156">
                  <c:v>0.92413751720508142</c:v>
                </c:pt>
                <c:pt idx="157">
                  <c:v>0.95221676576272252</c:v>
                </c:pt>
                <c:pt idx="158">
                  <c:v>0.98029601432036451</c:v>
                </c:pt>
                <c:pt idx="159">
                  <c:v>1.0083752628780056</c:v>
                </c:pt>
                <c:pt idx="160">
                  <c:v>1.0364545114356467</c:v>
                </c:pt>
                <c:pt idx="161">
                  <c:v>1.0645337599932887</c:v>
                </c:pt>
                <c:pt idx="162">
                  <c:v>1.0926130085509298</c:v>
                </c:pt>
                <c:pt idx="163">
                  <c:v>1.1206922571085709</c:v>
                </c:pt>
                <c:pt idx="164">
                  <c:v>1.1487715056662129</c:v>
                </c:pt>
                <c:pt idx="165">
                  <c:v>1.176850754223854</c:v>
                </c:pt>
                <c:pt idx="166">
                  <c:v>1.2049300027814951</c:v>
                </c:pt>
                <c:pt idx="167">
                  <c:v>1.2330092513391371</c:v>
                </c:pt>
                <c:pt idx="168">
                  <c:v>1.2610884998967782</c:v>
                </c:pt>
                <c:pt idx="169">
                  <c:v>1.2891677484544193</c:v>
                </c:pt>
                <c:pt idx="170">
                  <c:v>1.3172469970120613</c:v>
                </c:pt>
                <c:pt idx="171">
                  <c:v>1.3453262455697024</c:v>
                </c:pt>
                <c:pt idx="172">
                  <c:v>1.3734054941273435</c:v>
                </c:pt>
                <c:pt idx="173">
                  <c:v>1.4014847426849855</c:v>
                </c:pt>
                <c:pt idx="174">
                  <c:v>1.4295639912426266</c:v>
                </c:pt>
                <c:pt idx="175">
                  <c:v>1.4576432398002677</c:v>
                </c:pt>
                <c:pt idx="176">
                  <c:v>1.4857224883579097</c:v>
                </c:pt>
                <c:pt idx="177">
                  <c:v>1.5138017369155508</c:v>
                </c:pt>
                <c:pt idx="178">
                  <c:v>1.5418809854731919</c:v>
                </c:pt>
                <c:pt idx="179">
                  <c:v>1.5699602340308338</c:v>
                </c:pt>
                <c:pt idx="180">
                  <c:v>1.5980394825884749</c:v>
                </c:pt>
                <c:pt idx="181">
                  <c:v>1.626118731146116</c:v>
                </c:pt>
                <c:pt idx="182">
                  <c:v>1.654197979703758</c:v>
                </c:pt>
                <c:pt idx="183">
                  <c:v>1.6822772282613991</c:v>
                </c:pt>
                <c:pt idx="184">
                  <c:v>1.7103564768190402</c:v>
                </c:pt>
                <c:pt idx="185">
                  <c:v>1.7384357253766822</c:v>
                </c:pt>
                <c:pt idx="186">
                  <c:v>1.7665149739343233</c:v>
                </c:pt>
                <c:pt idx="187">
                  <c:v>1.7945942224919644</c:v>
                </c:pt>
                <c:pt idx="188">
                  <c:v>1.8226734710496064</c:v>
                </c:pt>
                <c:pt idx="189">
                  <c:v>1.8507527196072475</c:v>
                </c:pt>
                <c:pt idx="190">
                  <c:v>1.8788319681648886</c:v>
                </c:pt>
                <c:pt idx="191">
                  <c:v>1.9069112167225306</c:v>
                </c:pt>
                <c:pt idx="192">
                  <c:v>1.9349904652801717</c:v>
                </c:pt>
                <c:pt idx="193">
                  <c:v>1.9630697138378128</c:v>
                </c:pt>
                <c:pt idx="194">
                  <c:v>1.9911489623954548</c:v>
                </c:pt>
                <c:pt idx="195">
                  <c:v>2.0192282109530959</c:v>
                </c:pt>
                <c:pt idx="196">
                  <c:v>2.047307459510737</c:v>
                </c:pt>
                <c:pt idx="197">
                  <c:v>2.075386708068379</c:v>
                </c:pt>
                <c:pt idx="198">
                  <c:v>2.1034659566260201</c:v>
                </c:pt>
                <c:pt idx="199">
                  <c:v>2.1315452051836612</c:v>
                </c:pt>
                <c:pt idx="200">
                  <c:v>2.1596244537413032</c:v>
                </c:pt>
                <c:pt idx="201">
                  <c:v>2.1877037022989443</c:v>
                </c:pt>
                <c:pt idx="202">
                  <c:v>2.2157829508565854</c:v>
                </c:pt>
                <c:pt idx="203">
                  <c:v>2.2438621994142274</c:v>
                </c:pt>
                <c:pt idx="204">
                  <c:v>2.2719414479718685</c:v>
                </c:pt>
                <c:pt idx="205">
                  <c:v>2.3000206965295096</c:v>
                </c:pt>
                <c:pt idx="206">
                  <c:v>2.3280999450871516</c:v>
                </c:pt>
                <c:pt idx="207">
                  <c:v>2.3561791936447927</c:v>
                </c:pt>
                <c:pt idx="208">
                  <c:v>2.3842584422024338</c:v>
                </c:pt>
                <c:pt idx="209">
                  <c:v>2.4123376907600758</c:v>
                </c:pt>
                <c:pt idx="210">
                  <c:v>2.4404169393177169</c:v>
                </c:pt>
                <c:pt idx="211">
                  <c:v>2.468496187875358</c:v>
                </c:pt>
                <c:pt idx="212">
                  <c:v>2.496575436433</c:v>
                </c:pt>
                <c:pt idx="213">
                  <c:v>2.5246546849906411</c:v>
                </c:pt>
                <c:pt idx="214">
                  <c:v>2.5527339335482822</c:v>
                </c:pt>
                <c:pt idx="215">
                  <c:v>2.5808131821059241</c:v>
                </c:pt>
                <c:pt idx="216">
                  <c:v>2.6088924306635652</c:v>
                </c:pt>
                <c:pt idx="217">
                  <c:v>2.6369716792212063</c:v>
                </c:pt>
                <c:pt idx="218">
                  <c:v>2.6650509277788483</c:v>
                </c:pt>
                <c:pt idx="219">
                  <c:v>2.6931301763364894</c:v>
                </c:pt>
                <c:pt idx="220">
                  <c:v>2.7212094248941305</c:v>
                </c:pt>
                <c:pt idx="221">
                  <c:v>2.7492886734517725</c:v>
                </c:pt>
                <c:pt idx="222">
                  <c:v>2.7773679220094136</c:v>
                </c:pt>
                <c:pt idx="223">
                  <c:v>2.8054471705670547</c:v>
                </c:pt>
                <c:pt idx="224">
                  <c:v>2.8335264191246967</c:v>
                </c:pt>
                <c:pt idx="225">
                  <c:v>2.8616056676823378</c:v>
                </c:pt>
                <c:pt idx="226">
                  <c:v>2.8896849162399789</c:v>
                </c:pt>
                <c:pt idx="227">
                  <c:v>2.9177641647976209</c:v>
                </c:pt>
                <c:pt idx="228">
                  <c:v>2.945843413355262</c:v>
                </c:pt>
                <c:pt idx="229">
                  <c:v>2.9739226619129031</c:v>
                </c:pt>
                <c:pt idx="230">
                  <c:v>3.0020019104705451</c:v>
                </c:pt>
                <c:pt idx="231">
                  <c:v>3.0300811590281862</c:v>
                </c:pt>
                <c:pt idx="232">
                  <c:v>3.0581604075858273</c:v>
                </c:pt>
                <c:pt idx="233">
                  <c:v>3.0862396561434693</c:v>
                </c:pt>
                <c:pt idx="234">
                  <c:v>3.1143189047011104</c:v>
                </c:pt>
                <c:pt idx="235">
                  <c:v>3.1423981532587515</c:v>
                </c:pt>
                <c:pt idx="236">
                  <c:v>3.1704774018163935</c:v>
                </c:pt>
                <c:pt idx="237">
                  <c:v>3.1985566503740346</c:v>
                </c:pt>
                <c:pt idx="238">
                  <c:v>3.2266358989316757</c:v>
                </c:pt>
                <c:pt idx="239">
                  <c:v>3.2547151474893177</c:v>
                </c:pt>
                <c:pt idx="240">
                  <c:v>3.2827943960469588</c:v>
                </c:pt>
                <c:pt idx="241">
                  <c:v>3.3108736446045999</c:v>
                </c:pt>
                <c:pt idx="242">
                  <c:v>3.3389528931622419</c:v>
                </c:pt>
                <c:pt idx="243">
                  <c:v>3.367032141719883</c:v>
                </c:pt>
                <c:pt idx="244">
                  <c:v>3.3951113902775241</c:v>
                </c:pt>
                <c:pt idx="245">
                  <c:v>3.4231906388351661</c:v>
                </c:pt>
                <c:pt idx="246">
                  <c:v>3.4512698873928072</c:v>
                </c:pt>
                <c:pt idx="247">
                  <c:v>3.4793491359504483</c:v>
                </c:pt>
                <c:pt idx="248">
                  <c:v>3.5074283845080902</c:v>
                </c:pt>
                <c:pt idx="249">
                  <c:v>3.5355076330657313</c:v>
                </c:pt>
                <c:pt idx="250">
                  <c:v>3.5635868816233724</c:v>
                </c:pt>
                <c:pt idx="251">
                  <c:v>3.5916661301810144</c:v>
                </c:pt>
                <c:pt idx="252">
                  <c:v>3.6197453787386555</c:v>
                </c:pt>
                <c:pt idx="253">
                  <c:v>3.6478246272962966</c:v>
                </c:pt>
                <c:pt idx="254">
                  <c:v>3.6759038758539386</c:v>
                </c:pt>
                <c:pt idx="255">
                  <c:v>3.7039831244115797</c:v>
                </c:pt>
                <c:pt idx="256">
                  <c:v>3.7320623729692208</c:v>
                </c:pt>
                <c:pt idx="257">
                  <c:v>3.7601416215268628</c:v>
                </c:pt>
                <c:pt idx="258">
                  <c:v>3.7882208700845039</c:v>
                </c:pt>
                <c:pt idx="259">
                  <c:v>3.816300118642145</c:v>
                </c:pt>
                <c:pt idx="260">
                  <c:v>3.844379367199787</c:v>
                </c:pt>
                <c:pt idx="261">
                  <c:v>3.8724586157574281</c:v>
                </c:pt>
                <c:pt idx="262">
                  <c:v>3.9005378643150692</c:v>
                </c:pt>
                <c:pt idx="263">
                  <c:v>3.9286171128727112</c:v>
                </c:pt>
                <c:pt idx="264">
                  <c:v>3.9566963614303523</c:v>
                </c:pt>
                <c:pt idx="265">
                  <c:v>3.9847756099879934</c:v>
                </c:pt>
                <c:pt idx="266">
                  <c:v>4.0128548585456354</c:v>
                </c:pt>
                <c:pt idx="267">
                  <c:v>4.0409341071032765</c:v>
                </c:pt>
                <c:pt idx="268">
                  <c:v>4.0690133556609176</c:v>
                </c:pt>
                <c:pt idx="269">
                  <c:v>4.0970926042185596</c:v>
                </c:pt>
                <c:pt idx="270">
                  <c:v>4.1251718527762007</c:v>
                </c:pt>
                <c:pt idx="271">
                  <c:v>4.1532511013338418</c:v>
                </c:pt>
                <c:pt idx="272">
                  <c:v>4.1813303498914838</c:v>
                </c:pt>
                <c:pt idx="273">
                  <c:v>4.2094095984491249</c:v>
                </c:pt>
                <c:pt idx="274">
                  <c:v>4.237488847006766</c:v>
                </c:pt>
                <c:pt idx="275">
                  <c:v>4.265568095564408</c:v>
                </c:pt>
                <c:pt idx="276">
                  <c:v>4.2936473441220491</c:v>
                </c:pt>
                <c:pt idx="277">
                  <c:v>4.3217265926796902</c:v>
                </c:pt>
                <c:pt idx="278">
                  <c:v>4.3498058412373322</c:v>
                </c:pt>
                <c:pt idx="279">
                  <c:v>4.3778850897949733</c:v>
                </c:pt>
                <c:pt idx="280">
                  <c:v>4.4059643383526144</c:v>
                </c:pt>
                <c:pt idx="281">
                  <c:v>4.4340435869102564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0-4347-AE3C-EF4698D7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WAVE2'!$D$2:$D$283</c:f>
              <c:numCache>
                <c:formatCode>General</c:formatCode>
                <c:ptCount val="282"/>
                <c:pt idx="0">
                  <c:v>3.9361966877738373E-5</c:v>
                </c:pt>
                <c:pt idx="1">
                  <c:v>9.8981884135550084E-5</c:v>
                </c:pt>
                <c:pt idx="2">
                  <c:v>1.9375404651490388E-4</c:v>
                </c:pt>
                <c:pt idx="3">
                  <c:v>2.8617560283749743E-4</c:v>
                </c:pt>
                <c:pt idx="4">
                  <c:v>3.9073483407135907E-4</c:v>
                </c:pt>
                <c:pt idx="5">
                  <c:v>5.1339373194226982E-4</c:v>
                </c:pt>
                <c:pt idx="6">
                  <c:v>5.887199714884302E-4</c:v>
                </c:pt>
                <c:pt idx="7">
                  <c:v>6.4498493282886746E-4</c:v>
                </c:pt>
                <c:pt idx="8">
                  <c:v>7.2894430734712651E-4</c:v>
                </c:pt>
                <c:pt idx="9">
                  <c:v>8.6121932090478092E-4</c:v>
                </c:pt>
                <c:pt idx="10">
                  <c:v>9.9892209753895365E-4</c:v>
                </c:pt>
                <c:pt idx="11">
                  <c:v>1.1505148190539783E-3</c:v>
                </c:pt>
                <c:pt idx="12">
                  <c:v>1.3303148132501183E-3</c:v>
                </c:pt>
                <c:pt idx="13">
                  <c:v>1.4336346340176878E-3</c:v>
                </c:pt>
                <c:pt idx="14">
                  <c:v>1.5040673391365942E-3</c:v>
                </c:pt>
                <c:pt idx="15">
                  <c:v>1.6109344381352751E-3</c:v>
                </c:pt>
                <c:pt idx="16">
                  <c:v>1.7935551595995259E-3</c:v>
                </c:pt>
                <c:pt idx="17">
                  <c:v>1.9793171455214477E-3</c:v>
                </c:pt>
                <c:pt idx="18">
                  <c:v>2.1727506548467933E-3</c:v>
                </c:pt>
                <c:pt idx="19">
                  <c:v>2.3976609161867482E-3</c:v>
                </c:pt>
                <c:pt idx="20">
                  <c:v>2.5271579407682319E-3</c:v>
                </c:pt>
                <c:pt idx="21">
                  <c:v>2.6188315769818558E-3</c:v>
                </c:pt>
                <c:pt idx="22">
                  <c:v>2.7483286015633412E-3</c:v>
                </c:pt>
                <c:pt idx="23">
                  <c:v>2.9693496783366564E-3</c:v>
                </c:pt>
                <c:pt idx="24">
                  <c:v>3.1900929562123552E-3</c:v>
                </c:pt>
                <c:pt idx="25">
                  <c:v>3.4112636170074645E-3</c:v>
                </c:pt>
                <c:pt idx="26">
                  <c:v>3.667436938902321E-3</c:v>
                </c:pt>
                <c:pt idx="27">
                  <c:v>3.8147130929312963E-3</c:v>
                </c:pt>
                <c:pt idx="28">
                  <c:v>3.9256616988103494E-3</c:v>
                </c:pt>
                <c:pt idx="29">
                  <c:v>4.0678733652443058E-3</c:v>
                </c:pt>
                <c:pt idx="30">
                  <c:v>4.2926554117084367E-3</c:v>
                </c:pt>
                <c:pt idx="31">
                  <c:v>4.5221173011401163E-3</c:v>
                </c:pt>
                <c:pt idx="32">
                  <c:v>4.7571992759620476E-3</c:v>
                </c:pt>
                <c:pt idx="33">
                  <c:v>5.03957117081679E-3</c:v>
                </c:pt>
                <c:pt idx="34">
                  <c:v>5.208259209108247E-3</c:v>
                </c:pt>
                <c:pt idx="35">
                  <c:v>5.3257467736542866E-3</c:v>
                </c:pt>
                <c:pt idx="36">
                  <c:v>5.4765488367684015E-3</c:v>
                </c:pt>
                <c:pt idx="37">
                  <c:v>5.7324870980575834E-3</c:v>
                </c:pt>
                <c:pt idx="38">
                  <c:v>6.0067173482975479E-3</c:v>
                </c:pt>
                <c:pt idx="39">
                  <c:v>6.2857129180889431E-3</c:v>
                </c:pt>
                <c:pt idx="40">
                  <c:v>6.5941551710277458E-3</c:v>
                </c:pt>
                <c:pt idx="41">
                  <c:v>6.7721174186704198E-3</c:v>
                </c:pt>
                <c:pt idx="42">
                  <c:v>6.9090081677577108E-3</c:v>
                </c:pt>
                <c:pt idx="43">
                  <c:v>7.0845770710516844E-3</c:v>
                </c:pt>
                <c:pt idx="44">
                  <c:v>7.3806893267654829E-3</c:v>
                </c:pt>
                <c:pt idx="45">
                  <c:v>7.6810540425274213E-3</c:v>
                </c:pt>
                <c:pt idx="46">
                  <c:v>7.9763542706943399E-3</c:v>
                </c:pt>
                <c:pt idx="47">
                  <c:v>8.3342233582630078E-3</c:v>
                </c:pt>
                <c:pt idx="48">
                  <c:v>8.5122924516355322E-3</c:v>
                </c:pt>
                <c:pt idx="49">
                  <c:v>8.6376011236067897E-3</c:v>
                </c:pt>
                <c:pt idx="50">
                  <c:v>8.8093449497720355E-3</c:v>
                </c:pt>
                <c:pt idx="51">
                  <c:v>9.0833828776982657E-3</c:v>
                </c:pt>
                <c:pt idx="52">
                  <c:v>9.3565019323477612E-3</c:v>
                </c:pt>
                <c:pt idx="53">
                  <c:v>9.6271635352106442E-3</c:v>
                </c:pt>
                <c:pt idx="54">
                  <c:v>9.9167582014034299E-3</c:v>
                </c:pt>
                <c:pt idx="55">
                  <c:v>1.0080509966975692E-2</c:v>
                </c:pt>
                <c:pt idx="56">
                  <c:v>1.0188295939251107E-2</c:v>
                </c:pt>
                <c:pt idx="57">
                  <c:v>1.033901252578134E-2</c:v>
                </c:pt>
                <c:pt idx="58">
                  <c:v>1.0581787393152665E-2</c:v>
                </c:pt>
                <c:pt idx="59">
                  <c:v>1.0821506472650205E-2</c:v>
                </c:pt>
                <c:pt idx="60">
                  <c:v>1.1058597147193368E-2</c:v>
                </c:pt>
                <c:pt idx="61">
                  <c:v>1.1323852356125708E-2</c:v>
                </c:pt>
                <c:pt idx="62">
                  <c:v>1.1471171248446623E-2</c:v>
                </c:pt>
                <c:pt idx="63">
                  <c:v>1.1581051397027149E-2</c:v>
                </c:pt>
                <c:pt idx="64">
                  <c:v>1.1771642809938414E-2</c:v>
                </c:pt>
                <c:pt idx="65">
                  <c:v>1.2033521693807406E-2</c:v>
                </c:pt>
                <c:pt idx="66">
                  <c:v>1.2299674406870503E-2</c:v>
                </c:pt>
                <c:pt idx="67">
                  <c:v>1.2596278152941627E-2</c:v>
                </c:pt>
                <c:pt idx="68">
                  <c:v>1.2912626989889528E-2</c:v>
                </c:pt>
                <c:pt idx="69">
                  <c:v>1.3099393325672067E-2</c:v>
                </c:pt>
                <c:pt idx="70">
                  <c:v>1.3244019705600695E-2</c:v>
                </c:pt>
                <c:pt idx="71">
                  <c:v>1.3379478721907961E-2</c:v>
                </c:pt>
                <c:pt idx="72">
                  <c:v>1.364481940742418E-2</c:v>
                </c:pt>
                <c:pt idx="73">
                  <c:v>1.399580762999033E-2</c:v>
                </c:pt>
                <c:pt idx="74">
                  <c:v>1.4370558342875723E-2</c:v>
                </c:pt>
                <c:pt idx="75">
                  <c:v>1.4762019727910081E-2</c:v>
                </c:pt>
                <c:pt idx="76">
                  <c:v>1.501750923713388E-2</c:v>
                </c:pt>
                <c:pt idx="77">
                  <c:v>1.5193719214806972E-2</c:v>
                </c:pt>
                <c:pt idx="78">
                  <c:v>1.5529706296901803E-2</c:v>
                </c:pt>
                <c:pt idx="79">
                  <c:v>1.5976983891211216E-2</c:v>
                </c:pt>
                <c:pt idx="80">
                  <c:v>1.6473816535026317E-2</c:v>
                </c:pt>
                <c:pt idx="81">
                  <c:v>1.6983278344110005E-2</c:v>
                </c:pt>
                <c:pt idx="82">
                  <c:v>1.7518404497504317E-2</c:v>
                </c:pt>
                <c:pt idx="83">
                  <c:v>1.7848408218727397E-2</c:v>
                </c:pt>
                <c:pt idx="84">
                  <c:v>1.8089046171501671E-2</c:v>
                </c:pt>
                <c:pt idx="85">
                  <c:v>1.851681373553998E-2</c:v>
                </c:pt>
                <c:pt idx="86">
                  <c:v>1.9036789164441174E-2</c:v>
                </c:pt>
                <c:pt idx="87">
                  <c:v>1.9563132598841595E-2</c:v>
                </c:pt>
                <c:pt idx="88">
                  <c:v>2.0080180454744828E-2</c:v>
                </c:pt>
                <c:pt idx="89">
                  <c:v>2.061342612329373E-2</c:v>
                </c:pt>
                <c:pt idx="90">
                  <c:v>2.0956465023558843E-2</c:v>
                </c:pt>
                <c:pt idx="91">
                  <c:v>2.1191140984607334E-2</c:v>
                </c:pt>
                <c:pt idx="92">
                  <c:v>2.1522597807756408E-2</c:v>
                </c:pt>
                <c:pt idx="93">
                  <c:v>2.199468498053762E-2</c:v>
                </c:pt>
                <c:pt idx="94">
                  <c:v>2.2511625990711003E-2</c:v>
                </c:pt>
                <c:pt idx="95">
                  <c:v>2.3015852359031908E-2</c:v>
                </c:pt>
                <c:pt idx="96">
                  <c:v>2.351935217638982E-2</c:v>
                </c:pt>
                <c:pt idx="97">
                  <c:v>2.3831106646954054E-2</c:v>
                </c:pt>
                <c:pt idx="98">
                  <c:v>2.4041464519888072E-2</c:v>
                </c:pt>
                <c:pt idx="99">
                  <c:v>2.4395380315452186E-2</c:v>
                </c:pt>
                <c:pt idx="100">
                  <c:v>2.4835969367072823E-2</c:v>
                </c:pt>
                <c:pt idx="101">
                  <c:v>2.5264078837446656E-2</c:v>
                </c:pt>
                <c:pt idx="102">
                  <c:v>2.5674323701789119E-2</c:v>
                </c:pt>
                <c:pt idx="103">
                  <c:v>2.606849896836174E-2</c:v>
                </c:pt>
                <c:pt idx="104">
                  <c:v>2.6294883700773659E-2</c:v>
                </c:pt>
                <c:pt idx="105">
                  <c:v>2.6437544119273002E-2</c:v>
                </c:pt>
                <c:pt idx="106">
                  <c:v>2.6711923953534757E-2</c:v>
                </c:pt>
                <c:pt idx="107">
                  <c:v>2.7051800220196223E-2</c:v>
                </c:pt>
                <c:pt idx="108">
                  <c:v>2.736861917835548E-2</c:v>
                </c:pt>
                <c:pt idx="109">
                  <c:v>2.7650713274312608E-2</c:v>
                </c:pt>
                <c:pt idx="110">
                  <c:v>2.7921225293153697E-2</c:v>
                </c:pt>
                <c:pt idx="111">
                  <c:v>2.807598064827236E-2</c:v>
                </c:pt>
                <c:pt idx="112">
                  <c:v>2.8174684733510293E-2</c:v>
                </c:pt>
                <c:pt idx="113">
                  <c:v>2.8370511587184344E-2</c:v>
                </c:pt>
                <c:pt idx="114">
                  <c:v>2.8604824272751336E-2</c:v>
                </c:pt>
                <c:pt idx="115">
                  <c:v>2.8819114068543927E-2</c:v>
                </c:pt>
                <c:pt idx="116">
                  <c:v>2.9025219481429804E-2</c:v>
                </c:pt>
                <c:pt idx="117">
                  <c:v>2.9237586054085052E-2</c:v>
                </c:pt>
                <c:pt idx="118">
                  <c:v>2.935509498777706E-2</c:v>
                </c:pt>
                <c:pt idx="119">
                  <c:v>2.9428006513828549E-2</c:v>
                </c:pt>
                <c:pt idx="120">
                  <c:v>2.9587057067287294E-2</c:v>
                </c:pt>
                <c:pt idx="121">
                  <c:v>2.9790405860342969E-2</c:v>
                </c:pt>
                <c:pt idx="122">
                  <c:v>2.9980975904108267E-2</c:v>
                </c:pt>
                <c:pt idx="123">
                  <c:v>3.0155454980957737E-2</c:v>
                </c:pt>
                <c:pt idx="124">
                  <c:v>3.0335789203803143E-2</c:v>
                </c:pt>
                <c:pt idx="125">
                  <c:v>3.0441908382692853E-2</c:v>
                </c:pt>
                <c:pt idx="126">
                  <c:v>3.0512041919768175E-2</c:v>
                </c:pt>
                <c:pt idx="127">
                  <c:v>3.0624080352091722E-2</c:v>
                </c:pt>
                <c:pt idx="128">
                  <c:v>3.0710646762418387E-2</c:v>
                </c:pt>
                <c:pt idx="129">
                  <c:v>3.0891002354409766E-2</c:v>
                </c:pt>
                <c:pt idx="130">
                  <c:v>3.1121340378826239E-2</c:v>
                </c:pt>
                <c:pt idx="131">
                  <c:v>3.1363794709008005E-2</c:v>
                </c:pt>
                <c:pt idx="132">
                  <c:v>3.1504809703267612E-2</c:v>
                </c:pt>
                <c:pt idx="133">
                  <c:v>3.1595585835350472E-2</c:v>
                </c:pt>
                <c:pt idx="134">
                  <c:v>3.1807610501670192E-2</c:v>
                </c:pt>
                <c:pt idx="135">
                  <c:v>3.206812176019707E-2</c:v>
                </c:pt>
                <c:pt idx="136">
                  <c:v>3.231972208485423E-2</c:v>
                </c:pt>
                <c:pt idx="137">
                  <c:v>3.2554633106508399E-2</c:v>
                </c:pt>
                <c:pt idx="138">
                  <c:v>3.2815913654290214E-2</c:v>
                </c:pt>
                <c:pt idx="139">
                  <c:v>3.2964108681595918E-2</c:v>
                </c:pt>
                <c:pt idx="140">
                  <c:v>3.3057855124968685E-2</c:v>
                </c:pt>
                <c:pt idx="141">
                  <c:v>3.3293407221001971E-2</c:v>
                </c:pt>
                <c:pt idx="142">
                  <c:v>3.3580565804554117E-2</c:v>
                </c:pt>
                <c:pt idx="143">
                  <c:v>3.3891187710381909E-2</c:v>
                </c:pt>
                <c:pt idx="144">
                  <c:v>3.4104815062649417E-2</c:v>
                </c:pt>
                <c:pt idx="145">
                  <c:v>3.4207899822811312E-2</c:v>
                </c:pt>
                <c:pt idx="146">
                  <c:v>3.4345367538839808E-2</c:v>
                </c:pt>
                <c:pt idx="147">
                  <c:v>3.4472877232846033E-2</c:v>
                </c:pt>
                <c:pt idx="148">
                  <c:v>3.4796192411380336E-2</c:v>
                </c:pt>
                <c:pt idx="149">
                  <c:v>3.5201864278485102E-2</c:v>
                </c:pt>
                <c:pt idx="150">
                  <c:v>3.565320201052892E-2</c:v>
                </c:pt>
                <c:pt idx="151">
                  <c:v>3.5986667533399228E-2</c:v>
                </c:pt>
                <c:pt idx="152">
                  <c:v>3.615059025213925E-2</c:v>
                </c:pt>
                <c:pt idx="153">
                  <c:v>3.6375628728355029E-2</c:v>
                </c:pt>
                <c:pt idx="154">
                  <c:v>3.6588508160513566E-2</c:v>
                </c:pt>
                <c:pt idx="155">
                  <c:v>3.7062604033016013E-2</c:v>
                </c:pt>
                <c:pt idx="156">
                  <c:v>3.772015402367556E-2</c:v>
                </c:pt>
                <c:pt idx="157">
                  <c:v>3.8032613676056821E-2</c:v>
                </c:pt>
                <c:pt idx="158">
                  <c:v>3.8605499110381081E-2</c:v>
                </c:pt>
                <c:pt idx="159">
                  <c:v>3.9308779073417587E-2</c:v>
                </c:pt>
                <c:pt idx="160">
                  <c:v>3.9721673711860403E-2</c:v>
                </c:pt>
                <c:pt idx="161">
                  <c:v>4.0019666452419611E-2</c:v>
                </c:pt>
                <c:pt idx="162">
                  <c:v>4.071499709315507E-2</c:v>
                </c:pt>
                <c:pt idx="163">
                  <c:v>4.1514438213059016E-2</c:v>
                </c:pt>
                <c:pt idx="164">
                  <c:v>4.2348134073953742E-2</c:v>
                </c:pt>
                <c:pt idx="165">
                  <c:v>4.3169521306769432E-2</c:v>
                </c:pt>
                <c:pt idx="166">
                  <c:v>4.4088715120692297E-2</c:v>
                </c:pt>
                <c:pt idx="167">
                  <c:v>4.4623713059210784E-2</c:v>
                </c:pt>
                <c:pt idx="168">
                  <c:v>4.5022781860210651E-2</c:v>
                </c:pt>
                <c:pt idx="169">
                  <c:v>4.5788139192291584E-2</c:v>
                </c:pt>
                <c:pt idx="170">
                  <c:v>4.6696263788601707E-2</c:v>
                </c:pt>
                <c:pt idx="171">
                  <c:v>4.7593511489612821E-2</c:v>
                </c:pt>
                <c:pt idx="172">
                  <c:v>4.8467680512975751E-2</c:v>
                </c:pt>
                <c:pt idx="173">
                  <c:v>4.9371659494967586E-2</c:v>
                </c:pt>
                <c:pt idx="174">
                  <c:v>4.9881420472094866E-2</c:v>
                </c:pt>
                <c:pt idx="175">
                  <c:v>5.0252217892975709E-2</c:v>
                </c:pt>
                <c:pt idx="176">
                  <c:v>5.0954343922129802E-2</c:v>
                </c:pt>
                <c:pt idx="177">
                  <c:v>5.1757161367097099E-2</c:v>
                </c:pt>
                <c:pt idx="178">
                  <c:v>5.2524078646833873E-2</c:v>
                </c:pt>
                <c:pt idx="179">
                  <c:v>5.3238876579548504E-2</c:v>
                </c:pt>
                <c:pt idx="180">
                  <c:v>5.3931835245081237E-2</c:v>
                </c:pt>
                <c:pt idx="181">
                  <c:v>5.4321522991000043E-2</c:v>
                </c:pt>
                <c:pt idx="182">
                  <c:v>5.4572717301883761E-2</c:v>
                </c:pt>
                <c:pt idx="183">
                  <c:v>5.5055104403022775E-2</c:v>
                </c:pt>
                <c:pt idx="184">
                  <c:v>5.5612903220291832E-2</c:v>
                </c:pt>
                <c:pt idx="185">
                  <c:v>5.6123027472900613E-2</c:v>
                </c:pt>
                <c:pt idx="186">
                  <c:v>5.6576010629184159E-2</c:v>
                </c:pt>
                <c:pt idx="187">
                  <c:v>5.7008372559606127E-2</c:v>
                </c:pt>
                <c:pt idx="188">
                  <c:v>5.722960732783916E-2</c:v>
                </c:pt>
                <c:pt idx="189">
                  <c:v>5.7360236917157081E-2</c:v>
                </c:pt>
                <c:pt idx="190">
                  <c:v>5.7655879051659531E-2</c:v>
                </c:pt>
                <c:pt idx="191">
                  <c:v>5.7985049376189757E-2</c:v>
                </c:pt>
                <c:pt idx="192">
                  <c:v>5.8271374563049039E-2</c:v>
                </c:pt>
                <c:pt idx="193">
                  <c:v>5.852575287668238E-2</c:v>
                </c:pt>
                <c:pt idx="194">
                  <c:v>5.8776669388668476E-2</c:v>
                </c:pt>
                <c:pt idx="195">
                  <c:v>5.8900033468356414E-2</c:v>
                </c:pt>
                <c:pt idx="196">
                  <c:v>5.8976684594952755E-2</c:v>
                </c:pt>
                <c:pt idx="197">
                  <c:v>5.916661356433893E-2</c:v>
                </c:pt>
                <c:pt idx="198">
                  <c:v>5.9378146740301327E-2</c:v>
                </c:pt>
                <c:pt idx="199">
                  <c:v>5.9562989852946516E-2</c:v>
                </c:pt>
                <c:pt idx="200">
                  <c:v>5.9738686971116312E-2</c:v>
                </c:pt>
                <c:pt idx="201">
                  <c:v>5.9909533293150796E-2</c:v>
                </c:pt>
                <c:pt idx="202">
                  <c:v>5.9995650951412072E-2</c:v>
                </c:pt>
                <c:pt idx="203">
                  <c:v>6.0052941631759102E-2</c:v>
                </c:pt>
                <c:pt idx="204">
                  <c:v>6.0199598080554931E-2</c:v>
                </c:pt>
                <c:pt idx="205">
                  <c:v>6.0357772499028878E-2</c:v>
                </c:pt>
                <c:pt idx="206">
                  <c:v>6.0497013854172929E-2</c:v>
                </c:pt>
                <c:pt idx="207">
                  <c:v>6.062952392833626E-2</c:v>
                </c:pt>
                <c:pt idx="208">
                  <c:v>6.0768359269706876E-2</c:v>
                </c:pt>
                <c:pt idx="209">
                  <c:v>6.0837232027169924E-2</c:v>
                </c:pt>
                <c:pt idx="210">
                  <c:v>6.0885291236457681E-2</c:v>
                </c:pt>
                <c:pt idx="211">
                  <c:v>6.1000834208720392E-2</c:v>
                </c:pt>
                <c:pt idx="212">
                  <c:v>6.1127147230552265E-2</c:v>
                </c:pt>
                <c:pt idx="213">
                  <c:v>6.1255041569185958E-2</c:v>
                </c:pt>
                <c:pt idx="214">
                  <c:v>6.1375627659897736E-2</c:v>
                </c:pt>
                <c:pt idx="215">
                  <c:v>6.1498756678979999E-2</c:v>
                </c:pt>
                <c:pt idx="216">
                  <c:v>6.1560385295959044E-2</c:v>
                </c:pt>
                <c:pt idx="217">
                  <c:v>6.160440573665836E-2</c:v>
                </c:pt>
                <c:pt idx="218">
                  <c:v>6.171443546926067E-2</c:v>
                </c:pt>
                <c:pt idx="219">
                  <c:v>6.1836260970438733E-2</c:v>
                </c:pt>
                <c:pt idx="220">
                  <c:v>6.1954731515699413E-2</c:v>
                </c:pt>
                <c:pt idx="221">
                  <c:v>6.207006079650243E-2</c:v>
                </c:pt>
                <c:pt idx="222">
                  <c:v>6.219528399188981E-2</c:v>
                </c:pt>
                <c:pt idx="223">
                  <c:v>6.2256057843030024E-2</c:v>
                </c:pt>
                <c:pt idx="224">
                  <c:v>6.2298625181803347E-2</c:v>
                </c:pt>
                <c:pt idx="225">
                  <c:v>6.2418741151303761E-2</c:v>
                </c:pt>
                <c:pt idx="226">
                  <c:v>6.2549926338416925E-2</c:v>
                </c:pt>
                <c:pt idx="227">
                  <c:v>6.2675641024161621E-2</c:v>
                </c:pt>
                <c:pt idx="228">
                  <c:v>6.2813108740190124E-2</c:v>
                </c:pt>
                <c:pt idx="229">
                  <c:v>6.2914035216608988E-2</c:v>
                </c:pt>
                <c:pt idx="230">
                  <c:v>6.2977223781243874E-2</c:v>
                </c:pt>
                <c:pt idx="231">
                  <c:v>6.3026757461603591E-2</c:v>
                </c:pt>
                <c:pt idx="232">
                  <c:v>6.3159096582599161E-2</c:v>
                </c:pt>
                <c:pt idx="233">
                  <c:v>6.3318104397765959E-2</c:v>
                </c:pt>
                <c:pt idx="234">
                  <c:v>6.3467325144078254E-2</c:v>
                </c:pt>
                <c:pt idx="235">
                  <c:v>6.3625050810486833E-2</c:v>
                </c:pt>
                <c:pt idx="236">
                  <c:v>6.3789935140795534E-2</c:v>
                </c:pt>
                <c:pt idx="237">
                  <c:v>6.3878595727427309E-2</c:v>
                </c:pt>
                <c:pt idx="238">
                  <c:v>6.3942254413273558E-2</c:v>
                </c:pt>
                <c:pt idx="239">
                  <c:v>6.410132633587827E-2</c:v>
                </c:pt>
                <c:pt idx="240">
                  <c:v>6.4278198757076452E-2</c:v>
                </c:pt>
                <c:pt idx="241">
                  <c:v>6.4471910065299412E-2</c:v>
                </c:pt>
                <c:pt idx="242">
                  <c:v>6.4594654439754207E-2</c:v>
                </c:pt>
                <c:pt idx="243">
                  <c:v>6.4677759048433633E-2</c:v>
                </c:pt>
                <c:pt idx="244">
                  <c:v>6.4776484502817547E-2</c:v>
                </c:pt>
                <c:pt idx="245">
                  <c:v>6.4868243615615051E-2</c:v>
                </c:pt>
                <c:pt idx="246">
                  <c:v>6.5033961342616603E-2</c:v>
                </c:pt>
                <c:pt idx="247">
                  <c:v>6.526793212184806E-2</c:v>
                </c:pt>
                <c:pt idx="248">
                  <c:v>6.5496346923127183E-2</c:v>
                </c:pt>
                <c:pt idx="249">
                  <c:v>6.5719333961329798E-2</c:v>
                </c:pt>
                <c:pt idx="250">
                  <c:v>6.5945932385201425E-2</c:v>
                </c:pt>
                <c:pt idx="251">
                  <c:v>6.6067544194919781E-2</c:v>
                </c:pt>
                <c:pt idx="252">
                  <c:v>6.6152486550152684E-2</c:v>
                </c:pt>
                <c:pt idx="253">
                  <c:v>6.6346197858375644E-2</c:v>
                </c:pt>
                <c:pt idx="254">
                  <c:v>6.6564889698238164E-2</c:v>
                </c:pt>
                <c:pt idx="255">
                  <c:v>6.6786936494018068E-2</c:v>
                </c:pt>
                <c:pt idx="256">
                  <c:v>6.6996375493675348E-2</c:v>
                </c:pt>
                <c:pt idx="257">
                  <c:v>6.7212695358335142E-2</c:v>
                </c:pt>
                <c:pt idx="258">
                  <c:v>6.7327618625364724E-2</c:v>
                </c:pt>
                <c:pt idx="259">
                  <c:v>6.7412219074262092E-2</c:v>
                </c:pt>
                <c:pt idx="260">
                  <c:v>6.7599818806737488E-2</c:v>
                </c:pt>
                <c:pt idx="261">
                  <c:v>6.7828468668622285E-2</c:v>
                </c:pt>
                <c:pt idx="262">
                  <c:v>6.803814272888524E-2</c:v>
                </c:pt>
                <c:pt idx="263">
                  <c:v>6.8247517621104606E-2</c:v>
                </c:pt>
                <c:pt idx="264">
                  <c:v>6.8461144973372121E-2</c:v>
                </c:pt>
                <c:pt idx="265">
                  <c:v>6.8569208744545154E-2</c:v>
                </c:pt>
                <c:pt idx="266">
                  <c:v>6.8651864601159213E-2</c:v>
                </c:pt>
                <c:pt idx="267">
                  <c:v>6.8842114107734942E-2</c:v>
                </c:pt>
                <c:pt idx="268">
                  <c:v>6.9050933402159079E-2</c:v>
                </c:pt>
                <c:pt idx="269">
                  <c:v>6.9249516875663331E-2</c:v>
                </c:pt>
                <c:pt idx="270">
                  <c:v>6.9439723643947113E-2</c:v>
                </c:pt>
                <c:pt idx="271">
                  <c:v>6.963281524693693E-2</c:v>
                </c:pt>
                <c:pt idx="272">
                  <c:v>6.9716795990601169E-2</c:v>
                </c:pt>
                <c:pt idx="273">
                  <c:v>6.978359594090508E-2</c:v>
                </c:pt>
                <c:pt idx="274">
                  <c:v>6.9912537367691333E-2</c:v>
                </c:pt>
                <c:pt idx="275">
                  <c:v>7.0074216326104444E-2</c:v>
                </c:pt>
                <c:pt idx="276">
                  <c:v>7.0243502700483088E-2</c:v>
                </c:pt>
                <c:pt idx="277">
                  <c:v>7.0392616601065522E-2</c:v>
                </c:pt>
                <c:pt idx="278">
                  <c:v>7.0553504901077729E-2</c:v>
                </c:pt>
                <c:pt idx="279">
                  <c:v>7.0627228454676103E-2</c:v>
                </c:pt>
                <c:pt idx="280">
                  <c:v>7.0679347801698253E-2</c:v>
                </c:pt>
                <c:pt idx="281">
                  <c:v>7.0808054167878831E-2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6-4D8B-820E-4B6A12B19F2B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WAVE2'!$Q$2:$Q$283</c:f>
              <c:numCache>
                <c:formatCode>General</c:formatCode>
                <c:ptCount val="282"/>
                <c:pt idx="0">
                  <c:v>1.8721047498936004E-3</c:v>
                </c:pt>
                <c:pt idx="1">
                  <c:v>1.923741564192157E-3</c:v>
                </c:pt>
                <c:pt idx="2">
                  <c:v>1.976755191556526E-3</c:v>
                </c:pt>
                <c:pt idx="3">
                  <c:v>2.0311796951320467E-3</c:v>
                </c:pt>
                <c:pt idx="4">
                  <c:v>2.0870498332003144E-3</c:v>
                </c:pt>
                <c:pt idx="5">
                  <c:v>2.1444010649361656E-3</c:v>
                </c:pt>
                <c:pt idx="6">
                  <c:v>2.2032695556660343E-3</c:v>
                </c:pt>
                <c:pt idx="7">
                  <c:v>2.2636921815867733E-3</c:v>
                </c:pt>
                <c:pt idx="8">
                  <c:v>2.3257065339021767E-3</c:v>
                </c:pt>
                <c:pt idx="9">
                  <c:v>2.3893509223325378E-3</c:v>
                </c:pt>
                <c:pt idx="10">
                  <c:v>2.4546643779506986E-3</c:v>
                </c:pt>
                <c:pt idx="11">
                  <c:v>2.5216866552960722E-3</c:v>
                </c:pt>
                <c:pt idx="12">
                  <c:v>2.5904582337161466E-3</c:v>
                </c:pt>
                <c:pt idx="13">
                  <c:v>2.6610203178830377E-3</c:v>
                </c:pt>
                <c:pt idx="14">
                  <c:v>2.7334148374306339E-3</c:v>
                </c:pt>
                <c:pt idx="15">
                  <c:v>2.8076844456558611E-3</c:v>
                </c:pt>
                <c:pt idx="16">
                  <c:v>2.8838725172256655E-3</c:v>
                </c:pt>
                <c:pt idx="17">
                  <c:v>2.9620231448292513E-3</c:v>
                </c:pt>
                <c:pt idx="18">
                  <c:v>3.0421811347131921E-3</c:v>
                </c:pt>
                <c:pt idx="19">
                  <c:v>3.1243920010350836E-3</c:v>
                </c:pt>
                <c:pt idx="20">
                  <c:v>3.2087019589694945E-3</c:v>
                </c:pt>
                <c:pt idx="21">
                  <c:v>3.295157916498139E-3</c:v>
                </c:pt>
                <c:pt idx="22">
                  <c:v>3.3838074648144E-3</c:v>
                </c:pt>
                <c:pt idx="23">
                  <c:v>3.4746988672705813E-3</c:v>
                </c:pt>
                <c:pt idx="24">
                  <c:v>3.5678810467947158E-3</c:v>
                </c:pt>
                <c:pt idx="25">
                  <c:v>3.6634035717021413E-3</c:v>
                </c:pt>
                <c:pt idx="26">
                  <c:v>3.7613166398257139E-3</c:v>
                </c:pt>
                <c:pt idx="27">
                  <c:v>3.8616710608872229E-3</c:v>
                </c:pt>
                <c:pt idx="28">
                  <c:v>3.9645182370314771E-3</c:v>
                </c:pt>
                <c:pt idx="29">
                  <c:v>4.0699101414435404E-3</c:v>
                </c:pt>
                <c:pt idx="30">
                  <c:v>4.1778992949688979E-3</c:v>
                </c:pt>
                <c:pt idx="31">
                  <c:v>4.2885387406557543E-3</c:v>
                </c:pt>
                <c:pt idx="32">
                  <c:v>4.4018820161383573E-3</c:v>
                </c:pt>
                <c:pt idx="33">
                  <c:v>4.5179831237801976E-3</c:v>
                </c:pt>
                <c:pt idx="34">
                  <c:v>4.6368964984961928E-3</c:v>
                </c:pt>
                <c:pt idx="35">
                  <c:v>4.7586769731734436E-3</c:v>
                </c:pt>
                <c:pt idx="36">
                  <c:v>4.883379741611074E-3</c:v>
                </c:pt>
                <c:pt idx="37">
                  <c:v>5.0110603189008956E-3</c:v>
                </c:pt>
                <c:pt idx="38">
                  <c:v>5.1417744991721897E-3</c:v>
                </c:pt>
                <c:pt idx="39">
                  <c:v>5.2755783106260123E-3</c:v>
                </c:pt>
                <c:pt idx="40">
                  <c:v>5.4125279677868657E-3</c:v>
                </c:pt>
                <c:pt idx="41">
                  <c:v>5.5526798209024723E-3</c:v>
                </c:pt>
                <c:pt idx="42">
                  <c:v>5.6960903024259107E-3</c:v>
                </c:pt>
                <c:pt idx="43">
                  <c:v>5.8428158705183079E-3</c:v>
                </c:pt>
                <c:pt idx="44">
                  <c:v>5.9929129495147242E-3</c:v>
                </c:pt>
                <c:pt idx="45">
                  <c:v>6.1464378673011426E-3</c:v>
                </c:pt>
                <c:pt idx="46">
                  <c:v>6.3034467895560203E-3</c:v>
                </c:pt>
                <c:pt idx="47">
                  <c:v>6.4639956508162882E-3</c:v>
                </c:pt>
                <c:pt idx="48">
                  <c:v>6.6281400823347053E-3</c:v>
                </c:pt>
                <c:pt idx="49">
                  <c:v>6.795935336703164E-3</c:v>
                </c:pt>
                <c:pt idx="50">
                  <c:v>6.9674362092248627E-3</c:v>
                </c:pt>
                <c:pt idx="51">
                  <c:v>7.1426969560275302E-3</c:v>
                </c:pt>
                <c:pt idx="52">
                  <c:v>7.3217712089196137E-3</c:v>
                </c:pt>
                <c:pt idx="53">
                  <c:v>7.5047118870020047E-3</c:v>
                </c:pt>
                <c:pt idx="54">
                  <c:v>7.6915711050592923E-3</c:v>
                </c:pt>
                <c:pt idx="55">
                  <c:v>7.8824000787665969E-3</c:v>
                </c:pt>
                <c:pt idx="56">
                  <c:v>8.0772490267609753E-3</c:v>
                </c:pt>
                <c:pt idx="57">
                  <c:v>8.2761670696400794E-3</c:v>
                </c:pt>
                <c:pt idx="58">
                  <c:v>8.4792021259651532E-3</c:v>
                </c:pt>
                <c:pt idx="59">
                  <c:v>8.6864008053605807E-3</c:v>
                </c:pt>
                <c:pt idx="60">
                  <c:v>8.8978082988181179E-3</c:v>
                </c:pt>
                <c:pt idx="61">
                  <c:v>9.1134682663305041E-3</c:v>
                </c:pt>
                <c:pt idx="62">
                  <c:v>9.3334227219962745E-3</c:v>
                </c:pt>
                <c:pt idx="63">
                  <c:v>9.5577119167555655E-3</c:v>
                </c:pt>
                <c:pt idx="64">
                  <c:v>9.7863742189349106E-3</c:v>
                </c:pt>
                <c:pt idx="65">
                  <c:v>1.0019445992798031E-2</c:v>
                </c:pt>
                <c:pt idx="66">
                  <c:v>1.0256961475318833E-2</c:v>
                </c:pt>
                <c:pt idx="67">
                  <c:v>1.0498952651412527E-2</c:v>
                </c:pt>
                <c:pt idx="68">
                  <c:v>1.0745449127880679E-2</c:v>
                </c:pt>
                <c:pt idx="69">
                  <c:v>1.0996478006346014E-2</c:v>
                </c:pt>
                <c:pt idx="70">
                  <c:v>1.1252063755473104E-2</c:v>
                </c:pt>
                <c:pt idx="71">
                  <c:v>1.1512228082790931E-2</c:v>
                </c:pt>
                <c:pt idx="72">
                  <c:v>1.1776989806453411E-2</c:v>
                </c:pt>
                <c:pt idx="73">
                  <c:v>1.2046364727293505E-2</c:v>
                </c:pt>
                <c:pt idx="74">
                  <c:v>1.2320365501545621E-2</c:v>
                </c:pt>
                <c:pt idx="75">
                  <c:v>1.2599001514629731E-2</c:v>
                </c:pt>
                <c:pt idx="76">
                  <c:v>1.2882278756408296E-2</c:v>
                </c:pt>
                <c:pt idx="77">
                  <c:v>1.3170199698343975E-2</c:v>
                </c:pt>
                <c:pt idx="78">
                  <c:v>1.3462763173002077E-2</c:v>
                </c:pt>
                <c:pt idx="79">
                  <c:v>1.375996425635603E-2</c:v>
                </c:pt>
                <c:pt idx="80">
                  <c:v>1.4061794153367436E-2</c:v>
                </c:pt>
                <c:pt idx="81">
                  <c:v>1.4368240087323719E-2</c:v>
                </c:pt>
                <c:pt idx="82">
                  <c:v>1.4679285193426234E-2</c:v>
                </c:pt>
                <c:pt idx="83">
                  <c:v>1.49949084171292E-2</c:v>
                </c:pt>
                <c:pt idx="84">
                  <c:v>1.531508441773587E-2</c:v>
                </c:pt>
                <c:pt idx="85">
                  <c:v>1.5639783477761335E-2</c:v>
                </c:pt>
                <c:pt idx="86">
                  <c:v>1.5968971418572446E-2</c:v>
                </c:pt>
                <c:pt idx="87">
                  <c:v>1.630260952281358E-2</c:v>
                </c:pt>
                <c:pt idx="88">
                  <c:v>1.6640654464122457E-2</c:v>
                </c:pt>
                <c:pt idx="89">
                  <c:v>1.6983058244632844E-2</c:v>
                </c:pt>
                <c:pt idx="90">
                  <c:v>1.732976814075075E-2</c:v>
                </c:pt>
                <c:pt idx="91">
                  <c:v>1.7680726657677087E-2</c:v>
                </c:pt>
                <c:pt idx="92">
                  <c:v>1.803587149313331E-2</c:v>
                </c:pt>
                <c:pt idx="93">
                  <c:v>1.8395135510726638E-2</c:v>
                </c:pt>
                <c:pt idx="94">
                  <c:v>1.8758446723368457E-2</c:v>
                </c:pt>
                <c:pt idx="95">
                  <c:v>1.9125728287133069E-2</c:v>
                </c:pt>
                <c:pt idx="96">
                  <c:v>1.9496898505914462E-2</c:v>
                </c:pt>
                <c:pt idx="97">
                  <c:v>1.9871870847206041E-2</c:v>
                </c:pt>
                <c:pt idx="98">
                  <c:v>2.0250553969292279E-2</c:v>
                </c:pt>
                <c:pt idx="99">
                  <c:v>2.0632851760102554E-2</c:v>
                </c:pt>
                <c:pt idx="100">
                  <c:v>2.1018663387935607E-2</c:v>
                </c:pt>
                <c:pt idx="101">
                  <c:v>2.1407883364218647E-2</c:v>
                </c:pt>
                <c:pt idx="102">
                  <c:v>2.1800401618418359E-2</c:v>
                </c:pt>
                <c:pt idx="103">
                  <c:v>2.2196103585171763E-2</c:v>
                </c:pt>
                <c:pt idx="104">
                  <c:v>2.2594870303653737E-2</c:v>
                </c:pt>
                <c:pt idx="105">
                  <c:v>2.2996578529145339E-2</c:v>
                </c:pt>
                <c:pt idx="106">
                  <c:v>2.3401100856712494E-2</c:v>
                </c:pt>
                <c:pt idx="107">
                  <c:v>2.3808305856849454E-2</c:v>
                </c:pt>
                <c:pt idx="108">
                  <c:v>2.4218058222885464E-2</c:v>
                </c:pt>
                <c:pt idx="109">
                  <c:v>2.463021892989645E-2</c:v>
                </c:pt>
                <c:pt idx="110">
                  <c:v>2.5044645404807383E-2</c:v>
                </c:pt>
                <c:pt idx="111">
                  <c:v>2.546119170731518E-2</c:v>
                </c:pt>
                <c:pt idx="112">
                  <c:v>2.5879708721206776E-2</c:v>
                </c:pt>
                <c:pt idx="113">
                  <c:v>2.630004435559349E-2</c:v>
                </c:pt>
                <c:pt idx="114">
                  <c:v>2.6722043755530698E-2</c:v>
                </c:pt>
                <c:pt idx="115">
                  <c:v>2.7145549521441926E-2</c:v>
                </c:pt>
                <c:pt idx="116">
                  <c:v>2.7570401936719016E-2</c:v>
                </c:pt>
                <c:pt idx="117">
                  <c:v>2.7996439202825539E-2</c:v>
                </c:pt>
                <c:pt idx="118">
                  <c:v>2.8423497681189364E-2</c:v>
                </c:pt>
                <c:pt idx="119">
                  <c:v>2.8851412141132359E-2</c:v>
                </c:pt>
                <c:pt idx="120">
                  <c:v>2.9280016013051809E-2</c:v>
                </c:pt>
                <c:pt idx="121">
                  <c:v>2.970914164603821E-2</c:v>
                </c:pt>
                <c:pt idx="122">
                  <c:v>3.0138620569089E-2</c:v>
                </c:pt>
                <c:pt idx="123">
                  <c:v>3.056828375505757E-2</c:v>
                </c:pt>
                <c:pt idx="124">
                  <c:v>3.0997961886460933E-2</c:v>
                </c:pt>
                <c:pt idx="125">
                  <c:v>3.1427485622258895E-2</c:v>
                </c:pt>
                <c:pt idx="126">
                  <c:v>3.1856685864712235E-2</c:v>
                </c:pt>
                <c:pt idx="127">
                  <c:v>3.2285394025426448E-2</c:v>
                </c:pt>
                <c:pt idx="128">
                  <c:v>3.2713442289692814E-2</c:v>
                </c:pt>
                <c:pt idx="129">
                  <c:v>3.3140663878247961E-2</c:v>
                </c:pt>
                <c:pt idx="130">
                  <c:v>3.3566893305587965E-2</c:v>
                </c:pt>
                <c:pt idx="131">
                  <c:v>3.3991966633992655E-2</c:v>
                </c:pt>
                <c:pt idx="132">
                  <c:v>3.4415721722440167E-2</c:v>
                </c:pt>
                <c:pt idx="133">
                  <c:v>3.4837998469620608E-2</c:v>
                </c:pt>
                <c:pt idx="134">
                  <c:v>3.5258639050290516E-2</c:v>
                </c:pt>
                <c:pt idx="135">
                  <c:v>3.5677488144247413E-2</c:v>
                </c:pt>
                <c:pt idx="136">
                  <c:v>3.6094393157243713E-2</c:v>
                </c:pt>
                <c:pt idx="137">
                  <c:v>3.6509204433203768E-2</c:v>
                </c:pt>
                <c:pt idx="138">
                  <c:v>3.6921775457154596E-2</c:v>
                </c:pt>
                <c:pt idx="139">
                  <c:v>3.7331963048330259E-2</c:v>
                </c:pt>
                <c:pt idx="140">
                  <c:v>3.773962754296175E-2</c:v>
                </c:pt>
                <c:pt idx="141">
                  <c:v>3.8144632966317371E-2</c:v>
                </c:pt>
                <c:pt idx="142">
                  <c:v>3.8546847193613877E-2</c:v>
                </c:pt>
                <c:pt idx="143">
                  <c:v>3.8946142099473807E-2</c:v>
                </c:pt>
                <c:pt idx="144">
                  <c:v>3.9342393695661122E-2</c:v>
                </c:pt>
                <c:pt idx="145">
                  <c:v>3.9735482256883697E-2</c:v>
                </c:pt>
                <c:pt idx="146">
                  <c:v>4.0125292434506889E-2</c:v>
                </c:pt>
                <c:pt idx="147">
                  <c:v>4.0511713358078391E-2</c:v>
                </c:pt>
                <c:pt idx="148">
                  <c:v>4.0894638724618904E-2</c:v>
                </c:pt>
                <c:pt idx="149">
                  <c:v>4.127396687568613E-2</c:v>
                </c:pt>
                <c:pt idx="150">
                  <c:v>4.1649600862271256E-2</c:v>
                </c:pt>
                <c:pt idx="151">
                  <c:v>4.2021448497636726E-2</c:v>
                </c:pt>
                <c:pt idx="152">
                  <c:v>4.2389422398250991E-2</c:v>
                </c:pt>
                <c:pt idx="153">
                  <c:v>4.2753440013021275E-2</c:v>
                </c:pt>
                <c:pt idx="154">
                  <c:v>4.3113423641067336E-2</c:v>
                </c:pt>
                <c:pt idx="155">
                  <c:v>4.3469300438318557E-2</c:v>
                </c:pt>
                <c:pt idx="156">
                  <c:v>4.3821002413253207E-2</c:v>
                </c:pt>
                <c:pt idx="157">
                  <c:v>4.4168466412132006E-2</c:v>
                </c:pt>
                <c:pt idx="158">
                  <c:v>4.4511634094108188E-2</c:v>
                </c:pt>
                <c:pt idx="159">
                  <c:v>4.4850451896623129E-2</c:v>
                </c:pt>
                <c:pt idx="160">
                  <c:v>4.5184870991520576E-2</c:v>
                </c:pt>
                <c:pt idx="161">
                  <c:v>4.5514847232332421E-2</c:v>
                </c:pt>
                <c:pt idx="162">
                  <c:v>4.5840341093206435E-2</c:v>
                </c:pt>
                <c:pt idx="163">
                  <c:v>4.6161317599960554E-2</c:v>
                </c:pt>
                <c:pt idx="164">
                  <c:v>4.6477746253758598E-2</c:v>
                </c:pt>
                <c:pt idx="165">
                  <c:v>4.6789600947910945E-2</c:v>
                </c:pt>
                <c:pt idx="166">
                  <c:v>4.7096859878307994E-2</c:v>
                </c:pt>
                <c:pt idx="167">
                  <c:v>4.7399505447996967E-2</c:v>
                </c:pt>
                <c:pt idx="168">
                  <c:v>4.7697524166411688E-2</c:v>
                </c:pt>
                <c:pt idx="169">
                  <c:v>4.7990906543762563E-2</c:v>
                </c:pt>
                <c:pt idx="170">
                  <c:v>4.8279646981088262E-2</c:v>
                </c:pt>
                <c:pt idx="171">
                  <c:v>4.8563743656463501E-2</c:v>
                </c:pt>
                <c:pt idx="172">
                  <c:v>4.8843198407847892E-2</c:v>
                </c:pt>
                <c:pt idx="173">
                  <c:v>4.9118016613049195E-2</c:v>
                </c:pt>
                <c:pt idx="174">
                  <c:v>4.9388207067262255E-2</c:v>
                </c:pt>
                <c:pt idx="175">
                  <c:v>4.9653781858629772E-2</c:v>
                </c:pt>
                <c:pt idx="176">
                  <c:v>4.9914756242255963E-2</c:v>
                </c:pt>
                <c:pt idx="177">
                  <c:v>5.0171148513087245E-2</c:v>
                </c:pt>
                <c:pt idx="178">
                  <c:v>5.0422979878056495E-2</c:v>
                </c:pt>
                <c:pt idx="179">
                  <c:v>5.0670274327869011E-2</c:v>
                </c:pt>
                <c:pt idx="180">
                  <c:v>5.0913058508789119E-2</c:v>
                </c:pt>
                <c:pt idx="181">
                  <c:v>5.1151361594767117E-2</c:v>
                </c:pt>
                <c:pt idx="182">
                  <c:v>5.1385215160225886E-2</c:v>
                </c:pt>
                <c:pt idx="183">
                  <c:v>5.1614653053807094E-2</c:v>
                </c:pt>
                <c:pt idx="184">
                  <c:v>5.1839711273356168E-2</c:v>
                </c:pt>
                <c:pt idx="185">
                  <c:v>5.206042784240552E-2</c:v>
                </c:pt>
                <c:pt idx="186">
                  <c:v>5.2276842688395227E-2</c:v>
                </c:pt>
                <c:pt idx="187">
                  <c:v>5.2488997522851202E-2</c:v>
                </c:pt>
                <c:pt idx="188">
                  <c:v>5.2696935723720764E-2</c:v>
                </c:pt>
                <c:pt idx="189">
                  <c:v>5.290070222004728E-2</c:v>
                </c:pt>
                <c:pt idx="190">
                  <c:v>5.3100343379146722E-2</c:v>
                </c:pt>
                <c:pt idx="191">
                  <c:v>5.3295906896430982E-2</c:v>
                </c:pt>
                <c:pt idx="192">
                  <c:v>5.3487441688005864E-2</c:v>
                </c:pt>
                <c:pt idx="193">
                  <c:v>5.3674997786154491E-2</c:v>
                </c:pt>
                <c:pt idx="194">
                  <c:v>5.3858626237801278E-2</c:v>
                </c:pt>
                <c:pt idx="195">
                  <c:v>5.4038379006036107E-2</c:v>
                </c:pt>
                <c:pt idx="196">
                  <c:v>5.4214308874763951E-2</c:v>
                </c:pt>
                <c:pt idx="197">
                  <c:v>5.4386469356531061E-2</c:v>
                </c:pt>
                <c:pt idx="198">
                  <c:v>5.4554914603566311E-2</c:v>
                </c:pt>
                <c:pt idx="199">
                  <c:v>5.471969932206365E-2</c:v>
                </c:pt>
                <c:pt idx="200">
                  <c:v>5.4880878689720025E-2</c:v>
                </c:pt>
                <c:pt idx="201">
                  <c:v>5.5038508276532699E-2</c:v>
                </c:pt>
                <c:pt idx="202">
                  <c:v>5.5192643968849875E-2</c:v>
                </c:pt>
                <c:pt idx="203">
                  <c:v>5.5343341896658869E-2</c:v>
                </c:pt>
                <c:pt idx="204">
                  <c:v>5.5490658364088057E-2</c:v>
                </c:pt>
                <c:pt idx="205">
                  <c:v>5.563464978309076E-2</c:v>
                </c:pt>
                <c:pt idx="206">
                  <c:v>5.5775372610272073E-2</c:v>
                </c:pt>
                <c:pt idx="207">
                  <c:v>5.5912883286813271E-2</c:v>
                </c:pt>
                <c:pt idx="208">
                  <c:v>5.6047238181442617E-2</c:v>
                </c:pt>
                <c:pt idx="209">
                  <c:v>5.6178493536396042E-2</c:v>
                </c:pt>
                <c:pt idx="210">
                  <c:v>5.6306705416306703E-2</c:v>
                </c:pt>
                <c:pt idx="211">
                  <c:v>5.6431929659958309E-2</c:v>
                </c:pt>
                <c:pt idx="212">
                  <c:v>5.6554221834833461E-2</c:v>
                </c:pt>
                <c:pt idx="213">
                  <c:v>5.6673637194385534E-2</c:v>
                </c:pt>
                <c:pt idx="214">
                  <c:v>5.6790230637959627E-2</c:v>
                </c:pt>
                <c:pt idx="215">
                  <c:v>5.6904056673286449E-2</c:v>
                </c:pt>
                <c:pt idx="216">
                  <c:v>5.701516938147095E-2</c:v>
                </c:pt>
                <c:pt idx="217">
                  <c:v>5.7123622384396569E-2</c:v>
                </c:pt>
                <c:pt idx="218">
                  <c:v>5.7229468814464689E-2</c:v>
                </c:pt>
                <c:pt idx="219">
                  <c:v>5.7332761286588492E-2</c:v>
                </c:pt>
                <c:pt idx="220">
                  <c:v>5.743355187236017E-2</c:v>
                </c:pt>
                <c:pt idx="221">
                  <c:v>5.7531892076310279E-2</c:v>
                </c:pt>
                <c:pt idx="222">
                  <c:v>5.7627832814178347E-2</c:v>
                </c:pt>
                <c:pt idx="223">
                  <c:v>5.7721424393114548E-2</c:v>
                </c:pt>
                <c:pt idx="224">
                  <c:v>5.7812716493732527E-2</c:v>
                </c:pt>
                <c:pt idx="225">
                  <c:v>5.7901758153934946E-2</c:v>
                </c:pt>
                <c:pt idx="226">
                  <c:v>5.7988597754433865E-2</c:v>
                </c:pt>
                <c:pt idx="227">
                  <c:v>5.8073283005889792E-2</c:v>
                </c:pt>
                <c:pt idx="228">
                  <c:v>5.8155860937594138E-2</c:v>
                </c:pt>
                <c:pt idx="229">
                  <c:v>5.823637788762185E-2</c:v>
                </c:pt>
                <c:pt idx="230">
                  <c:v>5.8314879494382195E-2</c:v>
                </c:pt>
                <c:pt idx="231">
                  <c:v>5.8391410689497478E-2</c:v>
                </c:pt>
                <c:pt idx="232">
                  <c:v>5.8466015691941361E-2</c:v>
                </c:pt>
                <c:pt idx="233">
                  <c:v>5.8538738003370241E-2</c:v>
                </c:pt>
                <c:pt idx="234">
                  <c:v>5.8609620404582861E-2</c:v>
                </c:pt>
                <c:pt idx="235">
                  <c:v>5.8678704953045703E-2</c:v>
                </c:pt>
                <c:pt idx="236">
                  <c:v>5.8746032981422974E-2</c:v>
                </c:pt>
                <c:pt idx="237">
                  <c:v>5.8811645097052855E-2</c:v>
                </c:pt>
                <c:pt idx="238">
                  <c:v>5.8875581182312772E-2</c:v>
                </c:pt>
                <c:pt idx="239">
                  <c:v>5.8937880395819243E-2</c:v>
                </c:pt>
                <c:pt idx="240">
                  <c:v>5.8998581174409301E-2</c:v>
                </c:pt>
                <c:pt idx="241">
                  <c:v>5.9057721235852657E-2</c:v>
                </c:pt>
                <c:pt idx="242">
                  <c:v>5.911533758224586E-2</c:v>
                </c:pt>
                <c:pt idx="243">
                  <c:v>5.9171466504041481E-2</c:v>
                </c:pt>
                <c:pt idx="244">
                  <c:v>5.9226143584667337E-2</c:v>
                </c:pt>
                <c:pt idx="245">
                  <c:v>5.927940370569261E-2</c:v>
                </c:pt>
                <c:pt idx="246">
                  <c:v>5.9331281052499803E-2</c:v>
                </c:pt>
                <c:pt idx="247">
                  <c:v>5.9381809120422832E-2</c:v>
                </c:pt>
                <c:pt idx="248">
                  <c:v>5.9431020721313961E-2</c:v>
                </c:pt>
                <c:pt idx="249">
                  <c:v>5.9478947990503371E-2</c:v>
                </c:pt>
                <c:pt idx="250">
                  <c:v>5.9525622394117385E-2</c:v>
                </c:pt>
                <c:pt idx="251">
                  <c:v>5.9571074736722691E-2</c:v>
                </c:pt>
                <c:pt idx="252">
                  <c:v>5.961533516926576E-2</c:v>
                </c:pt>
                <c:pt idx="253">
                  <c:v>5.9658433197277837E-2</c:v>
                </c:pt>
                <c:pt idx="254">
                  <c:v>5.9700397689317945E-2</c:v>
                </c:pt>
                <c:pt idx="255">
                  <c:v>5.9741256885627265E-2</c:v>
                </c:pt>
                <c:pt idx="256">
                  <c:v>5.9781038406969959E-2</c:v>
                </c:pt>
                <c:pt idx="257">
                  <c:v>5.9819769263636885E-2</c:v>
                </c:pt>
                <c:pt idx="258">
                  <c:v>5.985747586458981E-2</c:v>
                </c:pt>
                <c:pt idx="259">
                  <c:v>5.9894184026725007E-2</c:v>
                </c:pt>
                <c:pt idx="260">
                  <c:v>5.9929918984236649E-2</c:v>
                </c:pt>
                <c:pt idx="261">
                  <c:v>5.9964705398061091E-2</c:v>
                </c:pt>
                <c:pt idx="262">
                  <c:v>5.9998567365384559E-2</c:v>
                </c:pt>
                <c:pt idx="263">
                  <c:v>6.0031528429197956E-2</c:v>
                </c:pt>
                <c:pt idx="264">
                  <c:v>6.0063611587883162E-2</c:v>
                </c:pt>
                <c:pt idx="265">
                  <c:v>6.0094839304816489E-2</c:v>
                </c:pt>
                <c:pt idx="266">
                  <c:v>6.012523351797585E-2</c:v>
                </c:pt>
                <c:pt idx="267">
                  <c:v>6.0154815649538937E-2</c:v>
                </c:pt>
                <c:pt idx="268">
                  <c:v>6.0183606615460787E-2</c:v>
                </c:pt>
                <c:pt idx="269">
                  <c:v>6.021162683501987E-2</c:v>
                </c:pt>
                <c:pt idx="270">
                  <c:v>6.0238896240322456E-2</c:v>
                </c:pt>
                <c:pt idx="271">
                  <c:v>6.0265434285756009E-2</c:v>
                </c:pt>
                <c:pt idx="272">
                  <c:v>6.0291259957382916E-2</c:v>
                </c:pt>
                <c:pt idx="273">
                  <c:v>6.0316391782266617E-2</c:v>
                </c:pt>
                <c:pt idx="274">
                  <c:v>6.0340847837722693E-2</c:v>
                </c:pt>
                <c:pt idx="275">
                  <c:v>6.0364645760488257E-2</c:v>
                </c:pt>
                <c:pt idx="276">
                  <c:v>6.0387802755803542E-2</c:v>
                </c:pt>
                <c:pt idx="277">
                  <c:v>6.0410335606399947E-2</c:v>
                </c:pt>
                <c:pt idx="278">
                  <c:v>6.0432260681389544E-2</c:v>
                </c:pt>
                <c:pt idx="279">
                  <c:v>6.0453593945051461E-2</c:v>
                </c:pt>
                <c:pt idx="280">
                  <c:v>6.0474350965510924E-2</c:v>
                </c:pt>
                <c:pt idx="281">
                  <c:v>6.0494546923307219E-2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6-4D8B-820E-4B6A12B1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Spain Wave 2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WAVE2'!$I$2:$I$283</c:f>
              <c:numCache>
                <c:formatCode>General</c:formatCode>
                <c:ptCount val="282"/>
                <c:pt idx="0">
                  <c:v>-3.2882091522940613E-3</c:v>
                </c:pt>
                <c:pt idx="1">
                  <c:v>-3.2745518009384598E-3</c:v>
                </c:pt>
                <c:pt idx="2">
                  <c:v>-3.2263770691685293E-3</c:v>
                </c:pt>
                <c:pt idx="3">
                  <c:v>-3.1811965773247994E-3</c:v>
                </c:pt>
                <c:pt idx="4">
                  <c:v>-3.1245309347267994E-3</c:v>
                </c:pt>
                <c:pt idx="5">
                  <c:v>-3.0504271627347221E-3</c:v>
                </c:pt>
                <c:pt idx="6">
                  <c:v>-3.0243267238909172E-3</c:v>
                </c:pt>
                <c:pt idx="7">
                  <c:v>-3.0179675018710737E-3</c:v>
                </c:pt>
                <c:pt idx="8">
                  <c:v>-2.9846031970439048E-3</c:v>
                </c:pt>
                <c:pt idx="9">
                  <c:v>-2.9036221050250427E-3</c:v>
                </c:pt>
                <c:pt idx="10">
                  <c:v>-2.8179217547713849E-3</c:v>
                </c:pt>
                <c:pt idx="11">
                  <c:v>-2.7190497508060188E-3</c:v>
                </c:pt>
                <c:pt idx="12">
                  <c:v>-2.5926986868311814E-3</c:v>
                </c:pt>
                <c:pt idx="13">
                  <c:v>-2.5435660675012855E-3</c:v>
                </c:pt>
                <c:pt idx="14">
                  <c:v>-2.5280690325162657E-3</c:v>
                </c:pt>
                <c:pt idx="15">
                  <c:v>-2.4768964106817327E-3</c:v>
                </c:pt>
                <c:pt idx="16">
                  <c:v>-2.3507394545456859E-3</c:v>
                </c:pt>
                <c:pt idx="17">
                  <c:v>-2.2222211480220338E-3</c:v>
                </c:pt>
                <c:pt idx="18">
                  <c:v>-2.0868220048429224E-3</c:v>
                </c:pt>
                <c:pt idx="19">
                  <c:v>-1.9207477178742553E-3</c:v>
                </c:pt>
                <c:pt idx="20">
                  <c:v>-1.8508993482207244E-3</c:v>
                </c:pt>
                <c:pt idx="21">
                  <c:v>-1.8196982727615276E-3</c:v>
                </c:pt>
                <c:pt idx="22">
                  <c:v>-1.7515090950814532E-3</c:v>
                </c:pt>
                <c:pt idx="23">
                  <c:v>-1.5926426888693982E-3</c:v>
                </c:pt>
                <c:pt idx="24">
                  <c:v>-1.4349126020912527E-3</c:v>
                </c:pt>
                <c:pt idx="25">
                  <c:v>-1.2776255113712814E-3</c:v>
                </c:pt>
                <c:pt idx="26">
                  <c:v>-1.0862181607668867E-3</c:v>
                </c:pt>
                <c:pt idx="27">
                  <c:v>-1.0046025675403769E-3</c:v>
                </c:pt>
                <c:pt idx="28">
                  <c:v>-9.6022146862511596E-4</c:v>
                </c:pt>
                <c:pt idx="29">
                  <c:v>-8.8549678264362476E-4</c:v>
                </c:pt>
                <c:pt idx="30">
                  <c:v>-7.2913389048355134E-4</c:v>
                </c:pt>
                <c:pt idx="31">
                  <c:v>-5.6903620499605158E-4</c:v>
                </c:pt>
                <c:pt idx="32">
                  <c:v>-4.0427653739569941E-4</c:v>
                </c:pt>
                <c:pt idx="33">
                  <c:v>-1.9319828698247631E-4</c:v>
                </c:pt>
                <c:pt idx="34">
                  <c:v>-9.6788647090815388E-5</c:v>
                </c:pt>
                <c:pt idx="35">
                  <c:v>-5.2577836961858158E-5</c:v>
                </c:pt>
                <c:pt idx="36">
                  <c:v>2.3935325778451193E-5</c:v>
                </c:pt>
                <c:pt idx="37">
                  <c:v>2.0455856032208005E-4</c:v>
                </c:pt>
                <c:pt idx="38">
                  <c:v>4.0243348392319644E-4</c:v>
                </c:pt>
                <c:pt idx="39">
                  <c:v>6.0401905788703709E-4</c:v>
                </c:pt>
                <c:pt idx="40">
                  <c:v>8.3398207803615527E-4</c:v>
                </c:pt>
                <c:pt idx="41">
                  <c:v>9.3238108693409656E-4</c:v>
                </c:pt>
                <c:pt idx="42">
                  <c:v>9.886096183297742E-4</c:v>
                </c:pt>
                <c:pt idx="43">
                  <c:v>1.0824021451767913E-3</c:v>
                </c:pt>
                <c:pt idx="44">
                  <c:v>1.2956084762064729E-3</c:v>
                </c:pt>
                <c:pt idx="45">
                  <c:v>1.5119221169958338E-3</c:v>
                </c:pt>
                <c:pt idx="46">
                  <c:v>1.722010302344798E-3</c:v>
                </c:pt>
                <c:pt idx="47">
                  <c:v>1.9934903432108656E-3</c:v>
                </c:pt>
                <c:pt idx="48">
                  <c:v>2.0839771284567443E-3</c:v>
                </c:pt>
                <c:pt idx="49">
                  <c:v>2.1204937487782358E-3</c:v>
                </c:pt>
                <c:pt idx="50">
                  <c:v>2.2022190700101028E-3</c:v>
                </c:pt>
                <c:pt idx="51">
                  <c:v>2.3849950991528387E-3</c:v>
                </c:pt>
                <c:pt idx="52">
                  <c:v>2.5655916866081305E-3</c:v>
                </c:pt>
                <c:pt idx="53">
                  <c:v>2.7424528420793839E-3</c:v>
                </c:pt>
                <c:pt idx="54">
                  <c:v>2.9369514283935118E-3</c:v>
                </c:pt>
                <c:pt idx="55">
                  <c:v>3.0042935854856382E-3</c:v>
                </c:pt>
                <c:pt idx="56">
                  <c:v>3.0143382773722928E-3</c:v>
                </c:pt>
                <c:pt idx="57">
                  <c:v>3.0659635176908673E-3</c:v>
                </c:pt>
                <c:pt idx="58">
                  <c:v>3.2082783250447404E-3</c:v>
                </c:pt>
                <c:pt idx="59">
                  <c:v>3.3461497251581103E-3</c:v>
                </c:pt>
                <c:pt idx="60">
                  <c:v>3.4799859342536195E-3</c:v>
                </c:pt>
                <c:pt idx="61">
                  <c:v>3.6405604602352528E-3</c:v>
                </c:pt>
                <c:pt idx="62">
                  <c:v>3.681752752263197E-3</c:v>
                </c:pt>
                <c:pt idx="63">
                  <c:v>3.6840404112623709E-3</c:v>
                </c:pt>
                <c:pt idx="64">
                  <c:v>3.7655531974923207E-3</c:v>
                </c:pt>
                <c:pt idx="65">
                  <c:v>3.9168467900925746E-3</c:v>
                </c:pt>
                <c:pt idx="66">
                  <c:v>4.070886736273132E-3</c:v>
                </c:pt>
                <c:pt idx="67">
                  <c:v>4.2538291413661382E-3</c:v>
                </c:pt>
                <c:pt idx="68">
                  <c:v>4.4549466733327121E-3</c:v>
                </c:pt>
                <c:pt idx="69">
                  <c:v>4.524890054771807E-3</c:v>
                </c:pt>
                <c:pt idx="70">
                  <c:v>4.5510798461037855E-3</c:v>
                </c:pt>
                <c:pt idx="71">
                  <c:v>4.5664663510005393E-3</c:v>
                </c:pt>
                <c:pt idx="72">
                  <c:v>4.7100760058676992E-3</c:v>
                </c:pt>
                <c:pt idx="73">
                  <c:v>4.9376517700051442E-3</c:v>
                </c:pt>
                <c:pt idx="74">
                  <c:v>5.1872853717134654E-3</c:v>
                </c:pt>
                <c:pt idx="75">
                  <c:v>5.4519014470553653E-3</c:v>
                </c:pt>
                <c:pt idx="76">
                  <c:v>5.5787935770749419E-3</c:v>
                </c:pt>
                <c:pt idx="77">
                  <c:v>5.6246299053140207E-3</c:v>
                </c:pt>
                <c:pt idx="78">
                  <c:v>5.8284425327510218E-3</c:v>
                </c:pt>
                <c:pt idx="79">
                  <c:v>6.1417199932915501E-3</c:v>
                </c:pt>
                <c:pt idx="80">
                  <c:v>6.5027016067652644E-3</c:v>
                </c:pt>
                <c:pt idx="81">
                  <c:v>6.8744359231536871E-3</c:v>
                </c:pt>
                <c:pt idx="82">
                  <c:v>7.2699322025863954E-3</c:v>
                </c:pt>
                <c:pt idx="83">
                  <c:v>7.4583773916602515E-3</c:v>
                </c:pt>
                <c:pt idx="84">
                  <c:v>7.5555015142225596E-3</c:v>
                </c:pt>
                <c:pt idx="85">
                  <c:v>7.8377729421438627E-3</c:v>
                </c:pt>
                <c:pt idx="86">
                  <c:v>8.2102425481308892E-3</c:v>
                </c:pt>
                <c:pt idx="87">
                  <c:v>8.5870427137252833E-3</c:v>
                </c:pt>
                <c:pt idx="88">
                  <c:v>8.9524817124093312E-3</c:v>
                </c:pt>
                <c:pt idx="89">
                  <c:v>9.3320244040818647E-3</c:v>
                </c:pt>
                <c:pt idx="90">
                  <c:v>9.5192372824774267E-3</c:v>
                </c:pt>
                <c:pt idx="91">
                  <c:v>9.5959348517916862E-3</c:v>
                </c:pt>
                <c:pt idx="92">
                  <c:v>9.7672311834162816E-3</c:v>
                </c:pt>
                <c:pt idx="93">
                  <c:v>1.0076945624308201E-2</c:v>
                </c:pt>
                <c:pt idx="94">
                  <c:v>1.0429271105331784E-2</c:v>
                </c:pt>
                <c:pt idx="95">
                  <c:v>1.0766608168275104E-2</c:v>
                </c:pt>
                <c:pt idx="96">
                  <c:v>1.1100913497158776E-2</c:v>
                </c:pt>
                <c:pt idx="97">
                  <c:v>1.1241136455471295E-2</c:v>
                </c:pt>
                <c:pt idx="98">
                  <c:v>1.1277593511891172E-2</c:v>
                </c:pt>
                <c:pt idx="99">
                  <c:v>1.1455206460314825E-2</c:v>
                </c:pt>
                <c:pt idx="100">
                  <c:v>1.1717057455767094E-2</c:v>
                </c:pt>
                <c:pt idx="101">
                  <c:v>1.196396002426147E-2</c:v>
                </c:pt>
                <c:pt idx="102">
                  <c:v>1.2190495039718613E-2</c:v>
                </c:pt>
                <c:pt idx="103">
                  <c:v>1.2398422938076087E-2</c:v>
                </c:pt>
                <c:pt idx="104">
                  <c:v>1.2435987733083751E-2</c:v>
                </c:pt>
                <c:pt idx="105">
                  <c:v>1.2387220110999148E-2</c:v>
                </c:pt>
                <c:pt idx="106">
                  <c:v>1.2467527776688164E-2</c:v>
                </c:pt>
                <c:pt idx="107">
                  <c:v>1.2610651224381058E-2</c:v>
                </c:pt>
                <c:pt idx="108">
                  <c:v>1.2727999686297715E-2</c:v>
                </c:pt>
                <c:pt idx="109">
                  <c:v>1.280786807042081E-2</c:v>
                </c:pt>
                <c:pt idx="110">
                  <c:v>1.2873361105015536E-2</c:v>
                </c:pt>
                <c:pt idx="111">
                  <c:v>1.2820265620989115E-2</c:v>
                </c:pt>
                <c:pt idx="112">
                  <c:v>1.2708247896770631E-2</c:v>
                </c:pt>
                <c:pt idx="113">
                  <c:v>1.2690442314976888E-2</c:v>
                </c:pt>
                <c:pt idx="114">
                  <c:v>1.2708171735614466E-2</c:v>
                </c:pt>
                <c:pt idx="115">
                  <c:v>1.2702886678249752E-2</c:v>
                </c:pt>
                <c:pt idx="116">
                  <c:v>1.2686384327997641E-2</c:v>
                </c:pt>
                <c:pt idx="117">
                  <c:v>1.2673068335018699E-2</c:v>
                </c:pt>
                <c:pt idx="118">
                  <c:v>1.2561777429418212E-2</c:v>
                </c:pt>
                <c:pt idx="119">
                  <c:v>1.2402728784717612E-2</c:v>
                </c:pt>
                <c:pt idx="120">
                  <c:v>1.2326615183421204E-2</c:v>
                </c:pt>
                <c:pt idx="121">
                  <c:v>1.2291551582218011E-2</c:v>
                </c:pt>
                <c:pt idx="122">
                  <c:v>1.2240416125434424E-2</c:v>
                </c:pt>
                <c:pt idx="123">
                  <c:v>1.2169851108929614E-2</c:v>
                </c:pt>
                <c:pt idx="124">
                  <c:v>1.2101756530810765E-2</c:v>
                </c:pt>
                <c:pt idx="125">
                  <c:v>1.1956015449354176E-2</c:v>
                </c:pt>
                <c:pt idx="126">
                  <c:v>1.1770809869163321E-2</c:v>
                </c:pt>
                <c:pt idx="127">
                  <c:v>1.1623982275077532E-2</c:v>
                </c:pt>
                <c:pt idx="128">
                  <c:v>1.1448107033899969E-2</c:v>
                </c:pt>
                <c:pt idx="129">
                  <c:v>1.1362395960444308E-2</c:v>
                </c:pt>
                <c:pt idx="130">
                  <c:v>1.1322992234432221E-2</c:v>
                </c:pt>
                <c:pt idx="131">
                  <c:v>1.1291978966551632E-2</c:v>
                </c:pt>
                <c:pt idx="132">
                  <c:v>1.115574905129621E-2</c:v>
                </c:pt>
                <c:pt idx="133">
                  <c:v>1.0965450787740881E-2</c:v>
                </c:pt>
                <c:pt idx="134">
                  <c:v>1.089251867695851E-2</c:v>
                </c:pt>
                <c:pt idx="135">
                  <c:v>1.0864137150953915E-2</c:v>
                </c:pt>
                <c:pt idx="136">
                  <c:v>1.0822854316968229E-2</c:v>
                </c:pt>
                <c:pt idx="137">
                  <c:v>1.0760836688238389E-2</c:v>
                </c:pt>
                <c:pt idx="138">
                  <c:v>1.0721087214944833E-2</c:v>
                </c:pt>
                <c:pt idx="139">
                  <c:v>1.0564094199697446E-2</c:v>
                </c:pt>
                <c:pt idx="140">
                  <c:v>1.0348437145755653E-2</c:v>
                </c:pt>
                <c:pt idx="141">
                  <c:v>1.0270312063123507E-2</c:v>
                </c:pt>
                <c:pt idx="142">
                  <c:v>1.0239460755806621E-2</c:v>
                </c:pt>
                <c:pt idx="143">
                  <c:v>1.0227680212336658E-2</c:v>
                </c:pt>
                <c:pt idx="144">
                  <c:v>1.0114451884017845E-2</c:v>
                </c:pt>
                <c:pt idx="145">
                  <c:v>9.886166221392139E-3</c:v>
                </c:pt>
                <c:pt idx="146">
                  <c:v>9.6876864118905365E-3</c:v>
                </c:pt>
                <c:pt idx="147">
                  <c:v>9.4746082557187854E-3</c:v>
                </c:pt>
                <c:pt idx="148">
                  <c:v>9.4526311642599767E-3</c:v>
                </c:pt>
                <c:pt idx="149">
                  <c:v>9.5082413610653241E-3</c:v>
                </c:pt>
                <c:pt idx="150">
                  <c:v>9.6046821444596038E-3</c:v>
                </c:pt>
                <c:pt idx="151">
                  <c:v>9.5783486523363E-3</c:v>
                </c:pt>
                <c:pt idx="152">
                  <c:v>9.3775025792256807E-3</c:v>
                </c:pt>
                <c:pt idx="153">
                  <c:v>9.2327338409593923E-3</c:v>
                </c:pt>
                <c:pt idx="154">
                  <c:v>9.0706980420501883E-3</c:v>
                </c:pt>
                <c:pt idx="155">
                  <c:v>9.1647001116682385E-3</c:v>
                </c:pt>
                <c:pt idx="156">
                  <c:v>9.4369061978412105E-3</c:v>
                </c:pt>
                <c:pt idx="157">
                  <c:v>9.358699326332532E-3</c:v>
                </c:pt>
                <c:pt idx="158">
                  <c:v>9.5355220978994848E-3</c:v>
                </c:pt>
                <c:pt idx="159">
                  <c:v>9.837268724348907E-3</c:v>
                </c:pt>
                <c:pt idx="160">
                  <c:v>9.8430837878873134E-3</c:v>
                </c:pt>
                <c:pt idx="161">
                  <c:v>9.7283741069915976E-3</c:v>
                </c:pt>
                <c:pt idx="162">
                  <c:v>1.0005301813325967E-2</c:v>
                </c:pt>
                <c:pt idx="163">
                  <c:v>1.0380560746708473E-2</c:v>
                </c:pt>
                <c:pt idx="164">
                  <c:v>1.0784215342190789E-2</c:v>
                </c:pt>
                <c:pt idx="165">
                  <c:v>1.1169621301313472E-2</c:v>
                </c:pt>
                <c:pt idx="166">
                  <c:v>1.1646811786023982E-2</c:v>
                </c:pt>
                <c:pt idx="167">
                  <c:v>1.1733701159282448E-2</c:v>
                </c:pt>
                <c:pt idx="168">
                  <c:v>1.1678471829503032E-2</c:v>
                </c:pt>
                <c:pt idx="169">
                  <c:v>1.1983255971000577E-2</c:v>
                </c:pt>
                <c:pt idx="170">
                  <c:v>1.242444564173599E-2</c:v>
                </c:pt>
                <c:pt idx="171">
                  <c:v>1.2848308809780058E-2</c:v>
                </c:pt>
                <c:pt idx="172">
                  <c:v>1.3242554606632095E-2</c:v>
                </c:pt>
                <c:pt idx="173">
                  <c:v>1.3659981351902127E-2</c:v>
                </c:pt>
                <c:pt idx="174">
                  <c:v>1.3676469517917365E-2</c:v>
                </c:pt>
                <c:pt idx="175">
                  <c:v>1.3547180724372901E-2</c:v>
                </c:pt>
                <c:pt idx="176">
                  <c:v>1.3742313024652217E-2</c:v>
                </c:pt>
                <c:pt idx="177">
                  <c:v>1.4031133815235172E-2</c:v>
                </c:pt>
                <c:pt idx="178">
                  <c:v>1.4276954786138565E-2</c:v>
                </c:pt>
                <c:pt idx="179">
                  <c:v>1.4463458690548645E-2</c:v>
                </c:pt>
                <c:pt idx="180">
                  <c:v>1.4620826188745967E-2</c:v>
                </c:pt>
                <c:pt idx="181">
                  <c:v>1.4467524835491491E-2</c:v>
                </c:pt>
                <c:pt idx="182">
                  <c:v>1.4168229930341593E-2</c:v>
                </c:pt>
                <c:pt idx="183">
                  <c:v>1.4092524102118462E-2</c:v>
                </c:pt>
                <c:pt idx="184">
                  <c:v>1.4084521249287246E-2</c:v>
                </c:pt>
                <c:pt idx="185">
                  <c:v>1.4021028612941466E-2</c:v>
                </c:pt>
                <c:pt idx="186">
                  <c:v>1.3892471712555324E-2</c:v>
                </c:pt>
                <c:pt idx="187">
                  <c:v>1.3735260978672149E-2</c:v>
                </c:pt>
                <c:pt idx="188">
                  <c:v>1.3358779523389173E-2</c:v>
                </c:pt>
                <c:pt idx="189">
                  <c:v>1.2883436845869914E-2</c:v>
                </c:pt>
                <c:pt idx="190">
                  <c:v>1.256473663240034E-2</c:v>
                </c:pt>
                <c:pt idx="191">
                  <c:v>1.2271078914845961E-2</c:v>
                </c:pt>
                <c:pt idx="192">
                  <c:v>1.1925973155609011E-2</c:v>
                </c:pt>
                <c:pt idx="193">
                  <c:v>1.1540198790256528E-2</c:v>
                </c:pt>
                <c:pt idx="194">
                  <c:v>1.1142120420147776E-2</c:v>
                </c:pt>
                <c:pt idx="195">
                  <c:v>1.0607525280399842E-2</c:v>
                </c:pt>
                <c:pt idx="196">
                  <c:v>1.0017129028990227E-2</c:v>
                </c:pt>
                <c:pt idx="197">
                  <c:v>9.5307969302723256E-3</c:v>
                </c:pt>
                <c:pt idx="198">
                  <c:v>9.0567280825818233E-3</c:v>
                </c:pt>
                <c:pt idx="199">
                  <c:v>8.5464991927017217E-3</c:v>
                </c:pt>
                <c:pt idx="200">
                  <c:v>8.0175235239967127E-3</c:v>
                </c:pt>
                <c:pt idx="201">
                  <c:v>7.4739636625598127E-3</c:v>
                </c:pt>
                <c:pt idx="202">
                  <c:v>6.8358072967798708E-3</c:v>
                </c:pt>
                <c:pt idx="203">
                  <c:v>6.158819811515448E-3</c:v>
                </c:pt>
                <c:pt idx="204">
                  <c:v>5.5610557694515464E-3</c:v>
                </c:pt>
                <c:pt idx="205">
                  <c:v>4.9645272794570094E-3</c:v>
                </c:pt>
                <c:pt idx="206">
                  <c:v>4.3386412811170436E-3</c:v>
                </c:pt>
                <c:pt idx="207">
                  <c:v>3.6954555675995718E-3</c:v>
                </c:pt>
                <c:pt idx="208">
                  <c:v>3.0478807090395799E-3</c:v>
                </c:pt>
                <c:pt idx="209">
                  <c:v>2.3194808599258862E-3</c:v>
                </c:pt>
                <c:pt idx="210">
                  <c:v>1.5592550173999589E-3</c:v>
                </c:pt>
                <c:pt idx="211">
                  <c:v>8.5534838159120885E-4</c:v>
                </c:pt>
                <c:pt idx="212">
                  <c:v>1.50893027017103E-4</c:v>
                </c:pt>
                <c:pt idx="213">
                  <c:v>-5.634561212434358E-4</c:v>
                </c:pt>
                <c:pt idx="214">
                  <c:v>-1.2967471295668997E-3</c:v>
                </c:pt>
                <c:pt idx="215">
                  <c:v>-2.0392895126410404E-3</c:v>
                </c:pt>
                <c:pt idx="216">
                  <c:v>-2.8552895114875854E-3</c:v>
                </c:pt>
                <c:pt idx="217">
                  <c:v>-3.7010200610569227E-3</c:v>
                </c:pt>
                <c:pt idx="218">
                  <c:v>-4.493031135247752E-3</c:v>
                </c:pt>
                <c:pt idx="219">
                  <c:v>-5.2857060122871169E-3</c:v>
                </c:pt>
                <c:pt idx="220">
                  <c:v>-6.0943675163324662E-3</c:v>
                </c:pt>
                <c:pt idx="221">
                  <c:v>-6.9189764327404341E-3</c:v>
                </c:pt>
                <c:pt idx="222">
                  <c:v>-7.7466744692719636E-3</c:v>
                </c:pt>
                <c:pt idx="223">
                  <c:v>-8.6519842148365944E-3</c:v>
                </c:pt>
                <c:pt idx="224">
                  <c:v>-9.5888446446551756E-3</c:v>
                </c:pt>
                <c:pt idx="225">
                  <c:v>-1.0461684933972148E-2</c:v>
                </c:pt>
                <c:pt idx="226">
                  <c:v>-1.1337171360164475E-2</c:v>
                </c:pt>
                <c:pt idx="227">
                  <c:v>-1.2232033087566194E-2</c:v>
                </c:pt>
                <c:pt idx="228">
                  <c:v>-1.3129238646619593E-2</c:v>
                </c:pt>
                <c:pt idx="229">
                  <c:v>-1.4077277022198659E-2</c:v>
                </c:pt>
                <c:pt idx="230">
                  <c:v>-1.5077542290987622E-2</c:v>
                </c:pt>
                <c:pt idx="231">
                  <c:v>-1.6106151556666337E-2</c:v>
                </c:pt>
                <c:pt idx="232">
                  <c:v>-1.706684738985409E-2</c:v>
                </c:pt>
                <c:pt idx="233">
                  <c:v>-1.801597223507008E-2</c:v>
                </c:pt>
                <c:pt idx="234">
                  <c:v>-1.8990190394629292E-2</c:v>
                </c:pt>
                <c:pt idx="235">
                  <c:v>-1.997142129934984E-2</c:v>
                </c:pt>
                <c:pt idx="236">
                  <c:v>-2.0961225545463424E-2</c:v>
                </c:pt>
                <c:pt idx="237">
                  <c:v>-2.2043202841186021E-2</c:v>
                </c:pt>
                <c:pt idx="238">
                  <c:v>-2.3166351645762112E-2</c:v>
                </c:pt>
                <c:pt idx="239">
                  <c:v>-2.4210480166739337E-2</c:v>
                </c:pt>
                <c:pt idx="240">
                  <c:v>-2.5253427572361237E-2</c:v>
                </c:pt>
                <c:pt idx="241">
                  <c:v>-2.6296385031873856E-2</c:v>
                </c:pt>
                <c:pt idx="242">
                  <c:v>-2.7427391094546658E-2</c:v>
                </c:pt>
                <c:pt idx="243">
                  <c:v>-2.8615354535459825E-2</c:v>
                </c:pt>
                <c:pt idx="244">
                  <c:v>-2.9805253945204779E-2</c:v>
                </c:pt>
                <c:pt idx="245">
                  <c:v>-3.1019919017157574E-2</c:v>
                </c:pt>
                <c:pt idx="246">
                  <c:v>-3.217867065126391E-2</c:v>
                </c:pt>
                <c:pt idx="247">
                  <c:v>-3.3287463661152539E-2</c:v>
                </c:pt>
                <c:pt idx="248">
                  <c:v>-3.4420359771485692E-2</c:v>
                </c:pt>
                <c:pt idx="249">
                  <c:v>-3.5577486952247023E-2</c:v>
                </c:pt>
                <c:pt idx="250">
                  <c:v>-3.6750065778141675E-2</c:v>
                </c:pt>
                <c:pt idx="251">
                  <c:v>-3.8046957559910957E-2</c:v>
                </c:pt>
                <c:pt idx="252">
                  <c:v>-3.9400112085826916E-2</c:v>
                </c:pt>
                <c:pt idx="253">
                  <c:v>-4.0664361583611586E-2</c:v>
                </c:pt>
                <c:pt idx="254">
                  <c:v>-4.1923768848001627E-2</c:v>
                </c:pt>
                <c:pt idx="255">
                  <c:v>-4.3200237617928045E-2</c:v>
                </c:pt>
                <c:pt idx="256">
                  <c:v>-4.4510012650809977E-2</c:v>
                </c:pt>
                <c:pt idx="257">
                  <c:v>-4.5833891186142228E-2</c:v>
                </c:pt>
                <c:pt idx="258">
                  <c:v>-4.7280440536221824E-2</c:v>
                </c:pt>
                <c:pt idx="259">
                  <c:v>-4.8778880774806341E-2</c:v>
                </c:pt>
                <c:pt idx="260">
                  <c:v>-5.0196187712332363E-2</c:v>
                </c:pt>
                <c:pt idx="261">
                  <c:v>-5.1594612530070721E-2</c:v>
                </c:pt>
                <c:pt idx="262">
                  <c:v>-5.3034487357948704E-2</c:v>
                </c:pt>
                <c:pt idx="263">
                  <c:v>-5.4497445990701401E-2</c:v>
                </c:pt>
                <c:pt idx="264">
                  <c:v>-5.5979251516387163E-2</c:v>
                </c:pt>
                <c:pt idx="265">
                  <c:v>-5.7590039039362009E-2</c:v>
                </c:pt>
                <c:pt idx="266">
                  <c:v>-5.9249976363411228E-2</c:v>
                </c:pt>
                <c:pt idx="267">
                  <c:v>-6.0826389862316504E-2</c:v>
                </c:pt>
                <c:pt idx="268">
                  <c:v>-6.2408635866189485E-2</c:v>
                </c:pt>
                <c:pt idx="269">
                  <c:v>-6.4025857044059914E-2</c:v>
                </c:pt>
                <c:pt idx="270">
                  <c:v>-6.5676535996184518E-2</c:v>
                </c:pt>
                <c:pt idx="271">
                  <c:v>-6.7349757618594713E-2</c:v>
                </c:pt>
                <c:pt idx="272">
                  <c:v>-6.9157868826477745E-2</c:v>
                </c:pt>
                <c:pt idx="273">
                  <c:v>-7.1009295626317886E-2</c:v>
                </c:pt>
                <c:pt idx="274">
                  <c:v>-7.2825076739025121E-2</c:v>
                </c:pt>
                <c:pt idx="275">
                  <c:v>-7.4634982086445451E-2</c:v>
                </c:pt>
                <c:pt idx="276">
                  <c:v>-7.6464512816341965E-2</c:v>
                </c:pt>
                <c:pt idx="277">
                  <c:v>-7.8341824975513452E-2</c:v>
                </c:pt>
                <c:pt idx="278">
                  <c:v>-8.023535304349555E-2</c:v>
                </c:pt>
                <c:pt idx="279">
                  <c:v>-8.2244422786384622E-2</c:v>
                </c:pt>
                <c:pt idx="280">
                  <c:v>-8.4303865624844862E-2</c:v>
                </c:pt>
                <c:pt idx="281">
                  <c:v>-8.6315887707655775E-2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8-44DC-AD88-46D23A194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-</a:t>
            </a:r>
            <a:r>
              <a:rPr lang="en-GB" baseline="0"/>
              <a:t> Spain Wave 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'ESP WAVE2'!$W$7:$W$11</c:f>
              <c:numCache>
                <c:formatCode>General</c:formatCode>
                <c:ptCount val="5"/>
                <c:pt idx="0">
                  <c:v>0.71449916109331268</c:v>
                </c:pt>
                <c:pt idx="1">
                  <c:v>0.7080929835323273</c:v>
                </c:pt>
                <c:pt idx="2">
                  <c:v>0.70063374853114102</c:v>
                </c:pt>
                <c:pt idx="3">
                  <c:v>0.69287781027518458</c:v>
                </c:pt>
                <c:pt idx="4">
                  <c:v>0.68634293653857448</c:v>
                </c:pt>
              </c:numCache>
            </c:numRef>
          </c:xVal>
          <c:yVal>
            <c:numRef>
              <c:f>'ESP WAVE2'!$V$7:$V$11</c:f>
              <c:numCache>
                <c:formatCode>General</c:formatCode>
                <c:ptCount val="5"/>
                <c:pt idx="0">
                  <c:v>8.6099494622748571E-4</c:v>
                </c:pt>
                <c:pt idx="1">
                  <c:v>9.1407409811576342E-4</c:v>
                </c:pt>
                <c:pt idx="2">
                  <c:v>9.7592057702829854E-4</c:v>
                </c:pt>
                <c:pt idx="3">
                  <c:v>1.0428137797366972E-3</c:v>
                </c:pt>
                <c:pt idx="4">
                  <c:v>1.1053589636764805E-3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62-418D-BB4C-2D965752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WAVE3'!$B$2:$B$164</c:f>
              <c:numCache>
                <c:formatCode>General</c:formatCode>
                <c:ptCount val="163"/>
                <c:pt idx="0">
                  <c:v>7.7515594027426277E-2</c:v>
                </c:pt>
                <c:pt idx="1">
                  <c:v>7.7642484016199345E-2</c:v>
                </c:pt>
                <c:pt idx="2">
                  <c:v>7.7764074456771734E-2</c:v>
                </c:pt>
                <c:pt idx="3">
                  <c:v>7.7891797842237667E-2</c:v>
                </c:pt>
                <c:pt idx="4">
                  <c:v>7.7953127291173124E-2</c:v>
                </c:pt>
                <c:pt idx="5">
                  <c:v>7.8000481318643844E-2</c:v>
                </c:pt>
                <c:pt idx="6">
                  <c:v>7.8110660635267962E-2</c:v>
                </c:pt>
                <c:pt idx="7">
                  <c:v>7.8238426759025828E-2</c:v>
                </c:pt>
                <c:pt idx="8">
                  <c:v>7.835416205360228E-2</c:v>
                </c:pt>
                <c:pt idx="9">
                  <c:v>7.8470816221455464E-2</c:v>
                </c:pt>
                <c:pt idx="10">
                  <c:v>7.8591487788751122E-2</c:v>
                </c:pt>
                <c:pt idx="11">
                  <c:v>7.8649419543477261E-2</c:v>
                </c:pt>
                <c:pt idx="12">
                  <c:v>7.869192277481267E-2</c:v>
                </c:pt>
                <c:pt idx="13">
                  <c:v>7.8789173758124609E-2</c:v>
                </c:pt>
                <c:pt idx="14">
                  <c:v>7.890546465049629E-2</c:v>
                </c:pt>
                <c:pt idx="15">
                  <c:v>7.9018293741220755E-2</c:v>
                </c:pt>
                <c:pt idx="16">
                  <c:v>7.9132533195579266E-2</c:v>
                </c:pt>
                <c:pt idx="17">
                  <c:v>7.924666580420793E-2</c:v>
                </c:pt>
                <c:pt idx="18">
                  <c:v>7.9309085079587893E-2</c:v>
                </c:pt>
                <c:pt idx="19">
                  <c:v>7.9350861759960298E-2</c:v>
                </c:pt>
                <c:pt idx="20">
                  <c:v>7.945413884243592E-2</c:v>
                </c:pt>
                <c:pt idx="21">
                  <c:v>7.9563933514432569E-2</c:v>
                </c:pt>
                <c:pt idx="22">
                  <c:v>7.9673514494969511E-2</c:v>
                </c:pt>
                <c:pt idx="23">
                  <c:v>7.9768906362582007E-2</c:v>
                </c:pt>
                <c:pt idx="24">
                  <c:v>7.9866841158565002E-2</c:v>
                </c:pt>
                <c:pt idx="25">
                  <c:v>7.9919045982171033E-2</c:v>
                </c:pt>
                <c:pt idx="26">
                  <c:v>7.9955694067510519E-2</c:v>
                </c:pt>
                <c:pt idx="27">
                  <c:v>8.004486751364559E-2</c:v>
                </c:pt>
                <c:pt idx="28">
                  <c:v>8.0133656315153193E-2</c:v>
                </c:pt>
                <c:pt idx="29">
                  <c:v>8.0221504874238084E-2</c:v>
                </c:pt>
                <c:pt idx="30">
                  <c:v>8.0309673970512543E-2</c:v>
                </c:pt>
                <c:pt idx="31">
                  <c:v>8.039525740012457E-2</c:v>
                </c:pt>
                <c:pt idx="32">
                  <c:v>8.0442568689303343E-2</c:v>
                </c:pt>
                <c:pt idx="33">
                  <c:v>8.0475776342141564E-2</c:v>
                </c:pt>
                <c:pt idx="34">
                  <c:v>8.0553132650554929E-2</c:v>
                </c:pt>
                <c:pt idx="35">
                  <c:v>8.0640083705509069E-2</c:v>
                </c:pt>
                <c:pt idx="36">
                  <c:v>8.0725111537325853E-2</c:v>
                </c:pt>
                <c:pt idx="37">
                  <c:v>8.0810438537186224E-2</c:v>
                </c:pt>
                <c:pt idx="38">
                  <c:v>8.0896192919966012E-2</c:v>
                </c:pt>
                <c:pt idx="39">
                  <c:v>8.0944636773881223E-2</c:v>
                </c:pt>
                <c:pt idx="40">
                  <c:v>8.0980301878506064E-2</c:v>
                </c:pt>
                <c:pt idx="41">
                  <c:v>8.1062914996828175E-2</c:v>
                </c:pt>
                <c:pt idx="42">
                  <c:v>8.115747346774782E-2</c:v>
                </c:pt>
                <c:pt idx="43">
                  <c:v>8.1264917533687711E-2</c:v>
                </c:pt>
                <c:pt idx="44">
                  <c:v>8.1348107618951032E-2</c:v>
                </c:pt>
                <c:pt idx="45">
                  <c:v>8.1469740797815354E-2</c:v>
                </c:pt>
                <c:pt idx="46">
                  <c:v>8.1550003310080707E-2</c:v>
                </c:pt>
                <c:pt idx="47">
                  <c:v>8.1616739152946718E-2</c:v>
                </c:pt>
                <c:pt idx="48">
                  <c:v>8.1790555786271105E-2</c:v>
                </c:pt>
                <c:pt idx="49">
                  <c:v>8.2019889460826959E-2</c:v>
                </c:pt>
                <c:pt idx="50">
                  <c:v>8.230008170279271E-2</c:v>
                </c:pt>
                <c:pt idx="51">
                  <c:v>8.2600660110014351E-2</c:v>
                </c:pt>
                <c:pt idx="52">
                  <c:v>8.2920705809215151E-2</c:v>
                </c:pt>
                <c:pt idx="53">
                  <c:v>8.3140679797835917E-2</c:v>
                </c:pt>
                <c:pt idx="54">
                  <c:v>8.3303982811342797E-2</c:v>
                </c:pt>
                <c:pt idx="55">
                  <c:v>8.3665805190916015E-2</c:v>
                </c:pt>
                <c:pt idx="56">
                  <c:v>8.4104171851355713E-2</c:v>
                </c:pt>
                <c:pt idx="57">
                  <c:v>8.4597606800961497E-2</c:v>
                </c:pt>
                <c:pt idx="58">
                  <c:v>8.5084994282257617E-2</c:v>
                </c:pt>
                <c:pt idx="59">
                  <c:v>8.5610226521067562E-2</c:v>
                </c:pt>
                <c:pt idx="60">
                  <c:v>8.5932686933763047E-2</c:v>
                </c:pt>
                <c:pt idx="61">
                  <c:v>8.6195698382368471E-2</c:v>
                </c:pt>
                <c:pt idx="62">
                  <c:v>8.6748112174852954E-2</c:v>
                </c:pt>
                <c:pt idx="63">
                  <c:v>8.7356427653196372E-2</c:v>
                </c:pt>
                <c:pt idx="64">
                  <c:v>8.7996006192094689E-2</c:v>
                </c:pt>
                <c:pt idx="65">
                  <c:v>8.8628319221363022E-2</c:v>
                </c:pt>
                <c:pt idx="66">
                  <c:v>8.9263987206548739E-2</c:v>
                </c:pt>
                <c:pt idx="67">
                  <c:v>8.9660833616367674E-2</c:v>
                </c:pt>
                <c:pt idx="68">
                  <c:v>8.997081444781635E-2</c:v>
                </c:pt>
                <c:pt idx="69">
                  <c:v>9.0608768931620912E-2</c:v>
                </c:pt>
                <c:pt idx="70">
                  <c:v>9.1289889090285972E-2</c:v>
                </c:pt>
                <c:pt idx="71">
                  <c:v>9.1971714430768042E-2</c:v>
                </c:pt>
                <c:pt idx="72">
                  <c:v>9.2636423085327727E-2</c:v>
                </c:pt>
                <c:pt idx="73">
                  <c:v>9.3282348260579295E-2</c:v>
                </c:pt>
                <c:pt idx="74">
                  <c:v>9.3671501777848831E-2</c:v>
                </c:pt>
                <c:pt idx="75">
                  <c:v>9.3943039515696519E-2</c:v>
                </c:pt>
                <c:pt idx="76">
                  <c:v>9.4494406220028443E-2</c:v>
                </c:pt>
                <c:pt idx="77">
                  <c:v>9.5113278056481301E-2</c:v>
                </c:pt>
                <c:pt idx="78">
                  <c:v>9.5692488758012839E-2</c:v>
                </c:pt>
                <c:pt idx="79">
                  <c:v>9.6241141580806502E-2</c:v>
                </c:pt>
                <c:pt idx="80">
                  <c:v>9.6792871560619928E-2</c:v>
                </c:pt>
                <c:pt idx="81">
                  <c:v>9.7109754626217099E-2</c:v>
                </c:pt>
                <c:pt idx="82">
                  <c:v>9.7315454025329526E-2</c:v>
                </c:pt>
                <c:pt idx="83">
                  <c:v>9.7739952110034348E-2</c:v>
                </c:pt>
                <c:pt idx="84">
                  <c:v>9.8202743704318377E-2</c:v>
                </c:pt>
                <c:pt idx="85">
                  <c:v>9.8643631923982594E-2</c:v>
                </c:pt>
                <c:pt idx="86">
                  <c:v>9.9063236474260158E-2</c:v>
                </c:pt>
                <c:pt idx="87">
                  <c:v>9.9473652291770381E-2</c:v>
                </c:pt>
                <c:pt idx="88">
                  <c:v>9.9709097542073813E-2</c:v>
                </c:pt>
                <c:pt idx="89">
                  <c:v>9.98644939715716E-2</c:v>
                </c:pt>
                <c:pt idx="90">
                  <c:v>0.1001881724255874</c:v>
                </c:pt>
                <c:pt idx="91">
                  <c:v>0.10055723894564463</c:v>
                </c:pt>
                <c:pt idx="92">
                  <c:v>0.10089587580183981</c:v>
                </c:pt>
                <c:pt idx="93">
                  <c:v>0.10121444702996865</c:v>
                </c:pt>
                <c:pt idx="94">
                  <c:v>0.10151226881736009</c:v>
                </c:pt>
                <c:pt idx="95">
                  <c:v>0.10168467508705042</c:v>
                </c:pt>
                <c:pt idx="96">
                  <c:v>0.10180389355242007</c:v>
                </c:pt>
                <c:pt idx="97">
                  <c:v>0.10200993485786804</c:v>
                </c:pt>
                <c:pt idx="98">
                  <c:v>0.10226736895937516</c:v>
                </c:pt>
                <c:pt idx="99">
                  <c:v>0.1025376245484646</c:v>
                </c:pt>
                <c:pt idx="100">
                  <c:v>0.10278933171885161</c:v>
                </c:pt>
                <c:pt idx="101">
                  <c:v>0.10304118847326042</c:v>
                </c:pt>
                <c:pt idx="102">
                  <c:v>0.10318045119755044</c:v>
                </c:pt>
                <c:pt idx="103">
                  <c:v>0.10326827838748938</c:v>
                </c:pt>
                <c:pt idx="104">
                  <c:v>0.10347874310615324</c:v>
                </c:pt>
                <c:pt idx="105">
                  <c:v>0.10369004122150996</c:v>
                </c:pt>
                <c:pt idx="106">
                  <c:v>0.10388452181898786</c:v>
                </c:pt>
                <c:pt idx="107">
                  <c:v>0.10405981292338422</c:v>
                </c:pt>
                <c:pt idx="108">
                  <c:v>0.10423369366414652</c:v>
                </c:pt>
                <c:pt idx="109">
                  <c:v>0.10431998227557557</c:v>
                </c:pt>
                <c:pt idx="110">
                  <c:v>0.10437757212396617</c:v>
                </c:pt>
                <c:pt idx="111">
                  <c:v>0.10451177036066119</c:v>
                </c:pt>
                <c:pt idx="112">
                  <c:v>0.10466460249264249</c:v>
                </c:pt>
                <c:pt idx="113">
                  <c:v>0.10479215492494066</c:v>
                </c:pt>
                <c:pt idx="114">
                  <c:v>0.10490496264651915</c:v>
                </c:pt>
                <c:pt idx="115">
                  <c:v>0.10501014158298616</c:v>
                </c:pt>
                <c:pt idx="116">
                  <c:v>0.10506837250575589</c:v>
                </c:pt>
                <c:pt idx="117">
                  <c:v>0.10510914483626768</c:v>
                </c:pt>
                <c:pt idx="118">
                  <c:v>0.10519970727689083</c:v>
                </c:pt>
                <c:pt idx="119">
                  <c:v>0.10530061238416373</c:v>
                </c:pt>
                <c:pt idx="120">
                  <c:v>0.10538016971461206</c:v>
                </c:pt>
                <c:pt idx="121">
                  <c:v>0.10545962019933054</c:v>
                </c:pt>
                <c:pt idx="122">
                  <c:v>0.10554048104768307</c:v>
                </c:pt>
                <c:pt idx="123">
                  <c:v>0.10557744967021211</c:v>
                </c:pt>
                <c:pt idx="124">
                  <c:v>0.1056048021770544</c:v>
                </c:pt>
                <c:pt idx="125">
                  <c:v>0.10567677346068319</c:v>
                </c:pt>
                <c:pt idx="126">
                  <c:v>0.10574992004734035</c:v>
                </c:pt>
                <c:pt idx="127">
                  <c:v>0.10581195467809283</c:v>
                </c:pt>
                <c:pt idx="128">
                  <c:v>0.10587396793969935</c:v>
                </c:pt>
                <c:pt idx="129">
                  <c:v>0.10593739156493992</c:v>
                </c:pt>
                <c:pt idx="130">
                  <c:v>0.10596720152356882</c:v>
                </c:pt>
                <c:pt idx="131">
                  <c:v>0.10598647649323426</c:v>
                </c:pt>
                <c:pt idx="132">
                  <c:v>0.10603778381270952</c:v>
                </c:pt>
                <c:pt idx="133">
                  <c:v>0.1060961215812091</c:v>
                </c:pt>
                <c:pt idx="134">
                  <c:v>0.10614967266101127</c:v>
                </c:pt>
                <c:pt idx="135">
                  <c:v>0.10619901401905726</c:v>
                </c:pt>
                <c:pt idx="136">
                  <c:v>0.10625166759472868</c:v>
                </c:pt>
                <c:pt idx="137">
                  <c:v>0.10627803712085633</c:v>
                </c:pt>
                <c:pt idx="138">
                  <c:v>0.10629560255884411</c:v>
                </c:pt>
                <c:pt idx="139">
                  <c:v>0.10634838434939135</c:v>
                </c:pt>
                <c:pt idx="140">
                  <c:v>0.10639601617575968</c:v>
                </c:pt>
                <c:pt idx="141">
                  <c:v>0.10643975881756139</c:v>
                </c:pt>
                <c:pt idx="142">
                  <c:v>0.10647933447589883</c:v>
                </c:pt>
                <c:pt idx="143">
                  <c:v>0.10651927340971777</c:v>
                </c:pt>
                <c:pt idx="144">
                  <c:v>0.10654027928020682</c:v>
                </c:pt>
                <c:pt idx="145">
                  <c:v>0.10655504536007246</c:v>
                </c:pt>
                <c:pt idx="146">
                  <c:v>0.1065951338779132</c:v>
                </c:pt>
                <c:pt idx="147">
                  <c:v>0.10663370518639002</c:v>
                </c:pt>
                <c:pt idx="148">
                  <c:v>0.10667116529927638</c:v>
                </c:pt>
                <c:pt idx="149">
                  <c:v>0.10670676629646331</c:v>
                </c:pt>
                <c:pt idx="150">
                  <c:v>0.10674563677298372</c:v>
                </c:pt>
                <c:pt idx="151">
                  <c:v>0.10676474078948139</c:v>
                </c:pt>
                <c:pt idx="152">
                  <c:v>0.10677602369855384</c:v>
                </c:pt>
                <c:pt idx="153">
                  <c:v>0.10681829186928357</c:v>
                </c:pt>
                <c:pt idx="154">
                  <c:v>0.10683598552214718</c:v>
                </c:pt>
                <c:pt idx="155">
                  <c:v>0.10687600993255</c:v>
                </c:pt>
                <c:pt idx="156">
                  <c:v>0.10691951751374602</c:v>
                </c:pt>
                <c:pt idx="157">
                  <c:v>0.10696259771202264</c:v>
                </c:pt>
                <c:pt idx="158">
                  <c:v>0.10698640294063382</c:v>
                </c:pt>
                <c:pt idx="159">
                  <c:v>0.10700292129046905</c:v>
                </c:pt>
                <c:pt idx="160">
                  <c:v>0.10704833072565645</c:v>
                </c:pt>
                <c:pt idx="161">
                  <c:v>0.10709318456304862</c:v>
                </c:pt>
                <c:pt idx="162">
                  <c:v>0.10713812387702466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8-4373-B9CA-3E01E442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'ESP WAVE3'!$E$2:$E$164</c:f>
              <c:numCache>
                <c:formatCode>General</c:formatCode>
                <c:ptCount val="163"/>
                <c:pt idx="0">
                  <c:v>-8.9626366648951183</c:v>
                </c:pt>
                <c:pt idx="1">
                  <c:v>-8.2742547819871248</c:v>
                </c:pt>
                <c:pt idx="2">
                  <c:v>-7.8843575862923894</c:v>
                </c:pt>
                <c:pt idx="3">
                  <c:v>-7.5923157413430475</c:v>
                </c:pt>
                <c:pt idx="4">
                  <c:v>-7.4775504371355996</c:v>
                </c:pt>
                <c:pt idx="5">
                  <c:v>-7.3971532545025909</c:v>
                </c:pt>
                <c:pt idx="6">
                  <c:v>-7.2318598187281733</c:v>
                </c:pt>
                <c:pt idx="7">
                  <c:v>-7.0691680420453515</c:v>
                </c:pt>
                <c:pt idx="8">
                  <c:v>-6.9416471173228498</c:v>
                </c:pt>
                <c:pt idx="9">
                  <c:v>-6.8277154413534067</c:v>
                </c:pt>
                <c:pt idx="10">
                  <c:v>-6.7221044442077051</c:v>
                </c:pt>
                <c:pt idx="11">
                  <c:v>-6.6751101738213761</c:v>
                </c:pt>
                <c:pt idx="12">
                  <c:v>-6.6419839195065347</c:v>
                </c:pt>
                <c:pt idx="13">
                  <c:v>-6.5700782250222369</c:v>
                </c:pt>
                <c:pt idx="14">
                  <c:v>-6.4903756625822702</c:v>
                </c:pt>
                <c:pt idx="15">
                  <c:v>-6.4186798385095525</c:v>
                </c:pt>
                <c:pt idx="16">
                  <c:v>-6.350973675987861</c:v>
                </c:pt>
                <c:pt idx="17">
                  <c:v>-6.2876198525559319</c:v>
                </c:pt>
                <c:pt idx="18">
                  <c:v>-6.2545975842328518</c:v>
                </c:pt>
                <c:pt idx="19">
                  <c:v>-6.233089959374376</c:v>
                </c:pt>
                <c:pt idx="20">
                  <c:v>-6.1818249634749298</c:v>
                </c:pt>
                <c:pt idx="21">
                  <c:v>-6.1300613107018034</c:v>
                </c:pt>
                <c:pt idx="22">
                  <c:v>-6.0809392475294617</c:v>
                </c:pt>
                <c:pt idx="23">
                  <c:v>-6.040058177186868</c:v>
                </c:pt>
                <c:pt idx="24">
                  <c:v>-5.9997567682473782</c:v>
                </c:pt>
                <c:pt idx="25">
                  <c:v>-5.9789195714614847</c:v>
                </c:pt>
                <c:pt idx="26">
                  <c:v>-5.9645468722242283</c:v>
                </c:pt>
                <c:pt idx="27">
                  <c:v>-5.9304140333845359</c:v>
                </c:pt>
                <c:pt idx="28">
                  <c:v>-5.8975479495902388</c:v>
                </c:pt>
                <c:pt idx="29">
                  <c:v>-5.8660594768659626</c:v>
                </c:pt>
                <c:pt idx="30">
                  <c:v>-5.835422637407996</c:v>
                </c:pt>
                <c:pt idx="31">
                  <c:v>-5.8065558721947523</c:v>
                </c:pt>
                <c:pt idx="32">
                  <c:v>-5.7909486189767962</c:v>
                </c:pt>
                <c:pt idx="33">
                  <c:v>-5.7801376276616034</c:v>
                </c:pt>
                <c:pt idx="34">
                  <c:v>-5.7553979304409877</c:v>
                </c:pt>
                <c:pt idx="35">
                  <c:v>-5.72830130708304</c:v>
                </c:pt>
                <c:pt idx="36">
                  <c:v>-5.7024956409840257</c:v>
                </c:pt>
                <c:pt idx="37">
                  <c:v>-5.6772517846037269</c:v>
                </c:pt>
                <c:pt idx="38">
                  <c:v>-5.6525077074898347</c:v>
                </c:pt>
                <c:pt idx="39">
                  <c:v>-5.638795398230374</c:v>
                </c:pt>
                <c:pt idx="40">
                  <c:v>-5.6288190159229634</c:v>
                </c:pt>
                <c:pt idx="41">
                  <c:v>-5.6060854185737412</c:v>
                </c:pt>
                <c:pt idx="42">
                  <c:v>-5.5806836010251022</c:v>
                </c:pt>
                <c:pt idx="43">
                  <c:v>-5.5525823197155377</c:v>
                </c:pt>
                <c:pt idx="44">
                  <c:v>-5.5313542908789586</c:v>
                </c:pt>
                <c:pt idx="45">
                  <c:v>-5.5011057960422001</c:v>
                </c:pt>
                <c:pt idx="46">
                  <c:v>-5.4816352644655257</c:v>
                </c:pt>
                <c:pt idx="47">
                  <c:v>-5.4657298604688558</c:v>
                </c:pt>
                <c:pt idx="48">
                  <c:v>-5.4254533020188438</c:v>
                </c:pt>
                <c:pt idx="49">
                  <c:v>-5.3746794389870134</c:v>
                </c:pt>
                <c:pt idx="50">
                  <c:v>-5.3159528199490822</c:v>
                </c:pt>
                <c:pt idx="51">
                  <c:v>-5.2565663740452218</c:v>
                </c:pt>
                <c:pt idx="52">
                  <c:v>-5.1969853884230934</c:v>
                </c:pt>
                <c:pt idx="53">
                  <c:v>-5.1580001348088116</c:v>
                </c:pt>
                <c:pt idx="54">
                  <c:v>-5.1300107596321709</c:v>
                </c:pt>
                <c:pt idx="55">
                  <c:v>-5.0706529786590613</c:v>
                </c:pt>
                <c:pt idx="56">
                  <c:v>-5.0031604225832966</c:v>
                </c:pt>
                <c:pt idx="57">
                  <c:v>-4.9322695728147385</c:v>
                </c:pt>
                <c:pt idx="58">
                  <c:v>-4.8668586018524929</c:v>
                </c:pt>
                <c:pt idx="59">
                  <c:v>-4.8008517284304792</c:v>
                </c:pt>
                <c:pt idx="60">
                  <c:v>-4.7623854476026821</c:v>
                </c:pt>
                <c:pt idx="61">
                  <c:v>-4.7320707671100051</c:v>
                </c:pt>
                <c:pt idx="62">
                  <c:v>-4.6712430914225944</c:v>
                </c:pt>
                <c:pt idx="63">
                  <c:v>-4.6082808535152724</c:v>
                </c:pt>
                <c:pt idx="64">
                  <c:v>-4.5460978087732098</c:v>
                </c:pt>
                <c:pt idx="65">
                  <c:v>-4.4882023070123109</c:v>
                </c:pt>
                <c:pt idx="66">
                  <c:v>-4.4331935194332877</c:v>
                </c:pt>
                <c:pt idx="67">
                  <c:v>-4.4003252278833527</c:v>
                </c:pt>
                <c:pt idx="68">
                  <c:v>-4.375382479996337</c:v>
                </c:pt>
                <c:pt idx="69">
                  <c:v>-4.3259274043134441</c:v>
                </c:pt>
                <c:pt idx="70">
                  <c:v>-4.2756935694031588</c:v>
                </c:pt>
                <c:pt idx="71">
                  <c:v>-4.2278145784374965</c:v>
                </c:pt>
                <c:pt idx="72">
                  <c:v>-4.1832454775056931</c:v>
                </c:pt>
                <c:pt idx="73">
                  <c:v>-4.1417593500707932</c:v>
                </c:pt>
                <c:pt idx="74">
                  <c:v>-4.1175712792608161</c:v>
                </c:pt>
                <c:pt idx="75">
                  <c:v>-4.101033673424765</c:v>
                </c:pt>
                <c:pt idx="76">
                  <c:v>-4.0682722059532903</c:v>
                </c:pt>
                <c:pt idx="77">
                  <c:v>-4.0327345215737074</c:v>
                </c:pt>
                <c:pt idx="78">
                  <c:v>-4.0005808815943267</c:v>
                </c:pt>
                <c:pt idx="79">
                  <c:v>-3.9710484537323874</c:v>
                </c:pt>
                <c:pt idx="80">
                  <c:v>-3.9422046450833661</c:v>
                </c:pt>
                <c:pt idx="81">
                  <c:v>-3.9260068943918065</c:v>
                </c:pt>
                <c:pt idx="82">
                  <c:v>-3.9156311053994655</c:v>
                </c:pt>
                <c:pt idx="83">
                  <c:v>-3.8945531895364947</c:v>
                </c:pt>
                <c:pt idx="84">
                  <c:v>-3.8720690175814054</c:v>
                </c:pt>
                <c:pt idx="85">
                  <c:v>-3.8511092053501415</c:v>
                </c:pt>
                <c:pt idx="86">
                  <c:v>-3.8315611328352408</c:v>
                </c:pt>
                <c:pt idx="87">
                  <c:v>-3.8128038259806036</c:v>
                </c:pt>
                <c:pt idx="88">
                  <c:v>-3.8021999422501422</c:v>
                </c:pt>
                <c:pt idx="89">
                  <c:v>-3.7952623600462427</c:v>
                </c:pt>
                <c:pt idx="90">
                  <c:v>-3.7809646369725418</c:v>
                </c:pt>
                <c:pt idx="91">
                  <c:v>-3.7649076031621664</c:v>
                </c:pt>
                <c:pt idx="92">
                  <c:v>-3.7503979085882437</c:v>
                </c:pt>
                <c:pt idx="93">
                  <c:v>-3.7369375229598552</c:v>
                </c:pt>
                <c:pt idx="94">
                  <c:v>-3.7245156340762731</c:v>
                </c:pt>
                <c:pt idx="95">
                  <c:v>-3.7173946106468057</c:v>
                </c:pt>
                <c:pt idx="96">
                  <c:v>-3.7124999318877183</c:v>
                </c:pt>
                <c:pt idx="97">
                  <c:v>-3.7040966968629672</c:v>
                </c:pt>
                <c:pt idx="98">
                  <c:v>-3.6936957152202017</c:v>
                </c:pt>
                <c:pt idx="99">
                  <c:v>-3.682891873460242</c:v>
                </c:pt>
                <c:pt idx="100">
                  <c:v>-3.6729334413961814</c:v>
                </c:pt>
                <c:pt idx="101">
                  <c:v>-3.6630673717421853</c:v>
                </c:pt>
                <c:pt idx="102">
                  <c:v>-3.6576534908931113</c:v>
                </c:pt>
                <c:pt idx="103">
                  <c:v>-3.6542541919604843</c:v>
                </c:pt>
                <c:pt idx="104">
                  <c:v>-3.6461549974442571</c:v>
                </c:pt>
                <c:pt idx="105">
                  <c:v>-3.6380891877050185</c:v>
                </c:pt>
                <c:pt idx="106">
                  <c:v>-3.6307224080328901</c:v>
                </c:pt>
                <c:pt idx="107">
                  <c:v>-3.6241286957733485</c:v>
                </c:pt>
                <c:pt idx="108">
                  <c:v>-3.6176307094622322</c:v>
                </c:pt>
                <c:pt idx="109">
                  <c:v>-3.61442168138427</c:v>
                </c:pt>
                <c:pt idx="110">
                  <c:v>-3.612285660900135</c:v>
                </c:pt>
                <c:pt idx="111">
                  <c:v>-3.6073258503883205</c:v>
                </c:pt>
                <c:pt idx="112">
                  <c:v>-3.6017071519121107</c:v>
                </c:pt>
                <c:pt idx="113">
                  <c:v>-3.5970418812865397</c:v>
                </c:pt>
                <c:pt idx="114">
                  <c:v>-3.5929339616475806</c:v>
                </c:pt>
                <c:pt idx="115">
                  <c:v>-3.5891189884232246</c:v>
                </c:pt>
                <c:pt idx="116">
                  <c:v>-3.5870131217071193</c:v>
                </c:pt>
                <c:pt idx="117">
                  <c:v>-3.5855412637765203</c:v>
                </c:pt>
                <c:pt idx="118">
                  <c:v>-3.5822797405150446</c:v>
                </c:pt>
                <c:pt idx="119">
                  <c:v>-3.5786582209810178</c:v>
                </c:pt>
                <c:pt idx="120">
                  <c:v>-3.5758120987620892</c:v>
                </c:pt>
                <c:pt idx="121">
                  <c:v>-3.5729778600772248</c:v>
                </c:pt>
                <c:pt idx="122">
                  <c:v>-3.5701015339512989</c:v>
                </c:pt>
                <c:pt idx="123">
                  <c:v>-3.5687892625096871</c:v>
                </c:pt>
                <c:pt idx="124">
                  <c:v>-3.5678194405626744</c:v>
                </c:pt>
                <c:pt idx="125">
                  <c:v>-3.5652720808592981</c:v>
                </c:pt>
                <c:pt idx="126">
                  <c:v>-3.5626897541320321</c:v>
                </c:pt>
                <c:pt idx="127">
                  <c:v>-3.560504931489981</c:v>
                </c:pt>
                <c:pt idx="128">
                  <c:v>-3.5583256220435113</c:v>
                </c:pt>
                <c:pt idx="129">
                  <c:v>-3.5561016505000524</c:v>
                </c:pt>
                <c:pt idx="130">
                  <c:v>-3.5550580601256163</c:v>
                </c:pt>
                <c:pt idx="131">
                  <c:v>-3.5543838591254016</c:v>
                </c:pt>
                <c:pt idx="132">
                  <c:v>-3.5525914409233512</c:v>
                </c:pt>
                <c:pt idx="133">
                  <c:v>-3.5505573100510492</c:v>
                </c:pt>
                <c:pt idx="134">
                  <c:v>-3.5486937175981703</c:v>
                </c:pt>
                <c:pt idx="135">
                  <c:v>-3.5469796933982201</c:v>
                </c:pt>
                <c:pt idx="136">
                  <c:v>-3.5451538436376588</c:v>
                </c:pt>
                <c:pt idx="137">
                  <c:v>-3.5442406880669308</c:v>
                </c:pt>
                <c:pt idx="138">
                  <c:v>-3.5436328734154139</c:v>
                </c:pt>
                <c:pt idx="139">
                  <c:v>-3.5418086915017373</c:v>
                </c:pt>
                <c:pt idx="140">
                  <c:v>-3.5401653481638697</c:v>
                </c:pt>
                <c:pt idx="141">
                  <c:v>-3.5386585605268177</c:v>
                </c:pt>
                <c:pt idx="142">
                  <c:v>-3.5372972650573882</c:v>
                </c:pt>
                <c:pt idx="143">
                  <c:v>-3.5359253500447978</c:v>
                </c:pt>
                <c:pt idx="144">
                  <c:v>-3.5352045463211388</c:v>
                </c:pt>
                <c:pt idx="145">
                  <c:v>-3.5346981680325542</c:v>
                </c:pt>
                <c:pt idx="146">
                  <c:v>-3.5333246902828068</c:v>
                </c:pt>
                <c:pt idx="147">
                  <c:v>-3.5320049721526434</c:v>
                </c:pt>
                <c:pt idx="148">
                  <c:v>-3.5307249385641026</c:v>
                </c:pt>
                <c:pt idx="149">
                  <c:v>-3.5295099486793324</c:v>
                </c:pt>
                <c:pt idx="150">
                  <c:v>-3.5281850616999848</c:v>
                </c:pt>
                <c:pt idx="151">
                  <c:v>-3.5275345505819744</c:v>
                </c:pt>
                <c:pt idx="152">
                  <c:v>-3.5271505547663016</c:v>
                </c:pt>
                <c:pt idx="153">
                  <c:v>-3.5257133344425853</c:v>
                </c:pt>
                <c:pt idx="154">
                  <c:v>-3.5251123201039483</c:v>
                </c:pt>
                <c:pt idx="155">
                  <c:v>-3.5237541104691226</c:v>
                </c:pt>
                <c:pt idx="156">
                  <c:v>-3.5222797905904351</c:v>
                </c:pt>
                <c:pt idx="157">
                  <c:v>-3.5208220917895794</c:v>
                </c:pt>
                <c:pt idx="158">
                  <c:v>-3.5200175080748903</c:v>
                </c:pt>
                <c:pt idx="159">
                  <c:v>-3.5194595909605475</c:v>
                </c:pt>
                <c:pt idx="160">
                  <c:v>-3.517927462289387</c:v>
                </c:pt>
                <c:pt idx="161">
                  <c:v>-3.5164163806788302</c:v>
                </c:pt>
                <c:pt idx="162">
                  <c:v>-3.5149047058861829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2-47AA-B8BC-131BFFF30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3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WAVE3'!$D$2:$D$164</c:f>
              <c:numCache>
                <c:formatCode>General</c:formatCode>
                <c:ptCount val="163"/>
                <c:pt idx="0">
                  <c:v>1.2810803009340177E-4</c:v>
                </c:pt>
                <c:pt idx="1">
                  <c:v>2.5499801886647022E-4</c:v>
                </c:pt>
                <c:pt idx="2">
                  <c:v>3.765884594388591E-4</c:v>
                </c:pt>
                <c:pt idx="3">
                  <c:v>5.0431184490479231E-4</c:v>
                </c:pt>
                <c:pt idx="4">
                  <c:v>5.6564129384024942E-4</c:v>
                </c:pt>
                <c:pt idx="5">
                  <c:v>6.1299532131096901E-4</c:v>
                </c:pt>
                <c:pt idx="6">
                  <c:v>7.2317463793508674E-4</c:v>
                </c:pt>
                <c:pt idx="7">
                  <c:v>8.5094076169295318E-4</c:v>
                </c:pt>
                <c:pt idx="8">
                  <c:v>9.6667605626940545E-4</c:v>
                </c:pt>
                <c:pt idx="9">
                  <c:v>1.0833302241225889E-3</c:v>
                </c:pt>
                <c:pt idx="10">
                  <c:v>1.2040017914182466E-3</c:v>
                </c:pt>
                <c:pt idx="11">
                  <c:v>1.2619335461443865E-3</c:v>
                </c:pt>
                <c:pt idx="12">
                  <c:v>1.3044367774797949E-3</c:v>
                </c:pt>
                <c:pt idx="13">
                  <c:v>1.4016877607917338E-3</c:v>
                </c:pt>
                <c:pt idx="14">
                  <c:v>1.5179786531634154E-3</c:v>
                </c:pt>
                <c:pt idx="15">
                  <c:v>1.6308077438878799E-3</c:v>
                </c:pt>
                <c:pt idx="16">
                  <c:v>1.7450471982463911E-3</c:v>
                </c:pt>
                <c:pt idx="17">
                  <c:v>1.8591798068750554E-3</c:v>
                </c:pt>
                <c:pt idx="18">
                  <c:v>1.9215990822550183E-3</c:v>
                </c:pt>
                <c:pt idx="19">
                  <c:v>1.9633757626274229E-3</c:v>
                </c:pt>
                <c:pt idx="20">
                  <c:v>2.0666528451030453E-3</c:v>
                </c:pt>
                <c:pt idx="21">
                  <c:v>2.1764475170996944E-3</c:v>
                </c:pt>
                <c:pt idx="22">
                  <c:v>2.2860284976366357E-3</c:v>
                </c:pt>
                <c:pt idx="23">
                  <c:v>2.3814203652491317E-3</c:v>
                </c:pt>
                <c:pt idx="24">
                  <c:v>2.4793551612321274E-3</c:v>
                </c:pt>
                <c:pt idx="25">
                  <c:v>2.5315599848381581E-3</c:v>
                </c:pt>
                <c:pt idx="26">
                  <c:v>2.5682080701776439E-3</c:v>
                </c:pt>
                <c:pt idx="27">
                  <c:v>2.6573815163127151E-3</c:v>
                </c:pt>
                <c:pt idx="28">
                  <c:v>2.7461703178203178E-3</c:v>
                </c:pt>
                <c:pt idx="29">
                  <c:v>2.8340188769052088E-3</c:v>
                </c:pt>
                <c:pt idx="30">
                  <c:v>2.9221879731796685E-3</c:v>
                </c:pt>
                <c:pt idx="31">
                  <c:v>3.0077714027916952E-3</c:v>
                </c:pt>
                <c:pt idx="32">
                  <c:v>3.0550826919704677E-3</c:v>
                </c:pt>
                <c:pt idx="33">
                  <c:v>3.088290344808689E-3</c:v>
                </c:pt>
                <c:pt idx="34">
                  <c:v>3.165646653222054E-3</c:v>
                </c:pt>
                <c:pt idx="35">
                  <c:v>3.2525977081761942E-3</c:v>
                </c:pt>
                <c:pt idx="36">
                  <c:v>3.3376255399929777E-3</c:v>
                </c:pt>
                <c:pt idx="37">
                  <c:v>3.4229525398533495E-3</c:v>
                </c:pt>
                <c:pt idx="38">
                  <c:v>3.5087069226331369E-3</c:v>
                </c:pt>
                <c:pt idx="39">
                  <c:v>3.5571507765483484E-3</c:v>
                </c:pt>
                <c:pt idx="40">
                  <c:v>3.5928158811731892E-3</c:v>
                </c:pt>
                <c:pt idx="41">
                  <c:v>3.6754289994953004E-3</c:v>
                </c:pt>
                <c:pt idx="42">
                  <c:v>3.7699874704149455E-3</c:v>
                </c:pt>
                <c:pt idx="43">
                  <c:v>3.8774315363548362E-3</c:v>
                </c:pt>
                <c:pt idx="44">
                  <c:v>3.9606216216181572E-3</c:v>
                </c:pt>
                <c:pt idx="45">
                  <c:v>4.0822548004824794E-3</c:v>
                </c:pt>
                <c:pt idx="46">
                  <c:v>4.1625173127478321E-3</c:v>
                </c:pt>
                <c:pt idx="47">
                  <c:v>4.2292531556138435E-3</c:v>
                </c:pt>
                <c:pt idx="48">
                  <c:v>4.4030697889382298E-3</c:v>
                </c:pt>
                <c:pt idx="49">
                  <c:v>4.6324034634940836E-3</c:v>
                </c:pt>
                <c:pt idx="50">
                  <c:v>4.9125957054598351E-3</c:v>
                </c:pt>
                <c:pt idx="51">
                  <c:v>5.2131741126814762E-3</c:v>
                </c:pt>
                <c:pt idx="52">
                  <c:v>5.5332198118822756E-3</c:v>
                </c:pt>
                <c:pt idx="53">
                  <c:v>5.7531938005030425E-3</c:v>
                </c:pt>
                <c:pt idx="54">
                  <c:v>5.9164968140099222E-3</c:v>
                </c:pt>
                <c:pt idx="55">
                  <c:v>6.2783191935831401E-3</c:v>
                </c:pt>
                <c:pt idx="56">
                  <c:v>6.7166858540228386E-3</c:v>
                </c:pt>
                <c:pt idx="57">
                  <c:v>7.2101208036286224E-3</c:v>
                </c:pt>
                <c:pt idx="58">
                  <c:v>7.6975082849247423E-3</c:v>
                </c:pt>
                <c:pt idx="59">
                  <c:v>8.2227405237346868E-3</c:v>
                </c:pt>
                <c:pt idx="60">
                  <c:v>8.5452009364301723E-3</c:v>
                </c:pt>
                <c:pt idx="61">
                  <c:v>8.8082123850355964E-3</c:v>
                </c:pt>
                <c:pt idx="62">
                  <c:v>9.3606261775200789E-3</c:v>
                </c:pt>
                <c:pt idx="63">
                  <c:v>9.9689416558634975E-3</c:v>
                </c:pt>
                <c:pt idx="64">
                  <c:v>1.0608520194761814E-2</c:v>
                </c:pt>
                <c:pt idx="65">
                  <c:v>1.1240833224030147E-2</c:v>
                </c:pt>
                <c:pt idx="66">
                  <c:v>1.1876501209215864E-2</c:v>
                </c:pt>
                <c:pt idx="67">
                  <c:v>1.22733476190348E-2</c:v>
                </c:pt>
                <c:pt idx="68">
                  <c:v>1.2583328450483475E-2</c:v>
                </c:pt>
                <c:pt idx="69">
                  <c:v>1.3221282934288037E-2</c:v>
                </c:pt>
                <c:pt idx="70">
                  <c:v>1.3902403092953097E-2</c:v>
                </c:pt>
                <c:pt idx="71">
                  <c:v>1.4584228433435167E-2</c:v>
                </c:pt>
                <c:pt idx="72">
                  <c:v>1.5248937087994852E-2</c:v>
                </c:pt>
                <c:pt idx="73">
                  <c:v>1.589486226324642E-2</c:v>
                </c:pt>
                <c:pt idx="74">
                  <c:v>1.6284015780515956E-2</c:v>
                </c:pt>
                <c:pt idx="75">
                  <c:v>1.6555553518363644E-2</c:v>
                </c:pt>
                <c:pt idx="76">
                  <c:v>1.7106920222695568E-2</c:v>
                </c:pt>
                <c:pt idx="77">
                  <c:v>1.7725792059148426E-2</c:v>
                </c:pt>
                <c:pt idx="78">
                  <c:v>1.8305002760679964E-2</c:v>
                </c:pt>
                <c:pt idx="79">
                  <c:v>1.8853655583473627E-2</c:v>
                </c:pt>
                <c:pt idx="80">
                  <c:v>1.9405385563287053E-2</c:v>
                </c:pt>
                <c:pt idx="81">
                  <c:v>1.9722268628884224E-2</c:v>
                </c:pt>
                <c:pt idx="82">
                  <c:v>1.9927968027996651E-2</c:v>
                </c:pt>
                <c:pt idx="83">
                  <c:v>2.0352466112701473E-2</c:v>
                </c:pt>
                <c:pt idx="84">
                  <c:v>2.0815257706985502E-2</c:v>
                </c:pt>
                <c:pt idx="85">
                  <c:v>2.1256145926649719E-2</c:v>
                </c:pt>
                <c:pt idx="86">
                  <c:v>2.1675750476927283E-2</c:v>
                </c:pt>
                <c:pt idx="87">
                  <c:v>2.2086166294437506E-2</c:v>
                </c:pt>
                <c:pt idx="88">
                  <c:v>2.2321611544740938E-2</c:v>
                </c:pt>
                <c:pt idx="89">
                  <c:v>2.2477007974238725E-2</c:v>
                </c:pt>
                <c:pt idx="90">
                  <c:v>2.280068642825453E-2</c:v>
                </c:pt>
                <c:pt idx="91">
                  <c:v>2.316975294831175E-2</c:v>
                </c:pt>
                <c:pt idx="92">
                  <c:v>2.3508389804506938E-2</c:v>
                </c:pt>
                <c:pt idx="93">
                  <c:v>2.3826961032635777E-2</c:v>
                </c:pt>
                <c:pt idx="94">
                  <c:v>2.412478282002721E-2</c:v>
                </c:pt>
                <c:pt idx="95">
                  <c:v>2.429718908971755E-2</c:v>
                </c:pt>
                <c:pt idx="96">
                  <c:v>2.44164075550872E-2</c:v>
                </c:pt>
                <c:pt idx="97">
                  <c:v>2.4622448860535162E-2</c:v>
                </c:pt>
                <c:pt idx="98">
                  <c:v>2.4879882962042285E-2</c:v>
                </c:pt>
                <c:pt idx="99">
                  <c:v>2.5150138551131726E-2</c:v>
                </c:pt>
                <c:pt idx="100">
                  <c:v>2.540184572151874E-2</c:v>
                </c:pt>
                <c:pt idx="101">
                  <c:v>2.5653702475927548E-2</c:v>
                </c:pt>
                <c:pt idx="102">
                  <c:v>2.5792965200217566E-2</c:v>
                </c:pt>
                <c:pt idx="103">
                  <c:v>2.5880792390156504E-2</c:v>
                </c:pt>
                <c:pt idx="104">
                  <c:v>2.6091257108820362E-2</c:v>
                </c:pt>
                <c:pt idx="105">
                  <c:v>2.6302555224177085E-2</c:v>
                </c:pt>
                <c:pt idx="106">
                  <c:v>2.6497035821654982E-2</c:v>
                </c:pt>
                <c:pt idx="107">
                  <c:v>2.6672326926051343E-2</c:v>
                </c:pt>
                <c:pt idx="108">
                  <c:v>2.6846207666813643E-2</c:v>
                </c:pt>
                <c:pt idx="109">
                  <c:v>2.6932496278242693E-2</c:v>
                </c:pt>
                <c:pt idx="110">
                  <c:v>2.6990086126633298E-2</c:v>
                </c:pt>
                <c:pt idx="111">
                  <c:v>2.712428436332831E-2</c:v>
                </c:pt>
                <c:pt idx="112">
                  <c:v>2.7277116495309617E-2</c:v>
                </c:pt>
                <c:pt idx="113">
                  <c:v>2.7404668927607789E-2</c:v>
                </c:pt>
                <c:pt idx="114">
                  <c:v>2.7517476649186273E-2</c:v>
                </c:pt>
                <c:pt idx="115">
                  <c:v>2.7622655585653286E-2</c:v>
                </c:pt>
                <c:pt idx="116">
                  <c:v>2.7680886508423014E-2</c:v>
                </c:pt>
                <c:pt idx="117">
                  <c:v>2.7721658838934807E-2</c:v>
                </c:pt>
                <c:pt idx="118">
                  <c:v>2.7812221279557958E-2</c:v>
                </c:pt>
                <c:pt idx="119">
                  <c:v>2.7913126386830855E-2</c:v>
                </c:pt>
                <c:pt idx="120">
                  <c:v>2.7992683717279185E-2</c:v>
                </c:pt>
                <c:pt idx="121">
                  <c:v>2.8072134201997667E-2</c:v>
                </c:pt>
                <c:pt idx="122">
                  <c:v>2.8152995050350196E-2</c:v>
                </c:pt>
                <c:pt idx="123">
                  <c:v>2.8189963672879237E-2</c:v>
                </c:pt>
                <c:pt idx="124">
                  <c:v>2.8217316179721522E-2</c:v>
                </c:pt>
                <c:pt idx="125">
                  <c:v>2.8289287463350313E-2</c:v>
                </c:pt>
                <c:pt idx="126">
                  <c:v>2.8362434050007476E-2</c:v>
                </c:pt>
                <c:pt idx="127">
                  <c:v>2.8424468680759957E-2</c:v>
                </c:pt>
                <c:pt idx="128">
                  <c:v>2.8486481942366471E-2</c:v>
                </c:pt>
                <c:pt idx="129">
                  <c:v>2.8549905567607045E-2</c:v>
                </c:pt>
                <c:pt idx="130">
                  <c:v>2.8579715526235949E-2</c:v>
                </c:pt>
                <c:pt idx="131">
                  <c:v>2.859899049590138E-2</c:v>
                </c:pt>
                <c:pt idx="132">
                  <c:v>2.8650297815376646E-2</c:v>
                </c:pt>
                <c:pt idx="133">
                  <c:v>2.8708635583876221E-2</c:v>
                </c:pt>
                <c:pt idx="134">
                  <c:v>2.8762186663678399E-2</c:v>
                </c:pt>
                <c:pt idx="135">
                  <c:v>2.8811528021724389E-2</c:v>
                </c:pt>
                <c:pt idx="136">
                  <c:v>2.8864181597395802E-2</c:v>
                </c:pt>
                <c:pt idx="137">
                  <c:v>2.8890551123523456E-2</c:v>
                </c:pt>
                <c:pt idx="138">
                  <c:v>2.8908116561511238E-2</c:v>
                </c:pt>
                <c:pt idx="139">
                  <c:v>2.8960898352058478E-2</c:v>
                </c:pt>
                <c:pt idx="140">
                  <c:v>2.9008530178426806E-2</c:v>
                </c:pt>
                <c:pt idx="141">
                  <c:v>2.9052272820228514E-2</c:v>
                </c:pt>
                <c:pt idx="142">
                  <c:v>2.9091848478565954E-2</c:v>
                </c:pt>
                <c:pt idx="143">
                  <c:v>2.9131787412384896E-2</c:v>
                </c:pt>
                <c:pt idx="144">
                  <c:v>2.9152793282873943E-2</c:v>
                </c:pt>
                <c:pt idx="145">
                  <c:v>2.9167559362739584E-2</c:v>
                </c:pt>
                <c:pt idx="146">
                  <c:v>2.920764788058032E-2</c:v>
                </c:pt>
                <c:pt idx="147">
                  <c:v>2.9246219189057149E-2</c:v>
                </c:pt>
                <c:pt idx="148">
                  <c:v>2.9283679301943505E-2</c:v>
                </c:pt>
                <c:pt idx="149">
                  <c:v>2.9319280299130432E-2</c:v>
                </c:pt>
                <c:pt idx="150">
                  <c:v>2.9358150775650849E-2</c:v>
                </c:pt>
                <c:pt idx="151">
                  <c:v>2.9377254792148519E-2</c:v>
                </c:pt>
                <c:pt idx="152">
                  <c:v>2.9388537701220963E-2</c:v>
                </c:pt>
                <c:pt idx="153">
                  <c:v>2.9430805871950697E-2</c:v>
                </c:pt>
                <c:pt idx="154">
                  <c:v>2.9448499524814306E-2</c:v>
                </c:pt>
                <c:pt idx="155">
                  <c:v>2.9488523935217129E-2</c:v>
                </c:pt>
                <c:pt idx="156">
                  <c:v>2.9532031516413149E-2</c:v>
                </c:pt>
                <c:pt idx="157">
                  <c:v>2.9575111714689767E-2</c:v>
                </c:pt>
                <c:pt idx="158">
                  <c:v>2.959891694330094E-2</c:v>
                </c:pt>
                <c:pt idx="159">
                  <c:v>2.9615435293136178E-2</c:v>
                </c:pt>
                <c:pt idx="160">
                  <c:v>2.9660844728323574E-2</c:v>
                </c:pt>
                <c:pt idx="161">
                  <c:v>2.9705698565715741E-2</c:v>
                </c:pt>
                <c:pt idx="162">
                  <c:v>2.9750637879691788E-2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E-493C-A14D-F6B726DBE859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WAVE3'!$H$2:$H$164</c:f>
              <c:numCache>
                <c:formatCode>General</c:formatCode>
                <c:ptCount val="163"/>
                <c:pt idx="0">
                  <c:v>1.4067979849837159E-3</c:v>
                </c:pt>
                <c:pt idx="1">
                  <c:v>1.4412785739611027E-3</c:v>
                </c:pt>
                <c:pt idx="2">
                  <c:v>1.4766042814479839E-3</c:v>
                </c:pt>
                <c:pt idx="3">
                  <c:v>1.5127958212812222E-3</c:v>
                </c:pt>
                <c:pt idx="4">
                  <c:v>1.5498744149933903E-3</c:v>
                </c:pt>
                <c:pt idx="5">
                  <c:v>1.5878618042563721E-3</c:v>
                </c:pt>
                <c:pt idx="6">
                  <c:v>1.6267802636299768E-3</c:v>
                </c:pt>
                <c:pt idx="7">
                  <c:v>1.6666526136229997E-3</c:v>
                </c:pt>
                <c:pt idx="8">
                  <c:v>1.7075022340744316E-3</c:v>
                </c:pt>
                <c:pt idx="9">
                  <c:v>1.7493530778626188E-3</c:v>
                </c:pt>
                <c:pt idx="10">
                  <c:v>1.7922296849504572E-3</c:v>
                </c:pt>
                <c:pt idx="11">
                  <c:v>1.8361571967748101E-3</c:v>
                </c:pt>
                <c:pt idx="12">
                  <c:v>1.8811613709886351E-3</c:v>
                </c:pt>
                <c:pt idx="13">
                  <c:v>1.9272685965644148E-3</c:v>
                </c:pt>
                <c:pt idx="14">
                  <c:v>1.9745059092677979E-3</c:v>
                </c:pt>
                <c:pt idx="15">
                  <c:v>2.0229010075104728E-3</c:v>
                </c:pt>
                <c:pt idx="16">
                  <c:v>2.0724822685916225E-3</c:v>
                </c:pt>
                <c:pt idx="17">
                  <c:v>2.1232787653374268E-3</c:v>
                </c:pt>
                <c:pt idx="18">
                  <c:v>2.1753202831484319E-3</c:v>
                </c:pt>
                <c:pt idx="19">
                  <c:v>2.2286373374647162E-3</c:v>
                </c:pt>
                <c:pt idx="20">
                  <c:v>2.2832611916591534E-3</c:v>
                </c:pt>
                <c:pt idx="21">
                  <c:v>2.3392238753692303E-3</c:v>
                </c:pt>
                <c:pt idx="22">
                  <c:v>2.3965582032781751E-3</c:v>
                </c:pt>
                <c:pt idx="23">
                  <c:v>2.4552977943564057E-3</c:v>
                </c:pt>
                <c:pt idx="24">
                  <c:v>2.5154770915745968E-3</c:v>
                </c:pt>
                <c:pt idx="25">
                  <c:v>2.5771313820999158E-3</c:v>
                </c:pt>
                <c:pt idx="26">
                  <c:v>2.6402968179872442E-3</c:v>
                </c:pt>
                <c:pt idx="27">
                  <c:v>2.7050104373775772E-3</c:v>
                </c:pt>
                <c:pt idx="28">
                  <c:v>2.7713101862159558E-3</c:v>
                </c:pt>
                <c:pt idx="29">
                  <c:v>2.8392349405017441E-3</c:v>
                </c:pt>
                <c:pt idx="30">
                  <c:v>2.9088245290842217E-3</c:v>
                </c:pt>
                <c:pt idx="31">
                  <c:v>2.9801197570169364E-3</c:v>
                </c:pt>
                <c:pt idx="32">
                  <c:v>3.0531624294844262E-3</c:v>
                </c:pt>
                <c:pt idx="33">
                  <c:v>3.1279953763154347E-3</c:v>
                </c:pt>
                <c:pt idx="34">
                  <c:v>3.2046624770968924E-3</c:v>
                </c:pt>
                <c:pt idx="35">
                  <c:v>3.2832086869034947E-3</c:v>
                </c:pt>
                <c:pt idx="36">
                  <c:v>3.3636800626578576E-3</c:v>
                </c:pt>
                <c:pt idx="37">
                  <c:v>3.4461237901368125E-3</c:v>
                </c:pt>
                <c:pt idx="38">
                  <c:v>3.5305882116395747E-3</c:v>
                </c:pt>
                <c:pt idx="39">
                  <c:v>3.6171228543341082E-3</c:v>
                </c:pt>
                <c:pt idx="40">
                  <c:v>3.705778459298207E-3</c:v>
                </c:pt>
                <c:pt idx="41">
                  <c:v>3.7966070112724257E-3</c:v>
                </c:pt>
                <c:pt idx="42">
                  <c:v>3.8896617691422056E-3</c:v>
                </c:pt>
                <c:pt idx="43">
                  <c:v>3.9849972971671482E-3</c:v>
                </c:pt>
                <c:pt idx="44">
                  <c:v>4.0826694969757138E-3</c:v>
                </c:pt>
                <c:pt idx="45">
                  <c:v>4.1827356403441015E-3</c:v>
                </c:pt>
                <c:pt idx="46">
                  <c:v>4.2852544027785289E-3</c:v>
                </c:pt>
                <c:pt idx="47">
                  <c:v>4.3902858979206361E-3</c:v>
                </c:pt>
                <c:pt idx="48">
                  <c:v>4.4978917127961645E-3</c:v>
                </c:pt>
                <c:pt idx="49">
                  <c:v>4.6081349439275436E-3</c:v>
                </c:pt>
                <c:pt idx="50">
                  <c:v>4.7210802343316547E-3</c:v>
                </c:pt>
                <c:pt idx="51">
                  <c:v>4.8367938114243451E-3</c:v>
                </c:pt>
                <c:pt idx="52">
                  <c:v>4.9553435258540453E-3</c:v>
                </c:pt>
                <c:pt idx="53">
                  <c:v>5.0767988912871322E-3</c:v>
                </c:pt>
                <c:pt idx="54">
                  <c:v>5.2012311251685003E-3</c:v>
                </c:pt>
                <c:pt idx="55">
                  <c:v>5.3287131904810985E-3</c:v>
                </c:pt>
                <c:pt idx="56">
                  <c:v>5.4593198385290706E-3</c:v>
                </c:pt>
                <c:pt idx="57">
                  <c:v>5.5931276527694303E-3</c:v>
                </c:pt>
                <c:pt idx="58">
                  <c:v>5.7302150937181308E-3</c:v>
                </c:pt>
                <c:pt idx="59">
                  <c:v>5.8706625449566965E-3</c:v>
                </c:pt>
                <c:pt idx="60">
                  <c:v>6.0145523602665625E-3</c:v>
                </c:pt>
                <c:pt idx="61">
                  <c:v>6.1619689119185974E-3</c:v>
                </c:pt>
                <c:pt idx="62">
                  <c:v>6.3129986401462496E-3</c:v>
                </c:pt>
                <c:pt idx="63">
                  <c:v>6.4677301038312818E-3</c:v>
                </c:pt>
                <c:pt idx="64">
                  <c:v>6.6262540324317819E-3</c:v>
                </c:pt>
                <c:pt idx="65">
                  <c:v>6.7886633791829319E-3</c:v>
                </c:pt>
                <c:pt idx="66">
                  <c:v>6.9550533756017521E-3</c:v>
                </c:pt>
                <c:pt idx="67">
                  <c:v>7.125521587327749E-3</c:v>
                </c:pt>
                <c:pt idx="68">
                  <c:v>7.3001679713322002E-3</c:v>
                </c:pt>
                <c:pt idx="69">
                  <c:v>7.4790949345296285E-3</c:v>
                </c:pt>
                <c:pt idx="70">
                  <c:v>7.6624073938258768E-3</c:v>
                </c:pt>
                <c:pt idx="71">
                  <c:v>7.8502128376379578E-3</c:v>
                </c:pt>
                <c:pt idx="72">
                  <c:v>8.0426213889216967E-3</c:v>
                </c:pt>
                <c:pt idx="73">
                  <c:v>8.2397458697442711E-3</c:v>
                </c:pt>
                <c:pt idx="74">
                  <c:v>8.4417018674393211E-3</c:v>
                </c:pt>
                <c:pt idx="75">
                  <c:v>8.6486078023836292E-3</c:v>
                </c:pt>
                <c:pt idx="76">
                  <c:v>8.8605849974348859E-3</c:v>
                </c:pt>
                <c:pt idx="77">
                  <c:v>9.0777577490715033E-3</c:v>
                </c:pt>
                <c:pt idx="78">
                  <c:v>9.3002534002759266E-3</c:v>
                </c:pt>
                <c:pt idx="79">
                  <c:v>9.5282024152044502E-3</c:v>
                </c:pt>
                <c:pt idx="80">
                  <c:v>9.7617384556870669E-3</c:v>
                </c:pt>
                <c:pt idx="81">
                  <c:v>1.0000998459602407E-2</c:v>
                </c:pt>
                <c:pt idx="82">
                  <c:v>1.0246122721173636E-2</c:v>
                </c:pt>
                <c:pt idx="83">
                  <c:v>1.0497254973232381E-2</c:v>
                </c:pt>
                <c:pt idx="84">
                  <c:v>1.075454247149892E-2</c:v>
                </c:pt>
                <c:pt idx="85">
                  <c:v>1.1018136080928134E-2</c:v>
                </c:pt>
                <c:pt idx="86">
                  <c:v>1.128819036417179E-2</c:v>
                </c:pt>
                <c:pt idx="87">
                  <c:v>1.1564863672208997E-2</c:v>
                </c:pt>
                <c:pt idx="88">
                  <c:v>1.1848318237197999E-2</c:v>
                </c:pt>
                <c:pt idx="89">
                  <c:v>1.2138720267603827E-2</c:v>
                </c:pt>
                <c:pt idx="90">
                  <c:v>1.2436240045657508E-2</c:v>
                </c:pt>
                <c:pt idx="91">
                  <c:v>1.2741052027203966E-2</c:v>
                </c:pt>
                <c:pt idx="92">
                  <c:v>1.3053334943997184E-2</c:v>
                </c:pt>
                <c:pt idx="93">
                  <c:v>1.3373271908502671E-2</c:v>
                </c:pt>
                <c:pt idx="94">
                  <c:v>1.3701050521268632E-2</c:v>
                </c:pt>
                <c:pt idx="95">
                  <c:v>1.4036862980928759E-2</c:v>
                </c:pt>
                <c:pt idx="96">
                  <c:v>1.4380906196901178E-2</c:v>
                </c:pt>
                <c:pt idx="97">
                  <c:v>1.4733381904849711E-2</c:v>
                </c:pt>
                <c:pt idx="98">
                  <c:v>1.5094496784975082E-2</c:v>
                </c:pt>
                <c:pt idx="99">
                  <c:v>1.5464462583205349E-2</c:v>
                </c:pt>
                <c:pt idx="100">
                  <c:v>1.5843496235356799E-2</c:v>
                </c:pt>
                <c:pt idx="101">
                  <c:v>1.623181999433804E-2</c:v>
                </c:pt>
                <c:pt idx="102">
                  <c:v>1.6629661560471784E-2</c:v>
                </c:pt>
                <c:pt idx="103">
                  <c:v>1.7037254215010834E-2</c:v>
                </c:pt>
                <c:pt idx="104">
                  <c:v>1.7454836956926574E-2</c:v>
                </c:pt>
                <c:pt idx="105">
                  <c:v>1.788265464305018E-2</c:v>
                </c:pt>
                <c:pt idx="106">
                  <c:v>1.83209581316486E-2</c:v>
                </c:pt>
                <c:pt idx="107">
                  <c:v>1.8770004429519586E-2</c:v>
                </c:pt>
                <c:pt idx="108">
                  <c:v>1.9230056842692109E-2</c:v>
                </c:pt>
                <c:pt idx="109">
                  <c:v>1.9701385130820374E-2</c:v>
                </c:pt>
                <c:pt idx="110">
                  <c:v>2.0184265665362005E-2</c:v>
                </c:pt>
                <c:pt idx="111">
                  <c:v>2.0678981591633248E-2</c:v>
                </c:pt>
                <c:pt idx="112">
                  <c:v>2.1185822994836082E-2</c:v>
                </c:pt>
                <c:pt idx="113">
                  <c:v>2.1705087070154672E-2</c:v>
                </c:pt>
                <c:pt idx="114">
                  <c:v>2.2237078297020891E-2</c:v>
                </c:pt>
                <c:pt idx="115">
                  <c:v>2.2782108617651065E-2</c:v>
                </c:pt>
                <c:pt idx="116">
                  <c:v>2.334049761995868E-2</c:v>
                </c:pt>
                <c:pt idx="117">
                  <c:v>2.3912572724950256E-2</c:v>
                </c:pt>
                <c:pt idx="118">
                  <c:v>2.4498669378714255E-2</c:v>
                </c:pt>
                <c:pt idx="119">
                  <c:v>2.5099131249115735E-2</c:v>
                </c:pt>
                <c:pt idx="120">
                  <c:v>2.5714310427311867E-2</c:v>
                </c:pt>
                <c:pt idx="121">
                  <c:v>2.634456763420668E-2</c:v>
                </c:pt>
                <c:pt idx="122">
                  <c:v>2.6990272431965952E-2</c:v>
                </c:pt>
                <c:pt idx="123">
                  <c:v>2.7651803440716365E-2</c:v>
                </c:pt>
                <c:pt idx="124">
                  <c:v>2.8329548560555931E-2</c:v>
                </c:pt>
                <c:pt idx="125">
                  <c:v>2.9023905199005887E-2</c:v>
                </c:pt>
                <c:pt idx="126">
                  <c:v>2.973528050403745E-2</c:v>
                </c:pt>
                <c:pt idx="127">
                  <c:v>3.0464091602810033E-2</c:v>
                </c:pt>
                <c:pt idx="128">
                  <c:v>3.1210765846260934E-2</c:v>
                </c:pt>
                <c:pt idx="129">
                  <c:v>3.1975741059689936E-2</c:v>
                </c:pt>
                <c:pt idx="130">
                  <c:v>3.2759465799485674E-2</c:v>
                </c:pt>
                <c:pt idx="131">
                  <c:v>3.3562399616144448E-2</c:v>
                </c:pt>
                <c:pt idx="132">
                  <c:v>3.4385013323735517E-2</c:v>
                </c:pt>
                <c:pt idx="133">
                  <c:v>3.5227789275971075E-2</c:v>
                </c:pt>
                <c:pt idx="134">
                  <c:v>3.6091221649042625E-2</c:v>
                </c:pt>
                <c:pt idx="135">
                  <c:v>3.6975816731389742E-2</c:v>
                </c:pt>
                <c:pt idx="136">
                  <c:v>3.7882093220570956E-2</c:v>
                </c:pt>
                <c:pt idx="137">
                  <c:v>3.8810582527411056E-2</c:v>
                </c:pt>
                <c:pt idx="138">
                  <c:v>3.9761829087602958E-2</c:v>
                </c:pt>
                <c:pt idx="139">
                  <c:v>4.0736390680946893E-2</c:v>
                </c:pt>
                <c:pt idx="140">
                  <c:v>4.1734838758414293E-2</c:v>
                </c:pt>
                <c:pt idx="141">
                  <c:v>4.2757758777227851E-2</c:v>
                </c:pt>
                <c:pt idx="142">
                  <c:v>4.3805750544154455E-2</c:v>
                </c:pt>
                <c:pt idx="143">
                  <c:v>4.4879428567212214E-2</c:v>
                </c:pt>
                <c:pt idx="144">
                  <c:v>4.5979422415997812E-2</c:v>
                </c:pt>
                <c:pt idx="145">
                  <c:v>4.7106377090845489E-2</c:v>
                </c:pt>
                <c:pt idx="146">
                  <c:v>4.826095340103409E-2</c:v>
                </c:pt>
                <c:pt idx="147">
                  <c:v>4.9443828352263963E-2</c:v>
                </c:pt>
                <c:pt idx="148">
                  <c:v>5.0655695543630919E-2</c:v>
                </c:pt>
                <c:pt idx="149">
                  <c:v>5.1897265574329977E-2</c:v>
                </c:pt>
                <c:pt idx="150">
                  <c:v>5.3169266460327484E-2</c:v>
                </c:pt>
                <c:pt idx="151">
                  <c:v>5.4472444061245753E-2</c:v>
                </c:pt>
                <c:pt idx="152">
                  <c:v>5.5807562517710761E-2</c:v>
                </c:pt>
                <c:pt idx="153">
                  <c:v>5.7175404699419112E-2</c:v>
                </c:pt>
                <c:pt idx="154">
                  <c:v>5.8576772664187184E-2</c:v>
                </c:pt>
                <c:pt idx="155">
                  <c:v>6.0012488128251537E-2</c:v>
                </c:pt>
                <c:pt idx="156">
                  <c:v>6.1483392948096398E-2</c:v>
                </c:pt>
                <c:pt idx="157">
                  <c:v>6.2990349614090654E-2</c:v>
                </c:pt>
                <c:pt idx="158">
                  <c:v>6.4534241756224006E-2</c:v>
                </c:pt>
                <c:pt idx="159">
                  <c:v>6.6115974662238591E-2</c:v>
                </c:pt>
                <c:pt idx="160">
                  <c:v>6.7736475808459942E-2</c:v>
                </c:pt>
                <c:pt idx="161">
                  <c:v>6.9396695403638908E-2</c:v>
                </c:pt>
                <c:pt idx="162">
                  <c:v>7.1097606946122757E-2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FE-493C-A14D-F6B726DBE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WAVE3'!$I$2:$I$164</c:f>
              <c:numCache>
                <c:formatCode>General</c:formatCode>
                <c:ptCount val="163"/>
                <c:pt idx="0">
                  <c:v>-1.2786899548903141E-3</c:v>
                </c:pt>
                <c:pt idx="1">
                  <c:v>-1.1862805550946324E-3</c:v>
                </c:pt>
                <c:pt idx="2">
                  <c:v>-1.1000158220091248E-3</c:v>
                </c:pt>
                <c:pt idx="3">
                  <c:v>-1.0084839763764299E-3</c:v>
                </c:pt>
                <c:pt idx="4">
                  <c:v>-9.8423312115314084E-4</c:v>
                </c:pt>
                <c:pt idx="5">
                  <c:v>-9.7486648294540308E-4</c:v>
                </c:pt>
                <c:pt idx="6">
                  <c:v>-9.0360562569489003E-4</c:v>
                </c:pt>
                <c:pt idx="7">
                  <c:v>-8.1571185193004647E-4</c:v>
                </c:pt>
                <c:pt idx="8">
                  <c:v>-7.4082617780502611E-4</c:v>
                </c:pt>
                <c:pt idx="9">
                  <c:v>-6.660228537400299E-4</c:v>
                </c:pt>
                <c:pt idx="10">
                  <c:v>-5.8822789353221066E-4</c:v>
                </c:pt>
                <c:pt idx="11">
                  <c:v>-5.7422365063042368E-4</c:v>
                </c:pt>
                <c:pt idx="12">
                  <c:v>-5.7672459350884019E-4</c:v>
                </c:pt>
                <c:pt idx="13">
                  <c:v>-5.2558083577268098E-4</c:v>
                </c:pt>
                <c:pt idx="14">
                  <c:v>-4.5652725610438247E-4</c:v>
                </c:pt>
                <c:pt idx="15">
                  <c:v>-3.9209326362259298E-4</c:v>
                </c:pt>
                <c:pt idx="16">
                  <c:v>-3.2743507034523143E-4</c:v>
                </c:pt>
                <c:pt idx="17">
                  <c:v>-2.6409895846237147E-4</c:v>
                </c:pt>
                <c:pt idx="18">
                  <c:v>-2.537212008934136E-4</c:v>
                </c:pt>
                <c:pt idx="19">
                  <c:v>-2.6526157483729336E-4</c:v>
                </c:pt>
                <c:pt idx="20">
                  <c:v>-2.1660834655610811E-4</c:v>
                </c:pt>
                <c:pt idx="21">
                  <c:v>-1.6277635826953589E-4</c:v>
                </c:pt>
                <c:pt idx="22">
                  <c:v>-1.1052970564153939E-4</c:v>
                </c:pt>
                <c:pt idx="23">
                  <c:v>-7.387742910727399E-5</c:v>
                </c:pt>
                <c:pt idx="24">
                  <c:v>-3.6121930342469365E-5</c:v>
                </c:pt>
                <c:pt idx="25">
                  <c:v>-4.5571397261757671E-5</c:v>
                </c:pt>
                <c:pt idx="26">
                  <c:v>-7.2088747809600368E-5</c:v>
                </c:pt>
                <c:pt idx="27">
                  <c:v>-4.7628921064862047E-5</c:v>
                </c:pt>
                <c:pt idx="28">
                  <c:v>-2.5139868395637928E-5</c:v>
                </c:pt>
                <c:pt idx="29">
                  <c:v>-5.2160635965353176E-6</c:v>
                </c:pt>
                <c:pt idx="30">
                  <c:v>1.3363444095446791E-5</c:v>
                </c:pt>
                <c:pt idx="31">
                  <c:v>2.7651645774758819E-5</c:v>
                </c:pt>
                <c:pt idx="32">
                  <c:v>1.9202624860414561E-6</c:v>
                </c:pt>
                <c:pt idx="33">
                  <c:v>-3.9705031506745685E-5</c:v>
                </c:pt>
                <c:pt idx="34">
                  <c:v>-3.901582387483846E-5</c:v>
                </c:pt>
                <c:pt idx="35">
                  <c:v>-3.0610978727300519E-5</c:v>
                </c:pt>
                <c:pt idx="36">
                  <c:v>-2.6054522664879873E-5</c:v>
                </c:pt>
                <c:pt idx="37">
                  <c:v>-2.3171250283463007E-5</c:v>
                </c:pt>
                <c:pt idx="38">
                  <c:v>-2.1881289006437776E-5</c:v>
                </c:pt>
                <c:pt idx="39">
                  <c:v>-5.9972077785759755E-5</c:v>
                </c:pt>
                <c:pt idx="40">
                  <c:v>-1.1296257812501778E-4</c:v>
                </c:pt>
                <c:pt idx="41">
                  <c:v>-1.2117801177712528E-4</c:v>
                </c:pt>
                <c:pt idx="42">
                  <c:v>-1.1967429872726011E-4</c:v>
                </c:pt>
                <c:pt idx="43">
                  <c:v>-1.0756576081231203E-4</c:v>
                </c:pt>
                <c:pt idx="44">
                  <c:v>-1.2204787535755653E-4</c:v>
                </c:pt>
                <c:pt idx="45">
                  <c:v>-1.004808398616221E-4</c:v>
                </c:pt>
                <c:pt idx="46">
                  <c:v>-1.2273709003069681E-4</c:v>
                </c:pt>
                <c:pt idx="47">
                  <c:v>-1.6103274230679261E-4</c:v>
                </c:pt>
                <c:pt idx="48">
                  <c:v>-9.482192385793474E-5</c:v>
                </c:pt>
                <c:pt idx="49">
                  <c:v>2.4268519566539998E-5</c:v>
                </c:pt>
                <c:pt idx="50">
                  <c:v>1.9151547112818048E-4</c:v>
                </c:pt>
                <c:pt idx="51">
                  <c:v>3.7638030125713116E-4</c:v>
                </c:pt>
                <c:pt idx="52">
                  <c:v>5.7787628602823035E-4</c:v>
                </c:pt>
                <c:pt idx="53">
                  <c:v>6.7639490921591033E-4</c:v>
                </c:pt>
                <c:pt idx="54">
                  <c:v>7.1526568884142192E-4</c:v>
                </c:pt>
                <c:pt idx="55">
                  <c:v>9.496060031020416E-4</c:v>
                </c:pt>
                <c:pt idx="56">
                  <c:v>1.2573660154937679E-3</c:v>
                </c:pt>
                <c:pt idx="57">
                  <c:v>1.6169931508591921E-3</c:v>
                </c:pt>
                <c:pt idx="58">
                  <c:v>1.9672931912066115E-3</c:v>
                </c:pt>
                <c:pt idx="59">
                  <c:v>2.3520779787779902E-3</c:v>
                </c:pt>
                <c:pt idx="60">
                  <c:v>2.5306485761636098E-3</c:v>
                </c:pt>
                <c:pt idx="61">
                  <c:v>2.6462434731169991E-3</c:v>
                </c:pt>
                <c:pt idx="62">
                  <c:v>3.0476275373738293E-3</c:v>
                </c:pt>
                <c:pt idx="63">
                  <c:v>3.5012115520322157E-3</c:v>
                </c:pt>
                <c:pt idx="64">
                  <c:v>3.9822661623300322E-3</c:v>
                </c:pt>
                <c:pt idx="65">
                  <c:v>4.4521698448472154E-3</c:v>
                </c:pt>
                <c:pt idx="66">
                  <c:v>4.9214478336141124E-3</c:v>
                </c:pt>
                <c:pt idx="67">
                  <c:v>5.1478260317070505E-3</c:v>
                </c:pt>
                <c:pt idx="68">
                  <c:v>5.2831604791512745E-3</c:v>
                </c:pt>
                <c:pt idx="69">
                  <c:v>5.7421879997584082E-3</c:v>
                </c:pt>
                <c:pt idx="70">
                  <c:v>6.2399956991272204E-3</c:v>
                </c:pt>
                <c:pt idx="71">
                  <c:v>6.7340155957972096E-3</c:v>
                </c:pt>
                <c:pt idx="72">
                  <c:v>7.2063156990731549E-3</c:v>
                </c:pt>
                <c:pt idx="73">
                  <c:v>7.6551163935021493E-3</c:v>
                </c:pt>
                <c:pt idx="74">
                  <c:v>7.8423139130766352E-3</c:v>
                </c:pt>
                <c:pt idx="75">
                  <c:v>7.9069457159800152E-3</c:v>
                </c:pt>
                <c:pt idx="76">
                  <c:v>8.2463352252606821E-3</c:v>
                </c:pt>
                <c:pt idx="77">
                  <c:v>8.6480343100769231E-3</c:v>
                </c:pt>
                <c:pt idx="78">
                  <c:v>9.0047493604040376E-3</c:v>
                </c:pt>
                <c:pt idx="79">
                  <c:v>9.3254531682691773E-3</c:v>
                </c:pt>
                <c:pt idx="80">
                  <c:v>9.6436471075999862E-3</c:v>
                </c:pt>
                <c:pt idx="81">
                  <c:v>9.7212701692818166E-3</c:v>
                </c:pt>
                <c:pt idx="82">
                  <c:v>9.6818453068230146E-3</c:v>
                </c:pt>
                <c:pt idx="83">
                  <c:v>9.8552111394690917E-3</c:v>
                </c:pt>
                <c:pt idx="84">
                  <c:v>1.0060715235486581E-2</c:v>
                </c:pt>
                <c:pt idx="85">
                  <c:v>1.0238009845721586E-2</c:v>
                </c:pt>
                <c:pt idx="86">
                  <c:v>1.0387560112755493E-2</c:v>
                </c:pt>
                <c:pt idx="87">
                  <c:v>1.052130262222851E-2</c:v>
                </c:pt>
                <c:pt idx="88">
                  <c:v>1.0473293307542939E-2</c:v>
                </c:pt>
                <c:pt idx="89">
                  <c:v>1.0338287706634898E-2</c:v>
                </c:pt>
                <c:pt idx="90">
                  <c:v>1.0364446382597021E-2</c:v>
                </c:pt>
                <c:pt idx="91">
                  <c:v>1.0428700921107785E-2</c:v>
                </c:pt>
                <c:pt idx="92">
                  <c:v>1.0455054860509754E-2</c:v>
                </c:pt>
                <c:pt idx="93">
                  <c:v>1.0453689124133105E-2</c:v>
                </c:pt>
                <c:pt idx="94">
                  <c:v>1.0423732298758578E-2</c:v>
                </c:pt>
                <c:pt idx="95">
                  <c:v>1.0260326108788791E-2</c:v>
                </c:pt>
                <c:pt idx="96">
                  <c:v>1.0035501358186021E-2</c:v>
                </c:pt>
                <c:pt idx="97">
                  <c:v>9.8890669556854511E-3</c:v>
                </c:pt>
                <c:pt idx="98">
                  <c:v>9.785386177067203E-3</c:v>
                </c:pt>
                <c:pt idx="99">
                  <c:v>9.6856759679263774E-3</c:v>
                </c:pt>
                <c:pt idx="100">
                  <c:v>9.5583494861619413E-3</c:v>
                </c:pt>
                <c:pt idx="101">
                  <c:v>9.4218824815895073E-3</c:v>
                </c:pt>
                <c:pt idx="102">
                  <c:v>9.1633036397457818E-3</c:v>
                </c:pt>
                <c:pt idx="103">
                  <c:v>8.8435381751456703E-3</c:v>
                </c:pt>
                <c:pt idx="104">
                  <c:v>8.636420151893788E-3</c:v>
                </c:pt>
                <c:pt idx="105">
                  <c:v>8.4199005811269045E-3</c:v>
                </c:pt>
                <c:pt idx="106">
                  <c:v>8.1760776900063822E-3</c:v>
                </c:pt>
                <c:pt idx="107">
                  <c:v>7.9023224965317565E-3</c:v>
                </c:pt>
                <c:pt idx="108">
                  <c:v>7.6161508241215335E-3</c:v>
                </c:pt>
                <c:pt idx="109">
                  <c:v>7.2311111474223193E-3</c:v>
                </c:pt>
                <c:pt idx="110">
                  <c:v>6.8058204612712926E-3</c:v>
                </c:pt>
                <c:pt idx="111">
                  <c:v>6.445302771695062E-3</c:v>
                </c:pt>
                <c:pt idx="112">
                  <c:v>6.0912935004735352E-3</c:v>
                </c:pt>
                <c:pt idx="113">
                  <c:v>5.6995818574531176E-3</c:v>
                </c:pt>
                <c:pt idx="114">
                  <c:v>5.2803983521653823E-3</c:v>
                </c:pt>
                <c:pt idx="115">
                  <c:v>4.8405469680022212E-3</c:v>
                </c:pt>
                <c:pt idx="116">
                  <c:v>4.3403888884643339E-3</c:v>
                </c:pt>
                <c:pt idx="117">
                  <c:v>3.8090861139845507E-3</c:v>
                </c:pt>
                <c:pt idx="118">
                  <c:v>3.3135519008437031E-3</c:v>
                </c:pt>
                <c:pt idx="119">
                  <c:v>2.8139951377151202E-3</c:v>
                </c:pt>
                <c:pt idx="120">
                  <c:v>2.2783732899673177E-3</c:v>
                </c:pt>
                <c:pt idx="121">
                  <c:v>1.7275665677909877E-3</c:v>
                </c:pt>
                <c:pt idx="122">
                  <c:v>1.1627226183842446E-3</c:v>
                </c:pt>
                <c:pt idx="123">
                  <c:v>5.3816023216287159E-4</c:v>
                </c:pt>
                <c:pt idx="124">
                  <c:v>-1.1223238083440945E-4</c:v>
                </c:pt>
                <c:pt idx="125">
                  <c:v>-7.3461773565557456E-4</c:v>
                </c:pt>
                <c:pt idx="126">
                  <c:v>-1.3728464540299738E-3</c:v>
                </c:pt>
                <c:pt idx="127">
                  <c:v>-2.0396229220500765E-3</c:v>
                </c:pt>
                <c:pt idx="128">
                  <c:v>-2.7242839038944637E-3</c:v>
                </c:pt>
                <c:pt idx="129">
                  <c:v>-3.4258354920828904E-3</c:v>
                </c:pt>
                <c:pt idx="130">
                  <c:v>-4.1797502732497244E-3</c:v>
                </c:pt>
                <c:pt idx="131">
                  <c:v>-4.9634091202430675E-3</c:v>
                </c:pt>
                <c:pt idx="132">
                  <c:v>-5.7347155083588702E-3</c:v>
                </c:pt>
                <c:pt idx="133">
                  <c:v>-6.5191536920948534E-3</c:v>
                </c:pt>
                <c:pt idx="134">
                  <c:v>-7.3290349853642259E-3</c:v>
                </c:pt>
                <c:pt idx="135">
                  <c:v>-8.164288709665353E-3</c:v>
                </c:pt>
                <c:pt idx="136">
                  <c:v>-9.0179116231751538E-3</c:v>
                </c:pt>
                <c:pt idx="137">
                  <c:v>-9.9200314038875997E-3</c:v>
                </c:pt>
                <c:pt idx="138">
                  <c:v>-1.085371252609172E-2</c:v>
                </c:pt>
                <c:pt idx="139">
                  <c:v>-1.1775492328888415E-2</c:v>
                </c:pt>
                <c:pt idx="140">
                  <c:v>-1.2726308579987487E-2</c:v>
                </c:pt>
                <c:pt idx="141">
                  <c:v>-1.3705485956999337E-2</c:v>
                </c:pt>
                <c:pt idx="142">
                  <c:v>-1.4713902065588501E-2</c:v>
                </c:pt>
                <c:pt idx="143">
                  <c:v>-1.5747641154827317E-2</c:v>
                </c:pt>
                <c:pt idx="144">
                  <c:v>-1.6826629133123869E-2</c:v>
                </c:pt>
                <c:pt idx="145">
                  <c:v>-1.7938817728105905E-2</c:v>
                </c:pt>
                <c:pt idx="146">
                  <c:v>-1.905330552045377E-2</c:v>
                </c:pt>
                <c:pt idx="147">
                  <c:v>-2.0197609163206814E-2</c:v>
                </c:pt>
                <c:pt idx="148">
                  <c:v>-2.1372016241687414E-2</c:v>
                </c:pt>
                <c:pt idx="149">
                  <c:v>-2.2577985275199546E-2</c:v>
                </c:pt>
                <c:pt idx="150">
                  <c:v>-2.3811115684676636E-2</c:v>
                </c:pt>
                <c:pt idx="151">
                  <c:v>-2.5095189269097234E-2</c:v>
                </c:pt>
                <c:pt idx="152">
                  <c:v>-2.6419024816489799E-2</c:v>
                </c:pt>
                <c:pt idx="153">
                  <c:v>-2.7744598827468415E-2</c:v>
                </c:pt>
                <c:pt idx="154">
                  <c:v>-2.9128273139372877E-2</c:v>
                </c:pt>
                <c:pt idx="155">
                  <c:v>-3.0523964193034409E-2</c:v>
                </c:pt>
                <c:pt idx="156">
                  <c:v>-3.1951361431683249E-2</c:v>
                </c:pt>
                <c:pt idx="157">
                  <c:v>-3.3415237899400888E-2</c:v>
                </c:pt>
                <c:pt idx="158">
                  <c:v>-3.4935324812923066E-2</c:v>
                </c:pt>
                <c:pt idx="159">
                  <c:v>-3.6500539369102414E-2</c:v>
                </c:pt>
                <c:pt idx="160">
                  <c:v>-3.8075631080136368E-2</c:v>
                </c:pt>
                <c:pt idx="161">
                  <c:v>-3.9690996837923168E-2</c:v>
                </c:pt>
                <c:pt idx="162">
                  <c:v>-4.1346969066430969E-2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6-4D85-98F4-612309FE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WAVE3'!$J$2:$J$164</c:f>
              <c:numCache>
                <c:formatCode>General</c:formatCode>
                <c:ptCount val="163"/>
                <c:pt idx="0">
                  <c:v>9.1191666167678195E-2</c:v>
                </c:pt>
                <c:pt idx="1">
                  <c:v>0.17717986422682838</c:v>
                </c:pt>
                <c:pt idx="2">
                  <c:v>0.25541340784991895</c:v>
                </c:pt>
                <c:pt idx="3">
                  <c:v>0.3338684299964732</c:v>
                </c:pt>
                <c:pt idx="4">
                  <c:v>0.36552507824451841</c:v>
                </c:pt>
                <c:pt idx="5">
                  <c:v>0.38666379625864267</c:v>
                </c:pt>
                <c:pt idx="6">
                  <c:v>0.44526670279791175</c:v>
                </c:pt>
                <c:pt idx="7">
                  <c:v>0.51141970280452964</c:v>
                </c:pt>
                <c:pt idx="8">
                  <c:v>0.56710125379133269</c:v>
                </c:pt>
                <c:pt idx="9">
                  <c:v>0.62035809975562006</c:v>
                </c:pt>
                <c:pt idx="10">
                  <c:v>0.67299389654005304</c:v>
                </c:pt>
                <c:pt idx="11">
                  <c:v>0.68853072968242235</c:v>
                </c:pt>
                <c:pt idx="12">
                  <c:v>0.69472542532045345</c:v>
                </c:pt>
                <c:pt idx="13">
                  <c:v>0.7286940658394927</c:v>
                </c:pt>
                <c:pt idx="14">
                  <c:v>0.77030709497762362</c:v>
                </c:pt>
                <c:pt idx="15">
                  <c:v>0.80780359515817113</c:v>
                </c:pt>
                <c:pt idx="16">
                  <c:v>0.84375331172842094</c:v>
                </c:pt>
                <c:pt idx="17">
                  <c:v>0.87747656798322149</c:v>
                </c:pt>
                <c:pt idx="18">
                  <c:v>0.8852853488441097</c:v>
                </c:pt>
                <c:pt idx="19">
                  <c:v>0.88293926610688012</c:v>
                </c:pt>
                <c:pt idx="20">
                  <c:v>0.90719868620712607</c:v>
                </c:pt>
                <c:pt idx="21">
                  <c:v>0.93259082128291004</c:v>
                </c:pt>
                <c:pt idx="22">
                  <c:v>0.95616584435591645</c:v>
                </c:pt>
                <c:pt idx="23">
                  <c:v>0.97229243104709639</c:v>
                </c:pt>
                <c:pt idx="24">
                  <c:v>0.98811948264899285</c:v>
                </c:pt>
                <c:pt idx="25">
                  <c:v>0.98484856656886999</c:v>
                </c:pt>
                <c:pt idx="26">
                  <c:v>0.97526493393884151</c:v>
                </c:pt>
                <c:pt idx="27">
                  <c:v>0.98504971523646023</c:v>
                </c:pt>
                <c:pt idx="28">
                  <c:v>0.9936746962833799</c:v>
                </c:pt>
                <c:pt idx="29">
                  <c:v>1.0009968818643502</c:v>
                </c:pt>
                <c:pt idx="30">
                  <c:v>1.0075162925545427</c:v>
                </c:pt>
                <c:pt idx="31">
                  <c:v>1.0122864742836577</c:v>
                </c:pt>
                <c:pt idx="32">
                  <c:v>1.0036840248234136</c:v>
                </c:pt>
                <c:pt idx="33">
                  <c:v>0.99039484718712878</c:v>
                </c:pt>
                <c:pt idx="34">
                  <c:v>0.99099094053247549</c:v>
                </c:pt>
                <c:pt idx="35">
                  <c:v>0.99392910302768089</c:v>
                </c:pt>
                <c:pt idx="36">
                  <c:v>0.99559178700019646</c:v>
                </c:pt>
                <c:pt idx="37">
                  <c:v>0.99669909359149478</c:v>
                </c:pt>
                <c:pt idx="38">
                  <c:v>0.99731107420684373</c:v>
                </c:pt>
                <c:pt idx="39">
                  <c:v>0.98697710077523304</c:v>
                </c:pt>
                <c:pt idx="40">
                  <c:v>0.97310999577583679</c:v>
                </c:pt>
                <c:pt idx="41">
                  <c:v>0.97175797970402233</c:v>
                </c:pt>
                <c:pt idx="42">
                  <c:v>0.97300271107721525</c:v>
                </c:pt>
                <c:pt idx="43">
                  <c:v>0.97688475054036561</c:v>
                </c:pt>
                <c:pt idx="44">
                  <c:v>0.97406648606938584</c:v>
                </c:pt>
                <c:pt idx="45">
                  <c:v>0.98005949828380334</c:v>
                </c:pt>
                <c:pt idx="46">
                  <c:v>0.97552078954248633</c:v>
                </c:pt>
                <c:pt idx="47">
                  <c:v>0.9675499238246783</c:v>
                </c:pt>
                <c:pt idx="48">
                  <c:v>0.98332165433641128</c:v>
                </c:pt>
                <c:pt idx="49">
                  <c:v>1.0098988550457162</c:v>
                </c:pt>
                <c:pt idx="50">
                  <c:v>1.0454786233140314</c:v>
                </c:pt>
                <c:pt idx="51">
                  <c:v>1.0830292473073118</c:v>
                </c:pt>
                <c:pt idx="52">
                  <c:v>1.1221500160063769</c:v>
                </c:pt>
                <c:pt idx="53">
                  <c:v>1.1389857530765359</c:v>
                </c:pt>
                <c:pt idx="54">
                  <c:v>1.1434350326430154</c:v>
                </c:pt>
                <c:pt idx="55">
                  <c:v>1.1844838200635424</c:v>
                </c:pt>
                <c:pt idx="56">
                  <c:v>1.2370321926722763</c:v>
                </c:pt>
                <c:pt idx="57">
                  <c:v>1.2963136870450571</c:v>
                </c:pt>
                <c:pt idx="58">
                  <c:v>1.3510167657702674</c:v>
                </c:pt>
                <c:pt idx="59">
                  <c:v>1.4088722346423479</c:v>
                </c:pt>
                <c:pt idx="60">
                  <c:v>1.4292994690149032</c:v>
                </c:pt>
                <c:pt idx="61">
                  <c:v>1.4382559280329652</c:v>
                </c:pt>
                <c:pt idx="62">
                  <c:v>1.4921149733736454</c:v>
                </c:pt>
                <c:pt idx="63">
                  <c:v>1.55130438636748</c:v>
                </c:pt>
                <c:pt idx="64">
                  <c:v>1.6115915405919699</c:v>
                </c:pt>
                <c:pt idx="65">
                  <c:v>1.6670650501824895</c:v>
                </c:pt>
                <c:pt idx="66">
                  <c:v>1.719483987138583</c:v>
                </c:pt>
                <c:pt idx="67">
                  <c:v>1.7347223597534034</c:v>
                </c:pt>
                <c:pt idx="68">
                  <c:v>1.7362872897700414</c:v>
                </c:pt>
                <c:pt idx="69">
                  <c:v>1.7809863734999614</c:v>
                </c:pt>
                <c:pt idx="70">
                  <c:v>1.82826731197984</c:v>
                </c:pt>
                <c:pt idx="71">
                  <c:v>1.8723973521121811</c:v>
                </c:pt>
                <c:pt idx="72">
                  <c:v>1.9112647198276238</c:v>
                </c:pt>
                <c:pt idx="73">
                  <c:v>1.9449424948621064</c:v>
                </c:pt>
                <c:pt idx="74">
                  <c:v>1.9452808029479713</c:v>
                </c:pt>
                <c:pt idx="75">
                  <c:v>1.9308004697696004</c:v>
                </c:pt>
                <c:pt idx="76">
                  <c:v>1.9477830807299275</c:v>
                </c:pt>
                <c:pt idx="77">
                  <c:v>1.9703877322790739</c:v>
                </c:pt>
                <c:pt idx="78">
                  <c:v>1.9865312405680151</c:v>
                </c:pt>
                <c:pt idx="79">
                  <c:v>1.9975747996041191</c:v>
                </c:pt>
                <c:pt idx="80">
                  <c:v>2.0073080169825626</c:v>
                </c:pt>
                <c:pt idx="81">
                  <c:v>1.991752232291961</c:v>
                </c:pt>
                <c:pt idx="82">
                  <c:v>1.9648556807144217</c:v>
                </c:pt>
                <c:pt idx="83">
                  <c:v>1.9591894444084104</c:v>
                </c:pt>
                <c:pt idx="84">
                  <c:v>1.9563004503266548</c:v>
                </c:pt>
                <c:pt idx="85">
                  <c:v>1.9504523158163181</c:v>
                </c:pt>
                <c:pt idx="86">
                  <c:v>1.9418905747879294</c:v>
                </c:pt>
                <c:pt idx="87">
                  <c:v>1.9318506840995007</c:v>
                </c:pt>
                <c:pt idx="88">
                  <c:v>1.9062692822497573</c:v>
                </c:pt>
                <c:pt idx="89">
                  <c:v>1.8741555604676201</c:v>
                </c:pt>
                <c:pt idx="90">
                  <c:v>1.8562074351357212</c:v>
                </c:pt>
                <c:pt idx="91">
                  <c:v>1.8416815131107394</c:v>
                </c:pt>
                <c:pt idx="92">
                  <c:v>1.8244573354467624</c:v>
                </c:pt>
                <c:pt idx="93">
                  <c:v>1.8055121907696228</c:v>
                </c:pt>
                <c:pt idx="94">
                  <c:v>1.7849228167063664</c:v>
                </c:pt>
                <c:pt idx="95">
                  <c:v>1.7552529676514248</c:v>
                </c:pt>
                <c:pt idx="96">
                  <c:v>1.7222515245346059</c:v>
                </c:pt>
                <c:pt idx="97">
                  <c:v>1.6958238756307402</c:v>
                </c:pt>
                <c:pt idx="98">
                  <c:v>1.6731549673495845</c:v>
                </c:pt>
                <c:pt idx="99">
                  <c:v>1.6514684419395196</c:v>
                </c:pt>
                <c:pt idx="100">
                  <c:v>1.6286998390540293</c:v>
                </c:pt>
                <c:pt idx="101">
                  <c:v>1.6061112534391613</c:v>
                </c:pt>
                <c:pt idx="102">
                  <c:v>1.5768146204771165</c:v>
                </c:pt>
                <c:pt idx="103">
                  <c:v>1.5449514163028986</c:v>
                </c:pt>
                <c:pt idx="104">
                  <c:v>1.5208778983822933</c:v>
                </c:pt>
                <c:pt idx="105">
                  <c:v>1.4971443149737103</c:v>
                </c:pt>
                <c:pt idx="106">
                  <c:v>1.4727661463810306</c:v>
                </c:pt>
                <c:pt idx="107">
                  <c:v>1.4476803520548986</c:v>
                </c:pt>
                <c:pt idx="108">
                  <c:v>1.4229007220358576</c:v>
                </c:pt>
                <c:pt idx="109">
                  <c:v>1.3939681691208663</c:v>
                </c:pt>
                <c:pt idx="110">
                  <c:v>1.3641745333642004</c:v>
                </c:pt>
                <c:pt idx="111">
                  <c:v>1.3388080461160272</c:v>
                </c:pt>
                <c:pt idx="112">
                  <c:v>1.314794552186066</c:v>
                </c:pt>
                <c:pt idx="113">
                  <c:v>1.2899966520434121</c:v>
                </c:pt>
                <c:pt idx="114">
                  <c:v>1.2649766554871185</c:v>
                </c:pt>
                <c:pt idx="115">
                  <c:v>1.2400940755600045</c:v>
                </c:pt>
                <c:pt idx="116">
                  <c:v>1.2136404559716218</c:v>
                </c:pt>
                <c:pt idx="117">
                  <c:v>1.1870138503483063</c:v>
                </c:pt>
                <c:pt idx="118">
                  <c:v>1.1630665834500475</c:v>
                </c:pt>
                <c:pt idx="119">
                  <c:v>1.1400283669417908</c:v>
                </c:pt>
                <c:pt idx="120">
                  <c:v>1.1165960042849348</c:v>
                </c:pt>
                <c:pt idx="121">
                  <c:v>1.0936479520244111</c:v>
                </c:pt>
                <c:pt idx="122">
                  <c:v>1.0712323163619488</c:v>
                </c:pt>
                <c:pt idx="123">
                  <c:v>1.0476519938191824</c:v>
                </c:pt>
                <c:pt idx="124">
                  <c:v>1.0242556441257349</c:v>
                </c:pt>
                <c:pt idx="125">
                  <c:v>1.0029785055193432</c:v>
                </c:pt>
                <c:pt idx="126">
                  <c:v>0.9821934916099464</c:v>
                </c:pt>
                <c:pt idx="127">
                  <c:v>0.96147276210625832</c:v>
                </c:pt>
                <c:pt idx="128">
                  <c:v>0.9411998092181586</c:v>
                </c:pt>
                <c:pt idx="129">
                  <c:v>0.9214113255519697</c:v>
                </c:pt>
                <c:pt idx="130">
                  <c:v>0.90099063031852333</c:v>
                </c:pt>
                <c:pt idx="131">
                  <c:v>0.88071298779615614</c:v>
                </c:pt>
                <c:pt idx="132">
                  <c:v>0.86187079261738764</c:v>
                </c:pt>
                <c:pt idx="133">
                  <c:v>0.84365150239211006</c:v>
                </c:pt>
                <c:pt idx="134">
                  <c:v>0.8256924469737047</c:v>
                </c:pt>
                <c:pt idx="135">
                  <c:v>0.80801076061813459</c:v>
                </c:pt>
                <c:pt idx="136">
                  <c:v>0.79081208741485487</c:v>
                </c:pt>
                <c:pt idx="137">
                  <c:v>0.77328935274209487</c:v>
                </c:pt>
                <c:pt idx="138">
                  <c:v>0.75593997663568169</c:v>
                </c:pt>
                <c:pt idx="139">
                  <c:v>0.73989522188808998</c:v>
                </c:pt>
                <c:pt idx="140">
                  <c:v>0.72407603352605399</c:v>
                </c:pt>
                <c:pt idx="141">
                  <c:v>0.70851428512058612</c:v>
                </c:pt>
                <c:pt idx="142">
                  <c:v>0.69320211065162307</c:v>
                </c:pt>
                <c:pt idx="143">
                  <c:v>0.67824404981021436</c:v>
                </c:pt>
                <c:pt idx="144">
                  <c:v>0.66319279968214284</c:v>
                </c:pt>
                <c:pt idx="145">
                  <c:v>0.64835250127600597</c:v>
                </c:pt>
                <c:pt idx="146">
                  <c:v>0.63441011120270951</c:v>
                </c:pt>
                <c:pt idx="147">
                  <c:v>0.62075015736899797</c:v>
                </c:pt>
                <c:pt idx="148">
                  <c:v>0.60737621139876963</c:v>
                </c:pt>
                <c:pt idx="149">
                  <c:v>0.59426774096779178</c:v>
                </c:pt>
                <c:pt idx="150">
                  <c:v>0.58152207422485958</c:v>
                </c:pt>
                <c:pt idx="151">
                  <c:v>0.5686821326698217</c:v>
                </c:pt>
                <c:pt idx="152">
                  <c:v>0.55599347035518498</c:v>
                </c:pt>
                <c:pt idx="153">
                  <c:v>0.54417671850122684</c:v>
                </c:pt>
                <c:pt idx="154">
                  <c:v>0.53218189000432448</c:v>
                </c:pt>
                <c:pt idx="155">
                  <c:v>0.5208616506784004</c:v>
                </c:pt>
                <c:pt idx="156">
                  <c:v>0.50985736979668284</c:v>
                </c:pt>
                <c:pt idx="157">
                  <c:v>0.4990932505388303</c:v>
                </c:pt>
                <c:pt idx="158">
                  <c:v>0.48825336360295002</c:v>
                </c:pt>
                <c:pt idx="159">
                  <c:v>0.47754705007201814</c:v>
                </c:pt>
                <c:pt idx="160">
                  <c:v>0.46754670126736553</c:v>
                </c:pt>
                <c:pt idx="161">
                  <c:v>0.45776208356986509</c:v>
                </c:pt>
                <c:pt idx="162">
                  <c:v>0.4481984472727224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7-46C2-8332-498D8AEF3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Spain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WAVE3'!$L$2:$L$164</c:f>
              <c:numCache>
                <c:formatCode>General</c:formatCode>
                <c:ptCount val="163"/>
                <c:pt idx="0">
                  <c:v>-5.8901791009635867</c:v>
                </c:pt>
                <c:pt idx="1">
                  <c:v>-5.1990532792139499</c:v>
                </c:pt>
                <c:pt idx="2">
                  <c:v>-4.8065196620391912</c:v>
                </c:pt>
                <c:pt idx="3">
                  <c:v>-4.5117009102747279</c:v>
                </c:pt>
                <c:pt idx="4">
                  <c:v>-4.3955994622941441</c:v>
                </c:pt>
                <c:pt idx="5">
                  <c:v>-4.3141693862804109</c:v>
                </c:pt>
                <c:pt idx="6">
                  <c:v>-4.1464685651835653</c:v>
                </c:pt>
                <c:pt idx="7">
                  <c:v>-3.9809778603328407</c:v>
                </c:pt>
                <c:pt idx="8">
                  <c:v>-3.8509147826348404</c:v>
                </c:pt>
                <c:pt idx="9">
                  <c:v>-3.7344142139539587</c:v>
                </c:pt>
                <c:pt idx="10">
                  <c:v>-3.6261388928535654</c:v>
                </c:pt>
                <c:pt idx="11">
                  <c:v>-3.5778630130007376</c:v>
                </c:pt>
                <c:pt idx="12">
                  <c:v>-3.5437954248015462</c:v>
                </c:pt>
                <c:pt idx="13">
                  <c:v>-3.4697325397522727</c:v>
                </c:pt>
                <c:pt idx="14">
                  <c:v>-3.3874443253171123</c:v>
                </c:pt>
                <c:pt idx="15">
                  <c:v>-3.3132334138789385</c:v>
                </c:pt>
                <c:pt idx="16">
                  <c:v>-3.242974264245579</c:v>
                </c:pt>
                <c:pt idx="17">
                  <c:v>-3.1770633162022497</c:v>
                </c:pt>
                <c:pt idx="18">
                  <c:v>-3.1426397821275955</c:v>
                </c:pt>
                <c:pt idx="19">
                  <c:v>-3.1201932041609113</c:v>
                </c:pt>
                <c:pt idx="20">
                  <c:v>-3.0666032101017238</c:v>
                </c:pt>
                <c:pt idx="21">
                  <c:v>-3.0123618911626875</c:v>
                </c:pt>
                <c:pt idx="22">
                  <c:v>-2.9607608479569425</c:v>
                </c:pt>
                <c:pt idx="23">
                  <c:v>-2.9177167741317249</c:v>
                </c:pt>
                <c:pt idx="24">
                  <c:v>-2.8751898229307682</c:v>
                </c:pt>
                <c:pt idx="25">
                  <c:v>-2.8531642584408661</c:v>
                </c:pt>
                <c:pt idx="26">
                  <c:v>-2.8379564737895735</c:v>
                </c:pt>
                <c:pt idx="27">
                  <c:v>-2.8017887573045472</c:v>
                </c:pt>
                <c:pt idx="28">
                  <c:v>-2.7668924508546899</c:v>
                </c:pt>
                <c:pt idx="29">
                  <c:v>-2.7333911900663588</c:v>
                </c:pt>
                <c:pt idx="30">
                  <c:v>-2.7007301366362166</c:v>
                </c:pt>
                <c:pt idx="31">
                  <c:v>-2.6698945932482041</c:v>
                </c:pt>
                <c:pt idx="32">
                  <c:v>-2.6531973158263158</c:v>
                </c:pt>
                <c:pt idx="33">
                  <c:v>-2.6416205294936197</c:v>
                </c:pt>
                <c:pt idx="34">
                  <c:v>-2.6150946564824467</c:v>
                </c:pt>
                <c:pt idx="35">
                  <c:v>-2.5859864964023327</c:v>
                </c:pt>
                <c:pt idx="36">
                  <c:v>-2.5582098648735374</c:v>
                </c:pt>
                <c:pt idx="37">
                  <c:v>-2.530984195314034</c:v>
                </c:pt>
                <c:pt idx="38">
                  <c:v>-2.5042444135570192</c:v>
                </c:pt>
                <c:pt idx="39">
                  <c:v>-2.4894029397507018</c:v>
                </c:pt>
                <c:pt idx="40">
                  <c:v>-2.478594433632495</c:v>
                </c:pt>
                <c:pt idx="41">
                  <c:v>-2.4539306766456837</c:v>
                </c:pt>
                <c:pt idx="42">
                  <c:v>-2.4263150279677421</c:v>
                </c:pt>
                <c:pt idx="43">
                  <c:v>-2.3956922713697839</c:v>
                </c:pt>
                <c:pt idx="44">
                  <c:v>-2.3725075782732019</c:v>
                </c:pt>
                <c:pt idx="45">
                  <c:v>-2.3393913133316016</c:v>
                </c:pt>
                <c:pt idx="46">
                  <c:v>-2.3180239022702969</c:v>
                </c:pt>
                <c:pt idx="47">
                  <c:v>-2.3005385562805993</c:v>
                </c:pt>
                <c:pt idx="48">
                  <c:v>-2.2561352088328843</c:v>
                </c:pt>
                <c:pt idx="49">
                  <c:v>-2.1998902707021424</c:v>
                </c:pt>
                <c:pt idx="50">
                  <c:v>-2.1344383917024228</c:v>
                </c:pt>
                <c:pt idx="51">
                  <c:v>-2.0677867285424694</c:v>
                </c:pt>
                <c:pt idx="52">
                  <c:v>-2.000411520514112</c:v>
                </c:pt>
                <c:pt idx="53">
                  <c:v>-1.9560336920988337</c:v>
                </c:pt>
                <c:pt idx="54">
                  <c:v>-1.924022116814839</c:v>
                </c:pt>
                <c:pt idx="55">
                  <c:v>-1.8556944911565068</c:v>
                </c:pt>
                <c:pt idx="56">
                  <c:v>-1.7772255951268923</c:v>
                </c:pt>
                <c:pt idx="57">
                  <c:v>-1.6938336707401767</c:v>
                </c:pt>
                <c:pt idx="58">
                  <c:v>-1.6159194928076135</c:v>
                </c:pt>
                <c:pt idx="59">
                  <c:v>-1.5362612165130587</c:v>
                </c:pt>
                <c:pt idx="60">
                  <c:v>-1.4893205359942261</c:v>
                </c:pt>
                <c:pt idx="61">
                  <c:v>-1.4520402259726195</c:v>
                </c:pt>
                <c:pt idx="62">
                  <c:v>-1.3764224421020974</c:v>
                </c:pt>
                <c:pt idx="63">
                  <c:v>-1.2969162693537295</c:v>
                </c:pt>
                <c:pt idx="64">
                  <c:v>-1.217038741049751</c:v>
                </c:pt>
                <c:pt idx="65">
                  <c:v>-1.1413364726844675</c:v>
                </c:pt>
                <c:pt idx="66">
                  <c:v>-1.0681010052955038</c:v>
                </c:pt>
                <c:pt idx="67">
                  <c:v>-1.0236830556443381</c:v>
                </c:pt>
                <c:pt idx="68">
                  <c:v>-0.98962503319177064</c:v>
                </c:pt>
                <c:pt idx="69">
                  <c:v>-0.92114471508176521</c:v>
                </c:pt>
                <c:pt idx="70">
                  <c:v>-0.85019069510172629</c:v>
                </c:pt>
                <c:pt idx="71">
                  <c:v>-0.78113095299190283</c:v>
                </c:pt>
                <c:pt idx="72">
                  <c:v>-0.71547175294105703</c:v>
                </c:pt>
                <c:pt idx="73">
                  <c:v>-0.6530563588727023</c:v>
                </c:pt>
                <c:pt idx="74">
                  <c:v>-0.61604418021061602</c:v>
                </c:pt>
                <c:pt idx="75">
                  <c:v>-0.59045993947042619</c:v>
                </c:pt>
                <c:pt idx="76">
                  <c:v>-0.53907324922574851</c:v>
                </c:pt>
                <c:pt idx="77">
                  <c:v>-0.48220829426444728</c:v>
                </c:pt>
                <c:pt idx="78">
                  <c:v>-0.42967350266572196</c:v>
                </c:pt>
                <c:pt idx="79">
                  <c:v>-0.38044439397203145</c:v>
                </c:pt>
                <c:pt idx="80">
                  <c:v>-0.33139430081183602</c:v>
                </c:pt>
                <c:pt idx="81">
                  <c:v>-0.30340387678213965</c:v>
                </c:pt>
                <c:pt idx="82">
                  <c:v>-0.28529795383789974</c:v>
                </c:pt>
                <c:pt idx="83">
                  <c:v>-0.24807606981994365</c:v>
                </c:pt>
                <c:pt idx="84">
                  <c:v>-0.20768946648623149</c:v>
                </c:pt>
                <c:pt idx="85">
                  <c:v>-0.16937115354673207</c:v>
                </c:pt>
                <c:pt idx="86">
                  <c:v>-0.13301791553583789</c:v>
                </c:pt>
                <c:pt idx="87">
                  <c:v>-9.7545640504703865E-2</c:v>
                </c:pt>
                <c:pt idx="88">
                  <c:v>-7.7225157621274104E-2</c:v>
                </c:pt>
                <c:pt idx="89">
                  <c:v>-6.3822402153585728E-2</c:v>
                </c:pt>
                <c:pt idx="90">
                  <c:v>-3.5922518487136568E-2</c:v>
                </c:pt>
                <c:pt idx="91">
                  <c:v>-4.1267827746348101E-3</c:v>
                </c:pt>
                <c:pt idx="92">
                  <c:v>2.5045159699994487E-2</c:v>
                </c:pt>
                <c:pt idx="93">
                  <c:v>5.2498052314963725E-2</c:v>
                </c:pt>
                <c:pt idx="94">
                  <c:v>7.8180558760580693E-2</c:v>
                </c:pt>
                <c:pt idx="95">
                  <c:v>9.3059166014983916E-2</c:v>
                </c:pt>
                <c:pt idx="96">
                  <c:v>0.10335360644225251</c:v>
                </c:pt>
                <c:pt idx="97">
                  <c:v>0.12115836731148542</c:v>
                </c:pt>
                <c:pt idx="98">
                  <c:v>0.14343148028901712</c:v>
                </c:pt>
                <c:pt idx="99">
                  <c:v>0.16685228154857373</c:v>
                </c:pt>
                <c:pt idx="100">
                  <c:v>0.18870665569220554</c:v>
                </c:pt>
                <c:pt idx="101">
                  <c:v>0.21061908417130823</c:v>
                </c:pt>
                <c:pt idx="102">
                  <c:v>0.22275676484658852</c:v>
                </c:pt>
                <c:pt idx="103">
                  <c:v>0.23041984869977356</c:v>
                </c:pt>
                <c:pt idx="104">
                  <c:v>0.24881116203571654</c:v>
                </c:pt>
                <c:pt idx="105">
                  <c:v>0.26731751501464857</c:v>
                </c:pt>
                <c:pt idx="106">
                  <c:v>0.28439115934844256</c:v>
                </c:pt>
                <c:pt idx="107">
                  <c:v>0.2998154310060171</c:v>
                </c:pt>
                <c:pt idx="108">
                  <c:v>0.31515065083172161</c:v>
                </c:pt>
                <c:pt idx="109">
                  <c:v>0.32277433626761343</c:v>
                </c:pt>
                <c:pt idx="110">
                  <c:v>0.32786762311711665</c:v>
                </c:pt>
                <c:pt idx="111">
                  <c:v>0.33975270144904424</c:v>
                </c:pt>
                <c:pt idx="112">
                  <c:v>0.35331712172653423</c:v>
                </c:pt>
                <c:pt idx="113">
                  <c:v>0.36466250402522121</c:v>
                </c:pt>
                <c:pt idx="114">
                  <c:v>0.37471574800846996</c:v>
                </c:pt>
                <c:pt idx="115">
                  <c:v>0.38410600845496023</c:v>
                </c:pt>
                <c:pt idx="116">
                  <c:v>0.38931197992506933</c:v>
                </c:pt>
                <c:pt idx="117">
                  <c:v>0.39296021468952425</c:v>
                </c:pt>
                <c:pt idx="118">
                  <c:v>0.40107286153612087</c:v>
                </c:pt>
                <c:pt idx="119">
                  <c:v>0.41012739016173344</c:v>
                </c:pt>
                <c:pt idx="120">
                  <c:v>0.41727800686979333</c:v>
                </c:pt>
                <c:pt idx="121">
                  <c:v>0.42442953035543268</c:v>
                </c:pt>
                <c:pt idx="122">
                  <c:v>0.43171900166279459</c:v>
                </c:pt>
                <c:pt idx="123">
                  <c:v>0.43505541665028985</c:v>
                </c:pt>
                <c:pt idx="124">
                  <c:v>0.43752551239884907</c:v>
                </c:pt>
                <c:pt idx="125">
                  <c:v>0.44403125432897156</c:v>
                </c:pt>
                <c:pt idx="126">
                  <c:v>0.45065272353538099</c:v>
                </c:pt>
                <c:pt idx="127">
                  <c:v>0.45627592016880741</c:v>
                </c:pt>
                <c:pt idx="128">
                  <c:v>0.46190427626481789</c:v>
                </c:pt>
                <c:pt idx="129">
                  <c:v>0.46766808397398857</c:v>
                </c:pt>
                <c:pt idx="130">
                  <c:v>0.47037978378982481</c:v>
                </c:pt>
                <c:pt idx="131">
                  <c:v>0.47213405915928869</c:v>
                </c:pt>
                <c:pt idx="132">
                  <c:v>0.47680718528082905</c:v>
                </c:pt>
                <c:pt idx="133">
                  <c:v>0.48212687049916608</c:v>
                </c:pt>
                <c:pt idx="134">
                  <c:v>0.4870159655704891</c:v>
                </c:pt>
                <c:pt idx="135">
                  <c:v>0.49152577947425574</c:v>
                </c:pt>
                <c:pt idx="136">
                  <c:v>0.49634374283665794</c:v>
                </c:pt>
                <c:pt idx="137">
                  <c:v>0.49875875515137491</c:v>
                </c:pt>
                <c:pt idx="138">
                  <c:v>0.50036824939471758</c:v>
                </c:pt>
                <c:pt idx="139">
                  <c:v>0.50520839587722099</c:v>
                </c:pt>
                <c:pt idx="140">
                  <c:v>0.50958126371784462</c:v>
                </c:pt>
                <c:pt idx="141">
                  <c:v>0.51360128718674047</c:v>
                </c:pt>
                <c:pt idx="142">
                  <c:v>0.51724185952876711</c:v>
                </c:pt>
                <c:pt idx="143">
                  <c:v>0.52091925246283188</c:v>
                </c:pt>
                <c:pt idx="144">
                  <c:v>0.52285475791858538</c:v>
                </c:pt>
                <c:pt idx="145">
                  <c:v>0.52421589498895416</c:v>
                </c:pt>
                <c:pt idx="146">
                  <c:v>0.52791365353094177</c:v>
                </c:pt>
                <c:pt idx="147">
                  <c:v>0.53147479764856587</c:v>
                </c:pt>
                <c:pt idx="148">
                  <c:v>0.53493650385677116</c:v>
                </c:pt>
                <c:pt idx="149">
                  <c:v>0.53822931223295434</c:v>
                </c:pt>
                <c:pt idx="150">
                  <c:v>0.54182777893682688</c:v>
                </c:pt>
                <c:pt idx="151">
                  <c:v>0.54359760379678168</c:v>
                </c:pt>
                <c:pt idx="152">
                  <c:v>0.54464325977568417</c:v>
                </c:pt>
                <c:pt idx="153">
                  <c:v>0.54856309878795362</c:v>
                </c:pt>
                <c:pt idx="154">
                  <c:v>0.55020518166174526</c:v>
                </c:pt>
                <c:pt idx="155">
                  <c:v>0.55392237528027655</c:v>
                </c:pt>
                <c:pt idx="156">
                  <c:v>0.55796730056422195</c:v>
                </c:pt>
                <c:pt idx="157">
                  <c:v>0.56197688088078868</c:v>
                </c:pt>
                <c:pt idx="158">
                  <c:v>0.56419438011566547</c:v>
                </c:pt>
                <c:pt idx="159">
                  <c:v>0.56573388802680624</c:v>
                </c:pt>
                <c:pt idx="160">
                  <c:v>0.56996941470120954</c:v>
                </c:pt>
                <c:pt idx="161">
                  <c:v>0.57415801151729928</c:v>
                </c:pt>
                <c:pt idx="162">
                  <c:v>0.57835951289860554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B-4FEE-A776-68D33C424A47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WAVE3'!$O$2:$O$164</c:f>
              <c:numCache>
                <c:formatCode>General</c:formatCode>
                <c:ptCount val="163"/>
                <c:pt idx="0">
                  <c:v>-3.6376283764438901</c:v>
                </c:pt>
                <c:pt idx="1">
                  <c:v>-3.605319827693652</c:v>
                </c:pt>
                <c:pt idx="2">
                  <c:v>-3.5730112789434134</c:v>
                </c:pt>
                <c:pt idx="3">
                  <c:v>-3.5407027301931753</c:v>
                </c:pt>
                <c:pt idx="4">
                  <c:v>-3.5083941814429371</c:v>
                </c:pt>
                <c:pt idx="5">
                  <c:v>-3.4760856326926985</c:v>
                </c:pt>
                <c:pt idx="6">
                  <c:v>-3.4437770839424604</c:v>
                </c:pt>
                <c:pt idx="7">
                  <c:v>-3.4114685351922223</c:v>
                </c:pt>
                <c:pt idx="8">
                  <c:v>-3.3791599864419841</c:v>
                </c:pt>
                <c:pt idx="9">
                  <c:v>-3.346851437691746</c:v>
                </c:pt>
                <c:pt idx="10">
                  <c:v>-3.3145428889415074</c:v>
                </c:pt>
                <c:pt idx="11">
                  <c:v>-3.2822343401912693</c:v>
                </c:pt>
                <c:pt idx="12">
                  <c:v>-3.2499257914410311</c:v>
                </c:pt>
                <c:pt idx="13">
                  <c:v>-3.2176172426907925</c:v>
                </c:pt>
                <c:pt idx="14">
                  <c:v>-3.1853086939405544</c:v>
                </c:pt>
                <c:pt idx="15">
                  <c:v>-3.1530001451903162</c:v>
                </c:pt>
                <c:pt idx="16">
                  <c:v>-3.1206915964400781</c:v>
                </c:pt>
                <c:pt idx="17">
                  <c:v>-3.08838304768984</c:v>
                </c:pt>
                <c:pt idx="18">
                  <c:v>-3.0560744989396014</c:v>
                </c:pt>
                <c:pt idx="19">
                  <c:v>-3.0237659501893632</c:v>
                </c:pt>
                <c:pt idx="20">
                  <c:v>-2.9914574014391251</c:v>
                </c:pt>
                <c:pt idx="21">
                  <c:v>-2.9591488526888865</c:v>
                </c:pt>
                <c:pt idx="22">
                  <c:v>-2.9268403039386484</c:v>
                </c:pt>
                <c:pt idx="23">
                  <c:v>-2.8945317551884102</c:v>
                </c:pt>
                <c:pt idx="24">
                  <c:v>-2.8622232064381721</c:v>
                </c:pt>
                <c:pt idx="25">
                  <c:v>-2.8299146576879339</c:v>
                </c:pt>
                <c:pt idx="26">
                  <c:v>-2.7976061089376953</c:v>
                </c:pt>
                <c:pt idx="27">
                  <c:v>-2.7652975601874572</c:v>
                </c:pt>
                <c:pt idx="28">
                  <c:v>-2.7329890114372191</c:v>
                </c:pt>
                <c:pt idx="29">
                  <c:v>-2.7006804626869805</c:v>
                </c:pt>
                <c:pt idx="30">
                  <c:v>-2.6683719139367423</c:v>
                </c:pt>
                <c:pt idx="31">
                  <c:v>-2.6360633651865042</c:v>
                </c:pt>
                <c:pt idx="32">
                  <c:v>-2.6037548164362661</c:v>
                </c:pt>
                <c:pt idx="33">
                  <c:v>-2.5714462676860279</c:v>
                </c:pt>
                <c:pt idx="34">
                  <c:v>-2.5391377189357893</c:v>
                </c:pt>
                <c:pt idx="35">
                  <c:v>-2.5068291701855512</c:v>
                </c:pt>
                <c:pt idx="36">
                  <c:v>-2.474520621435313</c:v>
                </c:pt>
                <c:pt idx="37">
                  <c:v>-2.4422120726850745</c:v>
                </c:pt>
                <c:pt idx="38">
                  <c:v>-2.4099035239348363</c:v>
                </c:pt>
                <c:pt idx="39">
                  <c:v>-2.3775949751845982</c:v>
                </c:pt>
                <c:pt idx="40">
                  <c:v>-2.34528642643436</c:v>
                </c:pt>
                <c:pt idx="41">
                  <c:v>-2.3129778776841219</c:v>
                </c:pt>
                <c:pt idx="42">
                  <c:v>-2.2806693289338833</c:v>
                </c:pt>
                <c:pt idx="43">
                  <c:v>-2.2483607801836452</c:v>
                </c:pt>
                <c:pt idx="44">
                  <c:v>-2.216052231433407</c:v>
                </c:pt>
                <c:pt idx="45">
                  <c:v>-2.1837436826831684</c:v>
                </c:pt>
                <c:pt idx="46">
                  <c:v>-2.1514351339329303</c:v>
                </c:pt>
                <c:pt idx="47">
                  <c:v>-2.1191265851826921</c:v>
                </c:pt>
                <c:pt idx="48">
                  <c:v>-2.086818036432454</c:v>
                </c:pt>
                <c:pt idx="49">
                  <c:v>-2.0545094876822159</c:v>
                </c:pt>
                <c:pt idx="50">
                  <c:v>-2.0222009389319773</c:v>
                </c:pt>
                <c:pt idx="51">
                  <c:v>-1.9898923901817391</c:v>
                </c:pt>
                <c:pt idx="52">
                  <c:v>-1.957583841431501</c:v>
                </c:pt>
                <c:pt idx="53">
                  <c:v>-1.9252752926812626</c:v>
                </c:pt>
                <c:pt idx="54">
                  <c:v>-1.8929667439310243</c:v>
                </c:pt>
                <c:pt idx="55">
                  <c:v>-1.8606581951807861</c:v>
                </c:pt>
                <c:pt idx="56">
                  <c:v>-1.828349646430548</c:v>
                </c:pt>
                <c:pt idx="57">
                  <c:v>-1.7960410976803096</c:v>
                </c:pt>
                <c:pt idx="58">
                  <c:v>-1.7637325489300713</c:v>
                </c:pt>
                <c:pt idx="59">
                  <c:v>-1.7314240001798331</c:v>
                </c:pt>
                <c:pt idx="60">
                  <c:v>-1.699115451429595</c:v>
                </c:pt>
                <c:pt idx="61">
                  <c:v>-1.6668069026793564</c:v>
                </c:pt>
                <c:pt idx="62">
                  <c:v>-1.6344983539291182</c:v>
                </c:pt>
                <c:pt idx="63">
                  <c:v>-1.6021898051788801</c:v>
                </c:pt>
                <c:pt idx="64">
                  <c:v>-1.569881256428642</c:v>
                </c:pt>
                <c:pt idx="65">
                  <c:v>-1.5375727076784038</c:v>
                </c:pt>
                <c:pt idx="66">
                  <c:v>-1.5052641589281652</c:v>
                </c:pt>
                <c:pt idx="67">
                  <c:v>-1.4729556101779271</c:v>
                </c:pt>
                <c:pt idx="68">
                  <c:v>-1.4406470614276889</c:v>
                </c:pt>
                <c:pt idx="69">
                  <c:v>-1.4083385126774504</c:v>
                </c:pt>
                <c:pt idx="70">
                  <c:v>-1.3760299639272122</c:v>
                </c:pt>
                <c:pt idx="71">
                  <c:v>-1.3437214151769741</c:v>
                </c:pt>
                <c:pt idx="72">
                  <c:v>-1.3114128664267359</c:v>
                </c:pt>
                <c:pt idx="73">
                  <c:v>-1.2791043176764978</c:v>
                </c:pt>
                <c:pt idx="74">
                  <c:v>-1.2467957689262592</c:v>
                </c:pt>
                <c:pt idx="75">
                  <c:v>-1.2144872201760211</c:v>
                </c:pt>
                <c:pt idx="76">
                  <c:v>-1.1821786714257829</c:v>
                </c:pt>
                <c:pt idx="77">
                  <c:v>-1.1498701226755443</c:v>
                </c:pt>
                <c:pt idx="78">
                  <c:v>-1.1175615739253062</c:v>
                </c:pt>
                <c:pt idx="79">
                  <c:v>-1.0852530251750681</c:v>
                </c:pt>
                <c:pt idx="80">
                  <c:v>-1.0529444764248299</c:v>
                </c:pt>
                <c:pt idx="81">
                  <c:v>-1.0206359276745918</c:v>
                </c:pt>
                <c:pt idx="82">
                  <c:v>-0.98832737892435318</c:v>
                </c:pt>
                <c:pt idx="83">
                  <c:v>-0.95601883017411504</c:v>
                </c:pt>
                <c:pt idx="84">
                  <c:v>-0.9237102814238769</c:v>
                </c:pt>
                <c:pt idx="85">
                  <c:v>-0.89140173267363831</c:v>
                </c:pt>
                <c:pt idx="86">
                  <c:v>-0.85909318392340017</c:v>
                </c:pt>
                <c:pt idx="87">
                  <c:v>-0.82678463517316203</c:v>
                </c:pt>
                <c:pt idx="88">
                  <c:v>-0.79447608642292389</c:v>
                </c:pt>
                <c:pt idx="89">
                  <c:v>-0.76216753767268575</c:v>
                </c:pt>
                <c:pt idx="90">
                  <c:v>-0.72985898892244716</c:v>
                </c:pt>
                <c:pt idx="91">
                  <c:v>-0.69755044017220902</c:v>
                </c:pt>
                <c:pt idx="92">
                  <c:v>-0.66524189142197088</c:v>
                </c:pt>
                <c:pt idx="93">
                  <c:v>-0.63293334267173229</c:v>
                </c:pt>
                <c:pt idx="94">
                  <c:v>-0.60062479392149415</c:v>
                </c:pt>
                <c:pt idx="95">
                  <c:v>-0.56831624517125601</c:v>
                </c:pt>
                <c:pt idx="96">
                  <c:v>-0.53600769642101787</c:v>
                </c:pt>
                <c:pt idx="97">
                  <c:v>-0.50369914767077972</c:v>
                </c:pt>
                <c:pt idx="98">
                  <c:v>-0.47139059892054114</c:v>
                </c:pt>
                <c:pt idx="99">
                  <c:v>-0.439082050170303</c:v>
                </c:pt>
                <c:pt idx="100">
                  <c:v>-0.40677350142006485</c:v>
                </c:pt>
                <c:pt idx="101">
                  <c:v>-0.37446495266982627</c:v>
                </c:pt>
                <c:pt idx="102">
                  <c:v>-0.34215640391958813</c:v>
                </c:pt>
                <c:pt idx="103">
                  <c:v>-0.30984785516934998</c:v>
                </c:pt>
                <c:pt idx="104">
                  <c:v>-0.27753930641911184</c:v>
                </c:pt>
                <c:pt idx="105">
                  <c:v>-0.2452307576688737</c:v>
                </c:pt>
                <c:pt idx="106">
                  <c:v>-0.21292220891863511</c:v>
                </c:pt>
                <c:pt idx="107">
                  <c:v>-0.18061366016839697</c:v>
                </c:pt>
                <c:pt idx="108">
                  <c:v>-0.14830511141815883</c:v>
                </c:pt>
                <c:pt idx="109">
                  <c:v>-0.11599656266792024</c:v>
                </c:pt>
                <c:pt idx="110">
                  <c:v>-8.3688013917682103E-2</c:v>
                </c:pt>
                <c:pt idx="111">
                  <c:v>-5.1379465167443961E-2</c:v>
                </c:pt>
                <c:pt idx="112">
                  <c:v>-1.9070916417205819E-2</c:v>
                </c:pt>
                <c:pt idx="113">
                  <c:v>1.3237632333032323E-2</c:v>
                </c:pt>
                <c:pt idx="114">
                  <c:v>4.5546181083270909E-2</c:v>
                </c:pt>
                <c:pt idx="115">
                  <c:v>7.7854729833509051E-2</c:v>
                </c:pt>
                <c:pt idx="116">
                  <c:v>0.11016327858374719</c:v>
                </c:pt>
                <c:pt idx="117">
                  <c:v>0.14247182733398578</c:v>
                </c:pt>
                <c:pt idx="118">
                  <c:v>0.17478037608422392</c:v>
                </c:pt>
                <c:pt idx="119">
                  <c:v>0.20708892483446206</c:v>
                </c:pt>
                <c:pt idx="120">
                  <c:v>0.2393974735847002</c:v>
                </c:pt>
                <c:pt idx="121">
                  <c:v>0.27170602233493835</c:v>
                </c:pt>
                <c:pt idx="122">
                  <c:v>0.30401457108517693</c:v>
                </c:pt>
                <c:pt idx="123">
                  <c:v>0.33632311983541552</c:v>
                </c:pt>
                <c:pt idx="124">
                  <c:v>0.36863166858565322</c:v>
                </c:pt>
                <c:pt idx="125">
                  <c:v>0.4009402173358918</c:v>
                </c:pt>
                <c:pt idx="126">
                  <c:v>0.4332487660861295</c:v>
                </c:pt>
                <c:pt idx="127">
                  <c:v>0.46555731483636809</c:v>
                </c:pt>
                <c:pt idx="128">
                  <c:v>0.49786586358660667</c:v>
                </c:pt>
                <c:pt idx="129">
                  <c:v>0.53017441233684437</c:v>
                </c:pt>
                <c:pt idx="130">
                  <c:v>0.56248296108708296</c:v>
                </c:pt>
                <c:pt idx="131">
                  <c:v>0.59479150983732065</c:v>
                </c:pt>
                <c:pt idx="132">
                  <c:v>0.62710005858755924</c:v>
                </c:pt>
                <c:pt idx="133">
                  <c:v>0.65940860733779783</c:v>
                </c:pt>
                <c:pt idx="134">
                  <c:v>0.69171715608803552</c:v>
                </c:pt>
                <c:pt idx="135">
                  <c:v>0.72402570483827411</c:v>
                </c:pt>
                <c:pt idx="136">
                  <c:v>0.75633425358851269</c:v>
                </c:pt>
                <c:pt idx="137">
                  <c:v>0.78864280233875039</c:v>
                </c:pt>
                <c:pt idx="138">
                  <c:v>0.82095135108898898</c:v>
                </c:pt>
                <c:pt idx="139">
                  <c:v>0.85325989983922756</c:v>
                </c:pt>
                <c:pt idx="140">
                  <c:v>0.88556844858946526</c:v>
                </c:pt>
                <c:pt idx="141">
                  <c:v>0.91787699733970385</c:v>
                </c:pt>
                <c:pt idx="142">
                  <c:v>0.95018554608994155</c:v>
                </c:pt>
                <c:pt idx="143">
                  <c:v>0.98249409484018013</c:v>
                </c:pt>
                <c:pt idx="144">
                  <c:v>1.0148026435904187</c:v>
                </c:pt>
                <c:pt idx="145">
                  <c:v>1.0471111923406564</c:v>
                </c:pt>
                <c:pt idx="146">
                  <c:v>1.079419741090895</c:v>
                </c:pt>
                <c:pt idx="147">
                  <c:v>1.1117282898411327</c:v>
                </c:pt>
                <c:pt idx="148">
                  <c:v>1.1440368385913713</c:v>
                </c:pt>
                <c:pt idx="149">
                  <c:v>1.1763453873416099</c:v>
                </c:pt>
                <c:pt idx="150">
                  <c:v>1.2086539360918476</c:v>
                </c:pt>
                <c:pt idx="151">
                  <c:v>1.2409624848420862</c:v>
                </c:pt>
                <c:pt idx="152">
                  <c:v>1.2732710335923247</c:v>
                </c:pt>
                <c:pt idx="153">
                  <c:v>1.3055795823425624</c:v>
                </c:pt>
                <c:pt idx="154">
                  <c:v>1.337888131092801</c:v>
                </c:pt>
                <c:pt idx="155">
                  <c:v>1.3701966798430396</c:v>
                </c:pt>
                <c:pt idx="156">
                  <c:v>1.4025052285932773</c:v>
                </c:pt>
                <c:pt idx="157">
                  <c:v>1.4348137773435159</c:v>
                </c:pt>
                <c:pt idx="158">
                  <c:v>1.4671223260937536</c:v>
                </c:pt>
                <c:pt idx="159">
                  <c:v>1.4994308748439922</c:v>
                </c:pt>
                <c:pt idx="160">
                  <c:v>1.5317394235942308</c:v>
                </c:pt>
                <c:pt idx="161">
                  <c:v>1.5640479723444685</c:v>
                </c:pt>
                <c:pt idx="162">
                  <c:v>1.596356521094707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B-4FEE-A776-68D33C42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Spain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WAVE3'!$D$2:$D$164</c:f>
              <c:numCache>
                <c:formatCode>General</c:formatCode>
                <c:ptCount val="163"/>
                <c:pt idx="0">
                  <c:v>1.2810803009340177E-4</c:v>
                </c:pt>
                <c:pt idx="1">
                  <c:v>2.5499801886647022E-4</c:v>
                </c:pt>
                <c:pt idx="2">
                  <c:v>3.765884594388591E-4</c:v>
                </c:pt>
                <c:pt idx="3">
                  <c:v>5.0431184490479231E-4</c:v>
                </c:pt>
                <c:pt idx="4">
                  <c:v>5.6564129384024942E-4</c:v>
                </c:pt>
                <c:pt idx="5">
                  <c:v>6.1299532131096901E-4</c:v>
                </c:pt>
                <c:pt idx="6">
                  <c:v>7.2317463793508674E-4</c:v>
                </c:pt>
                <c:pt idx="7">
                  <c:v>8.5094076169295318E-4</c:v>
                </c:pt>
                <c:pt idx="8">
                  <c:v>9.6667605626940545E-4</c:v>
                </c:pt>
                <c:pt idx="9">
                  <c:v>1.0833302241225889E-3</c:v>
                </c:pt>
                <c:pt idx="10">
                  <c:v>1.2040017914182466E-3</c:v>
                </c:pt>
                <c:pt idx="11">
                  <c:v>1.2619335461443865E-3</c:v>
                </c:pt>
                <c:pt idx="12">
                  <c:v>1.3044367774797949E-3</c:v>
                </c:pt>
                <c:pt idx="13">
                  <c:v>1.4016877607917338E-3</c:v>
                </c:pt>
                <c:pt idx="14">
                  <c:v>1.5179786531634154E-3</c:v>
                </c:pt>
                <c:pt idx="15">
                  <c:v>1.6308077438878799E-3</c:v>
                </c:pt>
                <c:pt idx="16">
                  <c:v>1.7450471982463911E-3</c:v>
                </c:pt>
                <c:pt idx="17">
                  <c:v>1.8591798068750554E-3</c:v>
                </c:pt>
                <c:pt idx="18">
                  <c:v>1.9215990822550183E-3</c:v>
                </c:pt>
                <c:pt idx="19">
                  <c:v>1.9633757626274229E-3</c:v>
                </c:pt>
                <c:pt idx="20">
                  <c:v>2.0666528451030453E-3</c:v>
                </c:pt>
                <c:pt idx="21">
                  <c:v>2.1764475170996944E-3</c:v>
                </c:pt>
                <c:pt idx="22">
                  <c:v>2.2860284976366357E-3</c:v>
                </c:pt>
                <c:pt idx="23">
                  <c:v>2.3814203652491317E-3</c:v>
                </c:pt>
                <c:pt idx="24">
                  <c:v>2.4793551612321274E-3</c:v>
                </c:pt>
                <c:pt idx="25">
                  <c:v>2.5315599848381581E-3</c:v>
                </c:pt>
                <c:pt idx="26">
                  <c:v>2.5682080701776439E-3</c:v>
                </c:pt>
                <c:pt idx="27">
                  <c:v>2.6573815163127151E-3</c:v>
                </c:pt>
                <c:pt idx="28">
                  <c:v>2.7461703178203178E-3</c:v>
                </c:pt>
                <c:pt idx="29">
                  <c:v>2.8340188769052088E-3</c:v>
                </c:pt>
                <c:pt idx="30">
                  <c:v>2.9221879731796685E-3</c:v>
                </c:pt>
                <c:pt idx="31">
                  <c:v>3.0077714027916952E-3</c:v>
                </c:pt>
                <c:pt idx="32">
                  <c:v>3.0550826919704677E-3</c:v>
                </c:pt>
                <c:pt idx="33">
                  <c:v>3.088290344808689E-3</c:v>
                </c:pt>
                <c:pt idx="34">
                  <c:v>3.165646653222054E-3</c:v>
                </c:pt>
                <c:pt idx="35">
                  <c:v>3.2525977081761942E-3</c:v>
                </c:pt>
                <c:pt idx="36">
                  <c:v>3.3376255399929777E-3</c:v>
                </c:pt>
                <c:pt idx="37">
                  <c:v>3.4229525398533495E-3</c:v>
                </c:pt>
                <c:pt idx="38">
                  <c:v>3.5087069226331369E-3</c:v>
                </c:pt>
                <c:pt idx="39">
                  <c:v>3.5571507765483484E-3</c:v>
                </c:pt>
                <c:pt idx="40">
                  <c:v>3.5928158811731892E-3</c:v>
                </c:pt>
                <c:pt idx="41">
                  <c:v>3.6754289994953004E-3</c:v>
                </c:pt>
                <c:pt idx="42">
                  <c:v>3.7699874704149455E-3</c:v>
                </c:pt>
                <c:pt idx="43">
                  <c:v>3.8774315363548362E-3</c:v>
                </c:pt>
                <c:pt idx="44">
                  <c:v>3.9606216216181572E-3</c:v>
                </c:pt>
                <c:pt idx="45">
                  <c:v>4.0822548004824794E-3</c:v>
                </c:pt>
                <c:pt idx="46">
                  <c:v>4.1625173127478321E-3</c:v>
                </c:pt>
                <c:pt idx="47">
                  <c:v>4.2292531556138435E-3</c:v>
                </c:pt>
                <c:pt idx="48">
                  <c:v>4.4030697889382298E-3</c:v>
                </c:pt>
                <c:pt idx="49">
                  <c:v>4.6324034634940836E-3</c:v>
                </c:pt>
                <c:pt idx="50">
                  <c:v>4.9125957054598351E-3</c:v>
                </c:pt>
                <c:pt idx="51">
                  <c:v>5.2131741126814762E-3</c:v>
                </c:pt>
                <c:pt idx="52">
                  <c:v>5.5332198118822756E-3</c:v>
                </c:pt>
                <c:pt idx="53">
                  <c:v>5.7531938005030425E-3</c:v>
                </c:pt>
                <c:pt idx="54">
                  <c:v>5.9164968140099222E-3</c:v>
                </c:pt>
                <c:pt idx="55">
                  <c:v>6.2783191935831401E-3</c:v>
                </c:pt>
                <c:pt idx="56">
                  <c:v>6.7166858540228386E-3</c:v>
                </c:pt>
                <c:pt idx="57">
                  <c:v>7.2101208036286224E-3</c:v>
                </c:pt>
                <c:pt idx="58">
                  <c:v>7.6975082849247423E-3</c:v>
                </c:pt>
                <c:pt idx="59">
                  <c:v>8.2227405237346868E-3</c:v>
                </c:pt>
                <c:pt idx="60">
                  <c:v>8.5452009364301723E-3</c:v>
                </c:pt>
                <c:pt idx="61">
                  <c:v>8.8082123850355964E-3</c:v>
                </c:pt>
                <c:pt idx="62">
                  <c:v>9.3606261775200789E-3</c:v>
                </c:pt>
                <c:pt idx="63">
                  <c:v>9.9689416558634975E-3</c:v>
                </c:pt>
                <c:pt idx="64">
                  <c:v>1.0608520194761814E-2</c:v>
                </c:pt>
                <c:pt idx="65">
                  <c:v>1.1240833224030147E-2</c:v>
                </c:pt>
                <c:pt idx="66">
                  <c:v>1.1876501209215864E-2</c:v>
                </c:pt>
                <c:pt idx="67">
                  <c:v>1.22733476190348E-2</c:v>
                </c:pt>
                <c:pt idx="68">
                  <c:v>1.2583328450483475E-2</c:v>
                </c:pt>
                <c:pt idx="69">
                  <c:v>1.3221282934288037E-2</c:v>
                </c:pt>
                <c:pt idx="70">
                  <c:v>1.3902403092953097E-2</c:v>
                </c:pt>
                <c:pt idx="71">
                  <c:v>1.4584228433435167E-2</c:v>
                </c:pt>
                <c:pt idx="72">
                  <c:v>1.5248937087994852E-2</c:v>
                </c:pt>
                <c:pt idx="73">
                  <c:v>1.589486226324642E-2</c:v>
                </c:pt>
                <c:pt idx="74">
                  <c:v>1.6284015780515956E-2</c:v>
                </c:pt>
                <c:pt idx="75">
                  <c:v>1.6555553518363644E-2</c:v>
                </c:pt>
                <c:pt idx="76">
                  <c:v>1.7106920222695568E-2</c:v>
                </c:pt>
                <c:pt idx="77">
                  <c:v>1.7725792059148426E-2</c:v>
                </c:pt>
                <c:pt idx="78">
                  <c:v>1.8305002760679964E-2</c:v>
                </c:pt>
                <c:pt idx="79">
                  <c:v>1.8853655583473627E-2</c:v>
                </c:pt>
                <c:pt idx="80">
                  <c:v>1.9405385563287053E-2</c:v>
                </c:pt>
                <c:pt idx="81">
                  <c:v>1.9722268628884224E-2</c:v>
                </c:pt>
                <c:pt idx="82">
                  <c:v>1.9927968027996651E-2</c:v>
                </c:pt>
                <c:pt idx="83">
                  <c:v>2.0352466112701473E-2</c:v>
                </c:pt>
                <c:pt idx="84">
                  <c:v>2.0815257706985502E-2</c:v>
                </c:pt>
                <c:pt idx="85">
                  <c:v>2.1256145926649719E-2</c:v>
                </c:pt>
                <c:pt idx="86">
                  <c:v>2.1675750476927283E-2</c:v>
                </c:pt>
                <c:pt idx="87">
                  <c:v>2.2086166294437506E-2</c:v>
                </c:pt>
                <c:pt idx="88">
                  <c:v>2.2321611544740938E-2</c:v>
                </c:pt>
                <c:pt idx="89">
                  <c:v>2.2477007974238725E-2</c:v>
                </c:pt>
                <c:pt idx="90">
                  <c:v>2.280068642825453E-2</c:v>
                </c:pt>
                <c:pt idx="91">
                  <c:v>2.316975294831175E-2</c:v>
                </c:pt>
                <c:pt idx="92">
                  <c:v>2.3508389804506938E-2</c:v>
                </c:pt>
                <c:pt idx="93">
                  <c:v>2.3826961032635777E-2</c:v>
                </c:pt>
                <c:pt idx="94">
                  <c:v>2.412478282002721E-2</c:v>
                </c:pt>
                <c:pt idx="95">
                  <c:v>2.429718908971755E-2</c:v>
                </c:pt>
                <c:pt idx="96">
                  <c:v>2.44164075550872E-2</c:v>
                </c:pt>
                <c:pt idx="97">
                  <c:v>2.4622448860535162E-2</c:v>
                </c:pt>
                <c:pt idx="98">
                  <c:v>2.4879882962042285E-2</c:v>
                </c:pt>
                <c:pt idx="99">
                  <c:v>2.5150138551131726E-2</c:v>
                </c:pt>
                <c:pt idx="100">
                  <c:v>2.540184572151874E-2</c:v>
                </c:pt>
                <c:pt idx="101">
                  <c:v>2.5653702475927548E-2</c:v>
                </c:pt>
                <c:pt idx="102">
                  <c:v>2.5792965200217566E-2</c:v>
                </c:pt>
                <c:pt idx="103">
                  <c:v>2.5880792390156504E-2</c:v>
                </c:pt>
                <c:pt idx="104">
                  <c:v>2.6091257108820362E-2</c:v>
                </c:pt>
                <c:pt idx="105">
                  <c:v>2.6302555224177085E-2</c:v>
                </c:pt>
                <c:pt idx="106">
                  <c:v>2.6497035821654982E-2</c:v>
                </c:pt>
                <c:pt idx="107">
                  <c:v>2.6672326926051343E-2</c:v>
                </c:pt>
                <c:pt idx="108">
                  <c:v>2.6846207666813643E-2</c:v>
                </c:pt>
                <c:pt idx="109">
                  <c:v>2.6932496278242693E-2</c:v>
                </c:pt>
                <c:pt idx="110">
                  <c:v>2.6990086126633298E-2</c:v>
                </c:pt>
                <c:pt idx="111">
                  <c:v>2.712428436332831E-2</c:v>
                </c:pt>
                <c:pt idx="112">
                  <c:v>2.7277116495309617E-2</c:v>
                </c:pt>
                <c:pt idx="113">
                  <c:v>2.7404668927607789E-2</c:v>
                </c:pt>
                <c:pt idx="114">
                  <c:v>2.7517476649186273E-2</c:v>
                </c:pt>
                <c:pt idx="115">
                  <c:v>2.7622655585653286E-2</c:v>
                </c:pt>
                <c:pt idx="116">
                  <c:v>2.7680886508423014E-2</c:v>
                </c:pt>
                <c:pt idx="117">
                  <c:v>2.7721658838934807E-2</c:v>
                </c:pt>
                <c:pt idx="118">
                  <c:v>2.7812221279557958E-2</c:v>
                </c:pt>
                <c:pt idx="119">
                  <c:v>2.7913126386830855E-2</c:v>
                </c:pt>
                <c:pt idx="120">
                  <c:v>2.7992683717279185E-2</c:v>
                </c:pt>
                <c:pt idx="121">
                  <c:v>2.8072134201997667E-2</c:v>
                </c:pt>
                <c:pt idx="122">
                  <c:v>2.8152995050350196E-2</c:v>
                </c:pt>
                <c:pt idx="123">
                  <c:v>2.8189963672879237E-2</c:v>
                </c:pt>
                <c:pt idx="124">
                  <c:v>2.8217316179721522E-2</c:v>
                </c:pt>
                <c:pt idx="125">
                  <c:v>2.8289287463350313E-2</c:v>
                </c:pt>
                <c:pt idx="126">
                  <c:v>2.8362434050007476E-2</c:v>
                </c:pt>
                <c:pt idx="127">
                  <c:v>2.8424468680759957E-2</c:v>
                </c:pt>
                <c:pt idx="128">
                  <c:v>2.8486481942366471E-2</c:v>
                </c:pt>
                <c:pt idx="129">
                  <c:v>2.8549905567607045E-2</c:v>
                </c:pt>
                <c:pt idx="130">
                  <c:v>2.8579715526235949E-2</c:v>
                </c:pt>
                <c:pt idx="131">
                  <c:v>2.859899049590138E-2</c:v>
                </c:pt>
                <c:pt idx="132">
                  <c:v>2.8650297815376646E-2</c:v>
                </c:pt>
                <c:pt idx="133">
                  <c:v>2.8708635583876221E-2</c:v>
                </c:pt>
                <c:pt idx="134">
                  <c:v>2.8762186663678399E-2</c:v>
                </c:pt>
                <c:pt idx="135">
                  <c:v>2.8811528021724389E-2</c:v>
                </c:pt>
                <c:pt idx="136">
                  <c:v>2.8864181597395802E-2</c:v>
                </c:pt>
                <c:pt idx="137">
                  <c:v>2.8890551123523456E-2</c:v>
                </c:pt>
                <c:pt idx="138">
                  <c:v>2.8908116561511238E-2</c:v>
                </c:pt>
                <c:pt idx="139">
                  <c:v>2.8960898352058478E-2</c:v>
                </c:pt>
                <c:pt idx="140">
                  <c:v>2.9008530178426806E-2</c:v>
                </c:pt>
                <c:pt idx="141">
                  <c:v>2.9052272820228514E-2</c:v>
                </c:pt>
                <c:pt idx="142">
                  <c:v>2.9091848478565954E-2</c:v>
                </c:pt>
                <c:pt idx="143">
                  <c:v>2.9131787412384896E-2</c:v>
                </c:pt>
                <c:pt idx="144">
                  <c:v>2.9152793282873943E-2</c:v>
                </c:pt>
                <c:pt idx="145">
                  <c:v>2.9167559362739584E-2</c:v>
                </c:pt>
                <c:pt idx="146">
                  <c:v>2.920764788058032E-2</c:v>
                </c:pt>
                <c:pt idx="147">
                  <c:v>2.9246219189057149E-2</c:v>
                </c:pt>
                <c:pt idx="148">
                  <c:v>2.9283679301943505E-2</c:v>
                </c:pt>
                <c:pt idx="149">
                  <c:v>2.9319280299130432E-2</c:v>
                </c:pt>
                <c:pt idx="150">
                  <c:v>2.9358150775650849E-2</c:v>
                </c:pt>
                <c:pt idx="151">
                  <c:v>2.9377254792148519E-2</c:v>
                </c:pt>
                <c:pt idx="152">
                  <c:v>2.9388537701220963E-2</c:v>
                </c:pt>
                <c:pt idx="153">
                  <c:v>2.9430805871950697E-2</c:v>
                </c:pt>
                <c:pt idx="154">
                  <c:v>2.9448499524814306E-2</c:v>
                </c:pt>
                <c:pt idx="155">
                  <c:v>2.9488523935217129E-2</c:v>
                </c:pt>
                <c:pt idx="156">
                  <c:v>2.9532031516413149E-2</c:v>
                </c:pt>
                <c:pt idx="157">
                  <c:v>2.9575111714689767E-2</c:v>
                </c:pt>
                <c:pt idx="158">
                  <c:v>2.959891694330094E-2</c:v>
                </c:pt>
                <c:pt idx="159">
                  <c:v>2.9615435293136178E-2</c:v>
                </c:pt>
                <c:pt idx="160">
                  <c:v>2.9660844728323574E-2</c:v>
                </c:pt>
                <c:pt idx="161">
                  <c:v>2.9705698565715741E-2</c:v>
                </c:pt>
                <c:pt idx="162">
                  <c:v>2.9750637879691788E-2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E-45FA-A01D-0D2893B8E2B7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WAVE3'!$Q$2:$Q$164</c:f>
              <c:numCache>
                <c:formatCode>General</c:formatCode>
                <c:ptCount val="163"/>
                <c:pt idx="0">
                  <c:v>1.1906002553016958E-3</c:v>
                </c:pt>
                <c:pt idx="1">
                  <c:v>1.2286605368253885E-3</c:v>
                </c:pt>
                <c:pt idx="2">
                  <c:v>1.2679034075387726E-3</c:v>
                </c:pt>
                <c:pt idx="3">
                  <c:v>1.3083634023938931E-3</c:v>
                </c:pt>
                <c:pt idx="4">
                  <c:v>1.3500759217855104E-3</c:v>
                </c:pt>
                <c:pt idx="5">
                  <c:v>1.3930772438047552E-3</c:v>
                </c:pt>
                <c:pt idx="6">
                  <c:v>1.4374045359828382E-3</c:v>
                </c:pt>
                <c:pt idx="7">
                  <c:v>1.4830958664625114E-3</c:v>
                </c:pt>
                <c:pt idx="8">
                  <c:v>1.530190214531206E-3</c:v>
                </c:pt>
                <c:pt idx="9">
                  <c:v>1.5787274804459415E-3</c:v>
                </c:pt>
                <c:pt idx="10">
                  <c:v>1.6287484944760946E-3</c:v>
                </c:pt>
                <c:pt idx="11">
                  <c:v>1.6802950250860307E-3</c:v>
                </c:pt>
                <c:pt idx="12">
                  <c:v>1.7334097861753986E-3</c:v>
                </c:pt>
                <c:pt idx="13">
                  <c:v>1.7881364432905597E-3</c:v>
                </c:pt>
                <c:pt idx="14">
                  <c:v>1.8445196187162529E-3</c:v>
                </c:pt>
                <c:pt idx="15">
                  <c:v>1.9026048953521054E-3</c:v>
                </c:pt>
                <c:pt idx="16">
                  <c:v>1.9624388192740387E-3</c:v>
                </c:pt>
                <c:pt idx="17">
                  <c:v>2.0240689008760447E-3</c:v>
                </c:pt>
                <c:pt idx="18">
                  <c:v>2.0875436144831595E-3</c:v>
                </c:pt>
                <c:pt idx="19">
                  <c:v>2.1529123963217899E-3</c:v>
                </c:pt>
                <c:pt idx="20">
                  <c:v>2.2202256407289475E-3</c:v>
                </c:pt>
                <c:pt idx="21">
                  <c:v>2.2895346944772662E-3</c:v>
                </c:pt>
                <c:pt idx="22">
                  <c:v>2.3608918490881504E-3</c:v>
                </c:pt>
                <c:pt idx="23">
                  <c:v>2.4343503310009125E-3</c:v>
                </c:pt>
                <c:pt idx="24">
                  <c:v>2.5099642894613793E-3</c:v>
                </c:pt>
                <c:pt idx="25">
                  <c:v>2.5877887819892422E-3</c:v>
                </c:pt>
                <c:pt idx="26">
                  <c:v>2.6678797572794108E-3</c:v>
                </c:pt>
                <c:pt idx="27">
                  <c:v>2.750294035388806E-3</c:v>
                </c:pt>
                <c:pt idx="28">
                  <c:v>2.8350892850565771E-3</c:v>
                </c:pt>
                <c:pt idx="29">
                  <c:v>2.9223239980024698E-3</c:v>
                </c:pt>
                <c:pt idx="30">
                  <c:v>3.012057460045319E-3</c:v>
                </c:pt>
                <c:pt idx="31">
                  <c:v>3.104349718881275E-3</c:v>
                </c:pt>
                <c:pt idx="32">
                  <c:v>3.199261548359463E-3</c:v>
                </c:pt>
                <c:pt idx="33">
                  <c:v>3.2968544090915069E-3</c:v>
                </c:pt>
                <c:pt idx="34">
                  <c:v>3.3971904052306646E-3</c:v>
                </c:pt>
                <c:pt idx="35">
                  <c:v>3.5003322372563189E-3</c:v>
                </c:pt>
                <c:pt idx="36">
                  <c:v>3.6063431506004034E-3</c:v>
                </c:pt>
                <c:pt idx="37">
                  <c:v>3.7152868799539699E-3</c:v>
                </c:pt>
                <c:pt idx="38">
                  <c:v>3.8272275890946562E-3</c:v>
                </c:pt>
                <c:pt idx="39">
                  <c:v>3.9422298060795046E-3</c:v>
                </c:pt>
                <c:pt idx="40">
                  <c:v>4.0603583536521597E-3</c:v>
                </c:pt>
                <c:pt idx="41">
                  <c:v>4.1816782747194489E-3</c:v>
                </c:pt>
                <c:pt idx="42">
                  <c:v>4.306254752759477E-3</c:v>
                </c:pt>
                <c:pt idx="43">
                  <c:v>4.4341530270318686E-3</c:v>
                </c:pt>
                <c:pt idx="44">
                  <c:v>4.5654383024708329E-3</c:v>
                </c:pt>
                <c:pt idx="45">
                  <c:v>4.7001756541531457E-3</c:v>
                </c:pt>
                <c:pt idx="46">
                  <c:v>4.8384299262463383E-3</c:v>
                </c:pt>
                <c:pt idx="47">
                  <c:v>4.9802656253572159E-3</c:v>
                </c:pt>
                <c:pt idx="48">
                  <c:v>5.1257468082173728E-3</c:v>
                </c:pt>
                <c:pt idx="49">
                  <c:v>5.2749369636609037E-3</c:v>
                </c:pt>
                <c:pt idx="50">
                  <c:v>5.4278988888698228E-3</c:v>
                </c:pt>
                <c:pt idx="51">
                  <c:v>5.5846945598850214E-3</c:v>
                </c:pt>
                <c:pt idx="52">
                  <c:v>5.7453849964050037E-3</c:v>
                </c:pt>
                <c:pt idx="53">
                  <c:v>5.910030120920849E-3</c:v>
                </c:pt>
                <c:pt idx="54">
                  <c:v>6.078688612264454E-3</c:v>
                </c:pt>
                <c:pt idx="55">
                  <c:v>6.2514177536774195E-3</c:v>
                </c:pt>
                <c:pt idx="56">
                  <c:v>6.4282732755405678E-3</c:v>
                </c:pt>
                <c:pt idx="57">
                  <c:v>6.6093091929385044E-3</c:v>
                </c:pt>
                <c:pt idx="58">
                  <c:v>6.7945776382701229E-3</c:v>
                </c:pt>
                <c:pt idx="59">
                  <c:v>6.9841286891542901E-3</c:v>
                </c:pt>
                <c:pt idx="60">
                  <c:v>7.178010191919936E-3</c:v>
                </c:pt>
                <c:pt idx="61">
                  <c:v>7.3762675810115372E-3</c:v>
                </c:pt>
                <c:pt idx="62">
                  <c:v>7.5789436946840545E-3</c:v>
                </c:pt>
                <c:pt idx="63">
                  <c:v>7.7860785874058628E-3</c:v>
                </c:pt>
                <c:pt idx="64">
                  <c:v>7.9977093394335789E-3</c:v>
                </c:pt>
                <c:pt idx="65">
                  <c:v>8.2138698640689973E-3</c:v>
                </c:pt>
                <c:pt idx="66">
                  <c:v>8.4345907131550043E-3</c:v>
                </c:pt>
                <c:pt idx="67">
                  <c:v>8.659898881414347E-3</c:v>
                </c:pt>
                <c:pt idx="68">
                  <c:v>8.8898176102817604E-3</c:v>
                </c:pt>
                <c:pt idx="69">
                  <c:v>9.1243661919261625E-3</c:v>
                </c:pt>
                <c:pt idx="70">
                  <c:v>9.3635597742048483E-3</c:v>
                </c:pt>
                <c:pt idx="71">
                  <c:v>9.607409167335372E-3</c:v>
                </c:pt>
                <c:pt idx="72">
                  <c:v>9.8559206531125768E-3</c:v>
                </c:pt>
                <c:pt idx="73">
                  <c:v>1.0109095797537887E-2</c:v>
                </c:pt>
                <c:pt idx="74">
                  <c:v>1.0366931267764392E-2</c:v>
                </c:pt>
                <c:pt idx="75">
                  <c:v>1.062941865429445E-2</c:v>
                </c:pt>
                <c:pt idx="76">
                  <c:v>1.0896544299395752E-2</c:v>
                </c:pt>
                <c:pt idx="77">
                  <c:v>1.1168289132726269E-2</c:v>
                </c:pt>
                <c:pt idx="78">
                  <c:v>1.1444628515178239E-2</c:v>
                </c:pt>
                <c:pt idx="79">
                  <c:v>1.1725532091965201E-2</c:v>
                </c:pt>
                <c:pt idx="80">
                  <c:v>1.2010963655983968E-2</c:v>
                </c:pt>
                <c:pt idx="81">
                  <c:v>1.230088102248459E-2</c:v>
                </c:pt>
                <c:pt idx="82">
                  <c:v>1.2595235916075573E-2</c:v>
                </c:pt>
                <c:pt idx="83">
                  <c:v>1.289397387107814E-2</c:v>
                </c:pt>
                <c:pt idx="84">
                  <c:v>1.319703414622217E-2</c:v>
                </c:pt>
                <c:pt idx="85">
                  <c:v>1.3504349654646867E-2</c:v>
                </c:pt>
                <c:pt idx="86">
                  <c:v>1.3815846910131374E-2</c:v>
                </c:pt>
                <c:pt idx="87">
                  <c:v>1.4131445990434071E-2</c:v>
                </c:pt>
                <c:pt idx="88">
                  <c:v>1.4451060518563871E-2</c:v>
                </c:pt>
                <c:pt idx="89">
                  <c:v>1.4774597662743139E-2</c:v>
                </c:pt>
                <c:pt idx="90">
                  <c:v>1.5101958155749027E-2</c:v>
                </c:pt>
                <c:pt idx="91">
                  <c:v>1.543303633423918E-2</c:v>
                </c:pt>
                <c:pt idx="92">
                  <c:v>1.5767720198578705E-2</c:v>
                </c:pt>
                <c:pt idx="93">
                  <c:v>1.6105891493588199E-2</c:v>
                </c:pt>
                <c:pt idx="94">
                  <c:v>1.6447425810529003E-2</c:v>
                </c:pt>
                <c:pt idx="95">
                  <c:v>1.6792192710530954E-2</c:v>
                </c:pt>
                <c:pt idx="96">
                  <c:v>1.7140055869551613E-2</c:v>
                </c:pt>
                <c:pt idx="97">
                  <c:v>1.7490873244834563E-2</c:v>
                </c:pt>
                <c:pt idx="98">
                  <c:v>1.784449726270881E-2</c:v>
                </c:pt>
                <c:pt idx="99">
                  <c:v>1.82007750274427E-2</c:v>
                </c:pt>
                <c:pt idx="100">
                  <c:v>1.8559548550735515E-2</c:v>
                </c:pt>
                <c:pt idx="101">
                  <c:v>1.8920655001298164E-2</c:v>
                </c:pt>
                <c:pt idx="102">
                  <c:v>1.9283926973843783E-2</c:v>
                </c:pt>
                <c:pt idx="103">
                  <c:v>1.9649192776679619E-2</c:v>
                </c:pt>
                <c:pt idx="104">
                  <c:v>2.0016276736965138E-2</c:v>
                </c:pt>
                <c:pt idx="105">
                  <c:v>2.0384999522579262E-2</c:v>
                </c:pt>
                <c:pt idx="106">
                  <c:v>2.0755178479422584E-2</c:v>
                </c:pt>
                <c:pt idx="107">
                  <c:v>2.1126627982870745E-2</c:v>
                </c:pt>
                <c:pt idx="108">
                  <c:v>2.1499159801992487E-2</c:v>
                </c:pt>
                <c:pt idx="109">
                  <c:v>2.1872583475052894E-2</c:v>
                </c:pt>
                <c:pt idx="110">
                  <c:v>2.2246706694739007E-2</c:v>
                </c:pt>
                <c:pt idx="111">
                  <c:v>2.2621335701472664E-2</c:v>
                </c:pt>
                <c:pt idx="112">
                  <c:v>2.2996275683114738E-2</c:v>
                </c:pt>
                <c:pt idx="113">
                  <c:v>2.3371331179316956E-2</c:v>
                </c:pt>
                <c:pt idx="114">
                  <c:v>2.3746306488742226E-2</c:v>
                </c:pt>
                <c:pt idx="115">
                  <c:v>2.412100607735251E-2</c:v>
                </c:pt>
                <c:pt idx="116">
                  <c:v>2.4495234985955652E-2</c:v>
                </c:pt>
                <c:pt idx="117">
                  <c:v>2.4868799235207389E-2</c:v>
                </c:pt>
                <c:pt idx="118">
                  <c:v>2.5241506226285008E-2</c:v>
                </c:pt>
                <c:pt idx="119">
                  <c:v>2.5613165135481113E-2</c:v>
                </c:pt>
                <c:pt idx="120">
                  <c:v>2.5983587301012277E-2</c:v>
                </c:pt>
                <c:pt idx="121">
                  <c:v>2.6352586600395526E-2</c:v>
                </c:pt>
                <c:pt idx="122">
                  <c:v>2.6719979816815943E-2</c:v>
                </c:pt>
                <c:pt idx="123">
                  <c:v>2.7085586992990057E-2</c:v>
                </c:pt>
                <c:pt idx="124">
                  <c:v>2.7449231771121147E-2</c:v>
                </c:pt>
                <c:pt idx="125">
                  <c:v>2.7810741717643406E-2</c:v>
                </c:pt>
                <c:pt idx="126">
                  <c:v>2.8169948631560436E-2</c:v>
                </c:pt>
                <c:pt idx="127">
                  <c:v>2.8526688835299647E-2</c:v>
                </c:pt>
                <c:pt idx="128">
                  <c:v>2.888080344712474E-2</c:v>
                </c:pt>
                <c:pt idx="129">
                  <c:v>2.9232138634274967E-2</c:v>
                </c:pt>
                <c:pt idx="130">
                  <c:v>2.958054584612815E-2</c:v>
                </c:pt>
                <c:pt idx="131">
                  <c:v>2.9925882026815381E-2</c:v>
                </c:pt>
                <c:pt idx="132">
                  <c:v>3.0268009806846807E-2</c:v>
                </c:pt>
                <c:pt idx="133">
                  <c:v>3.0606797673438414E-2</c:v>
                </c:pt>
                <c:pt idx="134">
                  <c:v>3.094212011935888E-2</c:v>
                </c:pt>
                <c:pt idx="135">
                  <c:v>3.1273857770241803E-2</c:v>
                </c:pt>
                <c:pt idx="136">
                  <c:v>3.1601897490430367E-2</c:v>
                </c:pt>
                <c:pt idx="137">
                  <c:v>3.19261324675396E-2</c:v>
                </c:pt>
                <c:pt idx="138">
                  <c:v>3.2246462276032492E-2</c:v>
                </c:pt>
                <c:pt idx="139">
                  <c:v>3.2562792920211595E-2</c:v>
                </c:pt>
                <c:pt idx="140">
                  <c:v>3.2875036857126262E-2</c:v>
                </c:pt>
                <c:pt idx="141">
                  <c:v>3.3183112999985748E-2</c:v>
                </c:pt>
                <c:pt idx="142">
                  <c:v>3.3486946702751028E-2</c:v>
                </c:pt>
                <c:pt idx="143">
                  <c:v>3.378646972665262E-2</c:v>
                </c:pt>
                <c:pt idx="144">
                  <c:v>3.408162018944657E-2</c:v>
                </c:pt>
                <c:pt idx="145">
                  <c:v>3.4372342498278252E-2</c:v>
                </c:pt>
                <c:pt idx="146">
                  <c:v>3.4658587267071377E-2</c:v>
                </c:pt>
                <c:pt idx="147">
                  <c:v>3.4940311219398799E-2</c:v>
                </c:pt>
                <c:pt idx="148">
                  <c:v>3.5217477077823571E-2</c:v>
                </c:pt>
                <c:pt idx="149">
                  <c:v>3.5490053440720218E-2</c:v>
                </c:pt>
                <c:pt idx="150">
                  <c:v>3.5758014647602053E-2</c:v>
                </c:pt>
                <c:pt idx="151">
                  <c:v>3.6021340633986924E-2</c:v>
                </c:pt>
                <c:pt idx="152">
                  <c:v>3.6280016776833825E-2</c:v>
                </c:pt>
                <c:pt idx="153">
                  <c:v>3.6534033731576758E-2</c:v>
                </c:pt>
                <c:pt idx="154">
                  <c:v>3.6783387261768302E-2</c:v>
                </c:pt>
                <c:pt idx="155">
                  <c:v>3.7028078062327788E-2</c:v>
                </c:pt>
                <c:pt idx="156">
                  <c:v>3.7268111577364524E-2</c:v>
                </c:pt>
                <c:pt idx="157">
                  <c:v>3.7503497813518409E-2</c:v>
                </c:pt>
                <c:pt idx="158">
                  <c:v>3.7734251149727817E-2</c:v>
                </c:pt>
                <c:pt idx="159">
                  <c:v>3.7960390144298632E-2</c:v>
                </c:pt>
                <c:pt idx="160">
                  <c:v>3.8181937340109134E-2</c:v>
                </c:pt>
                <c:pt idx="161">
                  <c:v>3.8398919068744347E-2</c:v>
                </c:pt>
                <c:pt idx="162">
                  <c:v>3.861136525430961E-2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E-45FA-A01D-0D2893B8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Spain Wave 3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WAVE3'!$I$2:$I$164</c:f>
              <c:numCache>
                <c:formatCode>General</c:formatCode>
                <c:ptCount val="163"/>
                <c:pt idx="0">
                  <c:v>-1.2786899548903141E-3</c:v>
                </c:pt>
                <c:pt idx="1">
                  <c:v>-1.1862805550946324E-3</c:v>
                </c:pt>
                <c:pt idx="2">
                  <c:v>-1.1000158220091248E-3</c:v>
                </c:pt>
                <c:pt idx="3">
                  <c:v>-1.0084839763764299E-3</c:v>
                </c:pt>
                <c:pt idx="4">
                  <c:v>-9.8423312115314084E-4</c:v>
                </c:pt>
                <c:pt idx="5">
                  <c:v>-9.7486648294540308E-4</c:v>
                </c:pt>
                <c:pt idx="6">
                  <c:v>-9.0360562569489003E-4</c:v>
                </c:pt>
                <c:pt idx="7">
                  <c:v>-8.1571185193004647E-4</c:v>
                </c:pt>
                <c:pt idx="8">
                  <c:v>-7.4082617780502611E-4</c:v>
                </c:pt>
                <c:pt idx="9">
                  <c:v>-6.660228537400299E-4</c:v>
                </c:pt>
                <c:pt idx="10">
                  <c:v>-5.8822789353221066E-4</c:v>
                </c:pt>
                <c:pt idx="11">
                  <c:v>-5.7422365063042368E-4</c:v>
                </c:pt>
                <c:pt idx="12">
                  <c:v>-5.7672459350884019E-4</c:v>
                </c:pt>
                <c:pt idx="13">
                  <c:v>-5.2558083577268098E-4</c:v>
                </c:pt>
                <c:pt idx="14">
                  <c:v>-4.5652725610438247E-4</c:v>
                </c:pt>
                <c:pt idx="15">
                  <c:v>-3.9209326362259298E-4</c:v>
                </c:pt>
                <c:pt idx="16">
                  <c:v>-3.2743507034523143E-4</c:v>
                </c:pt>
                <c:pt idx="17">
                  <c:v>-2.6409895846237147E-4</c:v>
                </c:pt>
                <c:pt idx="18">
                  <c:v>-2.537212008934136E-4</c:v>
                </c:pt>
                <c:pt idx="19">
                  <c:v>-2.6526157483729336E-4</c:v>
                </c:pt>
                <c:pt idx="20">
                  <c:v>-2.1660834655610811E-4</c:v>
                </c:pt>
                <c:pt idx="21">
                  <c:v>-1.6277635826953589E-4</c:v>
                </c:pt>
                <c:pt idx="22">
                  <c:v>-1.1052970564153939E-4</c:v>
                </c:pt>
                <c:pt idx="23">
                  <c:v>-7.387742910727399E-5</c:v>
                </c:pt>
                <c:pt idx="24">
                  <c:v>-3.6121930342469365E-5</c:v>
                </c:pt>
                <c:pt idx="25">
                  <c:v>-4.5571397261757671E-5</c:v>
                </c:pt>
                <c:pt idx="26">
                  <c:v>-7.2088747809600368E-5</c:v>
                </c:pt>
                <c:pt idx="27">
                  <c:v>-4.7628921064862047E-5</c:v>
                </c:pt>
                <c:pt idx="28">
                  <c:v>-2.5139868395637928E-5</c:v>
                </c:pt>
                <c:pt idx="29">
                  <c:v>-5.2160635965353176E-6</c:v>
                </c:pt>
                <c:pt idx="30">
                  <c:v>1.3363444095446791E-5</c:v>
                </c:pt>
                <c:pt idx="31">
                  <c:v>2.7651645774758819E-5</c:v>
                </c:pt>
                <c:pt idx="32">
                  <c:v>1.9202624860414561E-6</c:v>
                </c:pt>
                <c:pt idx="33">
                  <c:v>-3.9705031506745685E-5</c:v>
                </c:pt>
                <c:pt idx="34">
                  <c:v>-3.901582387483846E-5</c:v>
                </c:pt>
                <c:pt idx="35">
                  <c:v>-3.0610978727300519E-5</c:v>
                </c:pt>
                <c:pt idx="36">
                  <c:v>-2.6054522664879873E-5</c:v>
                </c:pt>
                <c:pt idx="37">
                  <c:v>-2.3171250283463007E-5</c:v>
                </c:pt>
                <c:pt idx="38">
                  <c:v>-2.1881289006437776E-5</c:v>
                </c:pt>
                <c:pt idx="39">
                  <c:v>-5.9972077785759755E-5</c:v>
                </c:pt>
                <c:pt idx="40">
                  <c:v>-1.1296257812501778E-4</c:v>
                </c:pt>
                <c:pt idx="41">
                  <c:v>-1.2117801177712528E-4</c:v>
                </c:pt>
                <c:pt idx="42">
                  <c:v>-1.1967429872726011E-4</c:v>
                </c:pt>
                <c:pt idx="43">
                  <c:v>-1.0756576081231203E-4</c:v>
                </c:pt>
                <c:pt idx="44">
                  <c:v>-1.2204787535755653E-4</c:v>
                </c:pt>
                <c:pt idx="45">
                  <c:v>-1.004808398616221E-4</c:v>
                </c:pt>
                <c:pt idx="46">
                  <c:v>-1.2273709003069681E-4</c:v>
                </c:pt>
                <c:pt idx="47">
                  <c:v>-1.6103274230679261E-4</c:v>
                </c:pt>
                <c:pt idx="48">
                  <c:v>-9.482192385793474E-5</c:v>
                </c:pt>
                <c:pt idx="49">
                  <c:v>2.4268519566539998E-5</c:v>
                </c:pt>
                <c:pt idx="50">
                  <c:v>1.9151547112818048E-4</c:v>
                </c:pt>
                <c:pt idx="51">
                  <c:v>3.7638030125713116E-4</c:v>
                </c:pt>
                <c:pt idx="52">
                  <c:v>5.7787628602823035E-4</c:v>
                </c:pt>
                <c:pt idx="53">
                  <c:v>6.7639490921591033E-4</c:v>
                </c:pt>
                <c:pt idx="54">
                  <c:v>7.1526568884142192E-4</c:v>
                </c:pt>
                <c:pt idx="55">
                  <c:v>9.496060031020416E-4</c:v>
                </c:pt>
                <c:pt idx="56">
                  <c:v>1.2573660154937679E-3</c:v>
                </c:pt>
                <c:pt idx="57">
                  <c:v>1.6169931508591921E-3</c:v>
                </c:pt>
                <c:pt idx="58">
                  <c:v>1.9672931912066115E-3</c:v>
                </c:pt>
                <c:pt idx="59">
                  <c:v>2.3520779787779902E-3</c:v>
                </c:pt>
                <c:pt idx="60">
                  <c:v>2.5306485761636098E-3</c:v>
                </c:pt>
                <c:pt idx="61">
                  <c:v>2.6462434731169991E-3</c:v>
                </c:pt>
                <c:pt idx="62">
                  <c:v>3.0476275373738293E-3</c:v>
                </c:pt>
                <c:pt idx="63">
                  <c:v>3.5012115520322157E-3</c:v>
                </c:pt>
                <c:pt idx="64">
                  <c:v>3.9822661623300322E-3</c:v>
                </c:pt>
                <c:pt idx="65">
                  <c:v>4.4521698448472154E-3</c:v>
                </c:pt>
                <c:pt idx="66">
                  <c:v>4.9214478336141124E-3</c:v>
                </c:pt>
                <c:pt idx="67">
                  <c:v>5.1478260317070505E-3</c:v>
                </c:pt>
                <c:pt idx="68">
                  <c:v>5.2831604791512745E-3</c:v>
                </c:pt>
                <c:pt idx="69">
                  <c:v>5.7421879997584082E-3</c:v>
                </c:pt>
                <c:pt idx="70">
                  <c:v>6.2399956991272204E-3</c:v>
                </c:pt>
                <c:pt idx="71">
                  <c:v>6.7340155957972096E-3</c:v>
                </c:pt>
                <c:pt idx="72">
                  <c:v>7.2063156990731549E-3</c:v>
                </c:pt>
                <c:pt idx="73">
                  <c:v>7.6551163935021493E-3</c:v>
                </c:pt>
                <c:pt idx="74">
                  <c:v>7.8423139130766352E-3</c:v>
                </c:pt>
                <c:pt idx="75">
                  <c:v>7.9069457159800152E-3</c:v>
                </c:pt>
                <c:pt idx="76">
                  <c:v>8.2463352252606821E-3</c:v>
                </c:pt>
                <c:pt idx="77">
                  <c:v>8.6480343100769231E-3</c:v>
                </c:pt>
                <c:pt idx="78">
                  <c:v>9.0047493604040376E-3</c:v>
                </c:pt>
                <c:pt idx="79">
                  <c:v>9.3254531682691773E-3</c:v>
                </c:pt>
                <c:pt idx="80">
                  <c:v>9.6436471075999862E-3</c:v>
                </c:pt>
                <c:pt idx="81">
                  <c:v>9.7212701692818166E-3</c:v>
                </c:pt>
                <c:pt idx="82">
                  <c:v>9.6818453068230146E-3</c:v>
                </c:pt>
                <c:pt idx="83">
                  <c:v>9.8552111394690917E-3</c:v>
                </c:pt>
                <c:pt idx="84">
                  <c:v>1.0060715235486581E-2</c:v>
                </c:pt>
                <c:pt idx="85">
                  <c:v>1.0238009845721586E-2</c:v>
                </c:pt>
                <c:pt idx="86">
                  <c:v>1.0387560112755493E-2</c:v>
                </c:pt>
                <c:pt idx="87">
                  <c:v>1.052130262222851E-2</c:v>
                </c:pt>
                <c:pt idx="88">
                  <c:v>1.0473293307542939E-2</c:v>
                </c:pt>
                <c:pt idx="89">
                  <c:v>1.0338287706634898E-2</c:v>
                </c:pt>
                <c:pt idx="90">
                  <c:v>1.0364446382597021E-2</c:v>
                </c:pt>
                <c:pt idx="91">
                  <c:v>1.0428700921107785E-2</c:v>
                </c:pt>
                <c:pt idx="92">
                  <c:v>1.0455054860509754E-2</c:v>
                </c:pt>
                <c:pt idx="93">
                  <c:v>1.0453689124133105E-2</c:v>
                </c:pt>
                <c:pt idx="94">
                  <c:v>1.0423732298758578E-2</c:v>
                </c:pt>
                <c:pt idx="95">
                  <c:v>1.0260326108788791E-2</c:v>
                </c:pt>
                <c:pt idx="96">
                  <c:v>1.0035501358186021E-2</c:v>
                </c:pt>
                <c:pt idx="97">
                  <c:v>9.8890669556854511E-3</c:v>
                </c:pt>
                <c:pt idx="98">
                  <c:v>9.785386177067203E-3</c:v>
                </c:pt>
                <c:pt idx="99">
                  <c:v>9.6856759679263774E-3</c:v>
                </c:pt>
                <c:pt idx="100">
                  <c:v>9.5583494861619413E-3</c:v>
                </c:pt>
                <c:pt idx="101">
                  <c:v>9.4218824815895073E-3</c:v>
                </c:pt>
                <c:pt idx="102">
                  <c:v>9.1633036397457818E-3</c:v>
                </c:pt>
                <c:pt idx="103">
                  <c:v>8.8435381751456703E-3</c:v>
                </c:pt>
                <c:pt idx="104">
                  <c:v>8.636420151893788E-3</c:v>
                </c:pt>
                <c:pt idx="105">
                  <c:v>8.4199005811269045E-3</c:v>
                </c:pt>
                <c:pt idx="106">
                  <c:v>8.1760776900063822E-3</c:v>
                </c:pt>
                <c:pt idx="107">
                  <c:v>7.9023224965317565E-3</c:v>
                </c:pt>
                <c:pt idx="108">
                  <c:v>7.6161508241215335E-3</c:v>
                </c:pt>
                <c:pt idx="109">
                  <c:v>7.2311111474223193E-3</c:v>
                </c:pt>
                <c:pt idx="110">
                  <c:v>6.8058204612712926E-3</c:v>
                </c:pt>
                <c:pt idx="111">
                  <c:v>6.445302771695062E-3</c:v>
                </c:pt>
                <c:pt idx="112">
                  <c:v>6.0912935004735352E-3</c:v>
                </c:pt>
                <c:pt idx="113">
                  <c:v>5.6995818574531176E-3</c:v>
                </c:pt>
                <c:pt idx="114">
                  <c:v>5.2803983521653823E-3</c:v>
                </c:pt>
                <c:pt idx="115">
                  <c:v>4.8405469680022212E-3</c:v>
                </c:pt>
                <c:pt idx="116">
                  <c:v>4.3403888884643339E-3</c:v>
                </c:pt>
                <c:pt idx="117">
                  <c:v>3.8090861139845507E-3</c:v>
                </c:pt>
                <c:pt idx="118">
                  <c:v>3.3135519008437031E-3</c:v>
                </c:pt>
                <c:pt idx="119">
                  <c:v>2.8139951377151202E-3</c:v>
                </c:pt>
                <c:pt idx="120">
                  <c:v>2.2783732899673177E-3</c:v>
                </c:pt>
                <c:pt idx="121">
                  <c:v>1.7275665677909877E-3</c:v>
                </c:pt>
                <c:pt idx="122">
                  <c:v>1.1627226183842446E-3</c:v>
                </c:pt>
                <c:pt idx="123">
                  <c:v>5.3816023216287159E-4</c:v>
                </c:pt>
                <c:pt idx="124">
                  <c:v>-1.1223238083440945E-4</c:v>
                </c:pt>
                <c:pt idx="125">
                  <c:v>-7.3461773565557456E-4</c:v>
                </c:pt>
                <c:pt idx="126">
                  <c:v>-1.3728464540299738E-3</c:v>
                </c:pt>
                <c:pt idx="127">
                  <c:v>-2.0396229220500765E-3</c:v>
                </c:pt>
                <c:pt idx="128">
                  <c:v>-2.7242839038944637E-3</c:v>
                </c:pt>
                <c:pt idx="129">
                  <c:v>-3.4258354920828904E-3</c:v>
                </c:pt>
                <c:pt idx="130">
                  <c:v>-4.1797502732497244E-3</c:v>
                </c:pt>
                <c:pt idx="131">
                  <c:v>-4.9634091202430675E-3</c:v>
                </c:pt>
                <c:pt idx="132">
                  <c:v>-5.7347155083588702E-3</c:v>
                </c:pt>
                <c:pt idx="133">
                  <c:v>-6.5191536920948534E-3</c:v>
                </c:pt>
                <c:pt idx="134">
                  <c:v>-7.3290349853642259E-3</c:v>
                </c:pt>
                <c:pt idx="135">
                  <c:v>-8.164288709665353E-3</c:v>
                </c:pt>
                <c:pt idx="136">
                  <c:v>-9.0179116231751538E-3</c:v>
                </c:pt>
                <c:pt idx="137">
                  <c:v>-9.9200314038875997E-3</c:v>
                </c:pt>
                <c:pt idx="138">
                  <c:v>-1.085371252609172E-2</c:v>
                </c:pt>
                <c:pt idx="139">
                  <c:v>-1.1775492328888415E-2</c:v>
                </c:pt>
                <c:pt idx="140">
                  <c:v>-1.2726308579987487E-2</c:v>
                </c:pt>
                <c:pt idx="141">
                  <c:v>-1.3705485956999337E-2</c:v>
                </c:pt>
                <c:pt idx="142">
                  <c:v>-1.4713902065588501E-2</c:v>
                </c:pt>
                <c:pt idx="143">
                  <c:v>-1.5747641154827317E-2</c:v>
                </c:pt>
                <c:pt idx="144">
                  <c:v>-1.6826629133123869E-2</c:v>
                </c:pt>
                <c:pt idx="145">
                  <c:v>-1.7938817728105905E-2</c:v>
                </c:pt>
                <c:pt idx="146">
                  <c:v>-1.905330552045377E-2</c:v>
                </c:pt>
                <c:pt idx="147">
                  <c:v>-2.0197609163206814E-2</c:v>
                </c:pt>
                <c:pt idx="148">
                  <c:v>-2.1372016241687414E-2</c:v>
                </c:pt>
                <c:pt idx="149">
                  <c:v>-2.2577985275199546E-2</c:v>
                </c:pt>
                <c:pt idx="150">
                  <c:v>-2.3811115684676636E-2</c:v>
                </c:pt>
                <c:pt idx="151">
                  <c:v>-2.5095189269097234E-2</c:v>
                </c:pt>
                <c:pt idx="152">
                  <c:v>-2.6419024816489799E-2</c:v>
                </c:pt>
                <c:pt idx="153">
                  <c:v>-2.7744598827468415E-2</c:v>
                </c:pt>
                <c:pt idx="154">
                  <c:v>-2.9128273139372877E-2</c:v>
                </c:pt>
                <c:pt idx="155">
                  <c:v>-3.0523964193034409E-2</c:v>
                </c:pt>
                <c:pt idx="156">
                  <c:v>-3.1951361431683249E-2</c:v>
                </c:pt>
                <c:pt idx="157">
                  <c:v>-3.3415237899400888E-2</c:v>
                </c:pt>
                <c:pt idx="158">
                  <c:v>-3.4935324812923066E-2</c:v>
                </c:pt>
                <c:pt idx="159">
                  <c:v>-3.6500539369102414E-2</c:v>
                </c:pt>
                <c:pt idx="160">
                  <c:v>-3.8075631080136368E-2</c:v>
                </c:pt>
                <c:pt idx="161">
                  <c:v>-3.9690996837923168E-2</c:v>
                </c:pt>
                <c:pt idx="162">
                  <c:v>-4.1346969066430969E-2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0-4993-B75C-03B19145D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-</a:t>
            </a:r>
            <a:r>
              <a:rPr lang="en-GB" baseline="0"/>
              <a:t> Spain Wave 3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'ESP WAVE3'!$W$6:$W$10</c:f>
              <c:numCache>
                <c:formatCode>General</c:formatCode>
                <c:ptCount val="5"/>
                <c:pt idx="0">
                  <c:v>0.73989522188808998</c:v>
                </c:pt>
                <c:pt idx="1">
                  <c:v>0.72407603352605399</c:v>
                </c:pt>
                <c:pt idx="2">
                  <c:v>0.70851428512058612</c:v>
                </c:pt>
                <c:pt idx="3">
                  <c:v>0.69320211065162307</c:v>
                </c:pt>
                <c:pt idx="4">
                  <c:v>0.67824404981021436</c:v>
                </c:pt>
              </c:numCache>
            </c:numRef>
          </c:xVal>
          <c:yVal>
            <c:numRef>
              <c:f>'ESP WAVE3'!$V$6:$V$10</c:f>
              <c:numCache>
                <c:formatCode>General</c:formatCode>
                <c:ptCount val="5"/>
                <c:pt idx="0">
                  <c:v>1.1702163891750487E-4</c:v>
                </c:pt>
                <c:pt idx="1">
                  <c:v>1.3634030422542451E-4</c:v>
                </c:pt>
                <c:pt idx="2">
                  <c:v>1.5769726345515056E-4</c:v>
                </c:pt>
                <c:pt idx="3">
                  <c:v>1.812262810281057E-4</c:v>
                </c:pt>
                <c:pt idx="4">
                  <c:v>2.069299484352732E-4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7-4FB0-8BFC-D27C891F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 Final'!$F$2:$F$601</c:f>
              <c:numCache>
                <c:formatCode>General</c:formatCode>
                <c:ptCount val="600"/>
                <c:pt idx="0">
                  <c:v>3.6350431894293088E-4</c:v>
                </c:pt>
                <c:pt idx="1">
                  <c:v>3.7283459900435019E-4</c:v>
                </c:pt>
                <c:pt idx="2">
                  <c:v>3.8240412182536667E-4</c:v>
                </c:pt>
                <c:pt idx="3">
                  <c:v>3.9221900932271298E-4</c:v>
                </c:pt>
                <c:pt idx="4">
                  <c:v>4.0228553940821856E-4</c:v>
                </c:pt>
                <c:pt idx="5">
                  <c:v>4.1261014992961608E-4</c:v>
                </c:pt>
                <c:pt idx="6">
                  <c:v>4.2319944270912291E-4</c:v>
                </c:pt>
                <c:pt idx="7">
                  <c:v>4.3406018768213123E-4</c:v>
                </c:pt>
                <c:pt idx="8">
                  <c:v>4.4519932713838313E-4</c:v>
                </c:pt>
                <c:pt idx="9">
                  <c:v>4.5662398006807706E-4</c:v>
                </c:pt>
                <c:pt idx="10">
                  <c:v>4.6834144661538123E-4</c:v>
                </c:pt>
                <c:pt idx="11">
                  <c:v>4.803592126419014E-4</c:v>
                </c:pt>
                <c:pt idx="12">
                  <c:v>4.9268495440269594E-4</c:v>
                </c:pt>
                <c:pt idx="13">
                  <c:v>5.0532654333748509E-4</c:v>
                </c:pt>
                <c:pt idx="14">
                  <c:v>5.1829205097976539E-4</c:v>
                </c:pt>
                <c:pt idx="15">
                  <c:v>5.3158975398658254E-4</c:v>
                </c:pt>
                <c:pt idx="16">
                  <c:v>5.4522813929178734E-4</c:v>
                </c:pt>
                <c:pt idx="17">
                  <c:v>5.5921590938564812E-4</c:v>
                </c:pt>
                <c:pt idx="18">
                  <c:v>5.7356198772375868E-4</c:v>
                </c:pt>
                <c:pt idx="19">
                  <c:v>5.8827552426823047E-4</c:v>
                </c:pt>
                <c:pt idx="20">
                  <c:v>6.0336590116423147E-4</c:v>
                </c:pt>
                <c:pt idx="21">
                  <c:v>6.1884273855497963E-4</c:v>
                </c:pt>
                <c:pt idx="22">
                  <c:v>6.3471590053837672E-4</c:v>
                </c:pt>
                <c:pt idx="23">
                  <c:v>6.5099550126851327E-4</c:v>
                </c:pt>
                <c:pt idx="24">
                  <c:v>6.6769191120535888E-4</c:v>
                </c:pt>
                <c:pt idx="25">
                  <c:v>6.848157635159915E-4</c:v>
                </c:pt>
                <c:pt idx="26">
                  <c:v>7.0237796063080376E-4</c:v>
                </c:pt>
                <c:pt idx="27">
                  <c:v>7.2038968095817601E-4</c:v>
                </c:pt>
                <c:pt idx="28">
                  <c:v>7.3886238576118337E-4</c:v>
                </c:pt>
                <c:pt idx="29">
                  <c:v>7.5780782619995165E-4</c:v>
                </c:pt>
                <c:pt idx="30">
                  <c:v>7.7723805054335778E-4</c:v>
                </c:pt>
                <c:pt idx="31">
                  <c:v>7.9716541155383373E-4</c:v>
                </c:pt>
                <c:pt idx="32">
                  <c:v>8.1760257404908871E-4</c:v>
                </c:pt>
                <c:pt idx="33">
                  <c:v>8.3856252264465233E-4</c:v>
                </c:pt>
                <c:pt idx="34">
                  <c:v>8.6005856968117997E-4</c:v>
                </c:pt>
                <c:pt idx="35">
                  <c:v>8.8210436334055294E-4</c:v>
                </c:pt>
                <c:pt idx="36">
                  <c:v>9.0471389595485764E-4</c:v>
                </c:pt>
                <c:pt idx="37">
                  <c:v>9.2790151251240672E-4</c:v>
                </c:pt>
                <c:pt idx="38">
                  <c:v>9.5168191936501349E-4</c:v>
                </c:pt>
                <c:pt idx="39">
                  <c:v>9.7607019314081497E-4</c:v>
                </c:pt>
                <c:pt idx="40">
                  <c:v>1.0010817898669971E-3</c:v>
                </c:pt>
                <c:pt idx="41">
                  <c:v>1.0267325543068392E-3</c:v>
                </c:pt>
                <c:pt idx="42">
                  <c:v>1.0530387295155546E-3</c:v>
                </c:pt>
                <c:pt idx="43">
                  <c:v>1.0800169666194891E-3</c:v>
                </c:pt>
                <c:pt idx="44">
                  <c:v>1.1076843348232703E-3</c:v>
                </c:pt>
                <c:pt idx="45">
                  <c:v>1.1360583316495851E-3</c:v>
                </c:pt>
                <c:pt idx="46">
                  <c:v>1.1651568934163167E-3</c:v>
                </c:pt>
                <c:pt idx="47">
                  <c:v>1.1949984059558335E-3</c:v>
                </c:pt>
                <c:pt idx="48">
                  <c:v>1.2256017155812694E-3</c:v>
                </c:pt>
                <c:pt idx="49">
                  <c:v>1.2569861403047033E-3</c:v>
                </c:pt>
                <c:pt idx="50">
                  <c:v>1.2891714813121958E-3</c:v>
                </c:pt>
                <c:pt idx="51">
                  <c:v>1.3221780347006877E-3</c:v>
                </c:pt>
                <c:pt idx="52">
                  <c:v>1.3560266034818103E-3</c:v>
                </c:pt>
                <c:pt idx="53">
                  <c:v>1.3907385098577349E-3</c:v>
                </c:pt>
                <c:pt idx="54">
                  <c:v>1.4263356077741766E-3</c:v>
                </c:pt>
                <c:pt idx="55">
                  <c:v>1.4628402957557551E-3</c:v>
                </c:pt>
                <c:pt idx="56">
                  <c:v>1.5002755300289505E-3</c:v>
                </c:pt>
                <c:pt idx="57">
                  <c:v>1.5386648379378785E-3</c:v>
                </c:pt>
                <c:pt idx="58">
                  <c:v>1.5780323316582038E-3</c:v>
                </c:pt>
                <c:pt idx="59">
                  <c:v>1.61840272221448E-3</c:v>
                </c:pt>
                <c:pt idx="60">
                  <c:v>1.6598013338062628E-3</c:v>
                </c:pt>
                <c:pt idx="61">
                  <c:v>1.702254118448328E-3</c:v>
                </c:pt>
                <c:pt idx="62">
                  <c:v>1.7457876709303733E-3</c:v>
                </c:pt>
                <c:pt idx="63">
                  <c:v>1.7904292441015314E-3</c:v>
                </c:pt>
                <c:pt idx="64">
                  <c:v>1.8362067644850817E-3</c:v>
                </c:pt>
                <c:pt idx="65">
                  <c:v>1.883148848228682E-3</c:v>
                </c:pt>
                <c:pt idx="66">
                  <c:v>1.9312848173954796E-3</c:v>
                </c:pt>
                <c:pt idx="67">
                  <c:v>1.980644716601376E-3</c:v>
                </c:pt>
                <c:pt idx="68">
                  <c:v>2.0312593300037449E-3</c:v>
                </c:pt>
                <c:pt idx="69">
                  <c:v>2.0831601986468157E-3</c:v>
                </c:pt>
                <c:pt idx="70">
                  <c:v>2.1363796381689221E-3</c:v>
                </c:pt>
                <c:pt idx="71">
                  <c:v>2.1909507568767142E-3</c:v>
                </c:pt>
                <c:pt idx="72">
                  <c:v>2.2469074741914073E-3</c:v>
                </c:pt>
                <c:pt idx="73">
                  <c:v>2.3042845394720081E-3</c:v>
                </c:pt>
                <c:pt idx="74">
                  <c:v>2.3631175512204058E-3</c:v>
                </c:pt>
                <c:pt idx="75">
                  <c:v>2.4234429766730749E-3</c:v>
                </c:pt>
                <c:pt idx="76">
                  <c:v>2.4852981717840565E-3</c:v>
                </c:pt>
                <c:pt idx="77">
                  <c:v>2.5487214016036933E-3</c:v>
                </c:pt>
                <c:pt idx="78">
                  <c:v>2.6137518610574893E-3</c:v>
                </c:pt>
                <c:pt idx="79">
                  <c:v>2.6804296961292855E-3</c:v>
                </c:pt>
                <c:pt idx="80">
                  <c:v>2.7487960254527419E-3</c:v>
                </c:pt>
                <c:pt idx="81">
                  <c:v>2.8188929623149291E-3</c:v>
                </c:pt>
                <c:pt idx="82">
                  <c:v>2.8907636370756407E-3</c:v>
                </c:pt>
                <c:pt idx="83">
                  <c:v>2.9644522200057166E-3</c:v>
                </c:pt>
                <c:pt idx="84">
                  <c:v>3.0400039445474818E-3</c:v>
                </c:pt>
                <c:pt idx="85">
                  <c:v>3.1174651310001238E-3</c:v>
                </c:pt>
                <c:pt idx="86">
                  <c:v>3.1968832106324219E-3</c:v>
                </c:pt>
                <c:pt idx="87">
                  <c:v>3.2783067502250634E-3</c:v>
                </c:pt>
                <c:pt idx="88">
                  <c:v>3.3617854770442812E-3</c:v>
                </c:pt>
                <c:pt idx="89">
                  <c:v>3.4473703042482628E-3</c:v>
                </c:pt>
                <c:pt idx="90">
                  <c:v>3.5351133567273038E-3</c:v>
                </c:pt>
                <c:pt idx="91">
                  <c:v>3.6250679973782608E-3</c:v>
                </c:pt>
                <c:pt idx="92">
                  <c:v>3.7172888538134106E-3</c:v>
                </c:pt>
                <c:pt idx="93">
                  <c:v>3.8118318455032233E-3</c:v>
                </c:pt>
                <c:pt idx="94">
                  <c:v>3.9087542113521384E-3</c:v>
                </c:pt>
                <c:pt idx="95">
                  <c:v>4.008114537705742E-3</c:v>
                </c:pt>
                <c:pt idx="96">
                  <c:v>4.1099727867871839E-3</c:v>
                </c:pt>
                <c:pt idx="97">
                  <c:v>4.214390325560014E-3</c:v>
                </c:pt>
                <c:pt idx="98">
                  <c:v>4.3214299550138821E-3</c:v>
                </c:pt>
                <c:pt idx="99">
                  <c:v>4.4311559398688546E-3</c:v>
                </c:pt>
                <c:pt idx="100">
                  <c:v>4.5436340386932469E-3</c:v>
                </c:pt>
                <c:pt idx="101">
                  <c:v>4.6589315344290911E-3</c:v>
                </c:pt>
                <c:pt idx="102">
                  <c:v>4.7771172653184747E-3</c:v>
                </c:pt>
                <c:pt idx="103">
                  <c:v>4.898261656222945E-3</c:v>
                </c:pt>
                <c:pt idx="104">
                  <c:v>5.0224367503273713E-3</c:v>
                </c:pt>
                <c:pt idx="105">
                  <c:v>5.1497162412183902E-3</c:v>
                </c:pt>
                <c:pt idx="106">
                  <c:v>5.2801755053266276E-3</c:v>
                </c:pt>
                <c:pt idx="107">
                  <c:v>5.4138916347206412E-3</c:v>
                </c:pt>
                <c:pt idx="108">
                  <c:v>5.5509434702392946E-3</c:v>
                </c:pt>
                <c:pt idx="109">
                  <c:v>5.6914116349480147E-3</c:v>
                </c:pt>
                <c:pt idx="110">
                  <c:v>5.8353785679029655E-3</c:v>
                </c:pt>
                <c:pt idx="111">
                  <c:v>5.9829285582058299E-3</c:v>
                </c:pt>
                <c:pt idx="112">
                  <c:v>6.1341477793302648E-3</c:v>
                </c:pt>
                <c:pt idx="113">
                  <c:v>6.2891243236995482E-3</c:v>
                </c:pt>
                <c:pt idx="114">
                  <c:v>6.447948237493408E-3</c:v>
                </c:pt>
                <c:pt idx="115">
                  <c:v>6.6107115556600163E-3</c:v>
                </c:pt>
                <c:pt idx="116">
                  <c:v>6.7775083371075422E-3</c:v>
                </c:pt>
                <c:pt idx="117">
                  <c:v>6.948434700047643E-3</c:v>
                </c:pt>
                <c:pt idx="118">
                  <c:v>7.1235888574612428E-3</c:v>
                </c:pt>
                <c:pt idx="119">
                  <c:v>7.3030711526549281E-3</c:v>
                </c:pt>
                <c:pt idx="120">
                  <c:v>7.4869840948740204E-3</c:v>
                </c:pt>
                <c:pt idx="121">
                  <c:v>7.6754323949362021E-3</c:v>
                </c:pt>
                <c:pt idx="122">
                  <c:v>7.8685230008470452E-3</c:v>
                </c:pt>
                <c:pt idx="123">
                  <c:v>8.0663651333564481E-3</c:v>
                </c:pt>
                <c:pt idx="124">
                  <c:v>8.2690703214123064E-3</c:v>
                </c:pt>
                <c:pt idx="125">
                  <c:v>8.4767524374650439E-3</c:v>
                </c:pt>
                <c:pt idx="126">
                  <c:v>8.6895277325739206E-3</c:v>
                </c:pt>
                <c:pt idx="127">
                  <c:v>8.9075148712629247E-3</c:v>
                </c:pt>
                <c:pt idx="128">
                  <c:v>9.1308349660712725E-3</c:v>
                </c:pt>
                <c:pt idx="129">
                  <c:v>9.3596116117401658E-3</c:v>
                </c:pt>
                <c:pt idx="130">
                  <c:v>9.5939709189742945E-3</c:v>
                </c:pt>
                <c:pt idx="131">
                  <c:v>9.8340415477132931E-3</c:v>
                </c:pt>
                <c:pt idx="132">
                  <c:v>1.0079954739844568E-2</c:v>
                </c:pt>
                <c:pt idx="133">
                  <c:v>1.033184435128569E-2</c:v>
                </c:pt>
                <c:pt idx="134">
                  <c:v>1.0589846883360402E-2</c:v>
                </c:pt>
                <c:pt idx="135">
                  <c:v>1.0854101513388737E-2</c:v>
                </c:pt>
                <c:pt idx="136">
                  <c:v>1.1124750124407673E-2</c:v>
                </c:pt>
                <c:pt idx="137">
                  <c:v>1.1401937333934445E-2</c:v>
                </c:pt>
                <c:pt idx="138">
                  <c:v>1.1685810521680863E-2</c:v>
                </c:pt>
                <c:pt idx="139">
                  <c:v>1.1976519856122091E-2</c:v>
                </c:pt>
                <c:pt idx="140">
                  <c:v>1.2274218319819407E-2</c:v>
                </c:pt>
                <c:pt idx="141">
                  <c:v>1.2579061733391508E-2</c:v>
                </c:pt>
                <c:pt idx="142">
                  <c:v>1.2891208778024424E-2</c:v>
                </c:pt>
                <c:pt idx="143">
                  <c:v>1.3210821016405409E-2</c:v>
                </c:pt>
                <c:pt idx="144">
                  <c:v>1.3538062911960939E-2</c:v>
                </c:pt>
                <c:pt idx="145">
                  <c:v>1.3873101846274499E-2</c:v>
                </c:pt>
                <c:pt idx="146">
                  <c:v>1.421610813455417E-2</c:v>
                </c:pt>
                <c:pt idx="147">
                  <c:v>1.4567255039015348E-2</c:v>
                </c:pt>
                <c:pt idx="148">
                  <c:v>1.4926718780038484E-2</c:v>
                </c:pt>
                <c:pt idx="149">
                  <c:v>1.529467854495636E-2</c:v>
                </c:pt>
                <c:pt idx="150">
                  <c:v>1.5671316494320301E-2</c:v>
                </c:pt>
                <c:pt idx="151">
                  <c:v>1.6056817765488941E-2</c:v>
                </c:pt>
                <c:pt idx="152">
                  <c:v>1.6451370473378302E-2</c:v>
                </c:pt>
                <c:pt idx="153">
                  <c:v>1.6855165708205701E-2</c:v>
                </c:pt>
                <c:pt idx="154">
                  <c:v>1.7268397530055317E-2</c:v>
                </c:pt>
                <c:pt idx="155">
                  <c:v>8.4515365793476436E-3</c:v>
                </c:pt>
                <c:pt idx="156">
                  <c:v>8.5031733936462E-3</c:v>
                </c:pt>
                <c:pt idx="157">
                  <c:v>8.5561870210105681E-3</c:v>
                </c:pt>
                <c:pt idx="158">
                  <c:v>8.6106115245860905E-3</c:v>
                </c:pt>
                <c:pt idx="159">
                  <c:v>8.6664816626543569E-3</c:v>
                </c:pt>
                <c:pt idx="160">
                  <c:v>8.7238328943902085E-3</c:v>
                </c:pt>
                <c:pt idx="161">
                  <c:v>8.7827013851200769E-3</c:v>
                </c:pt>
                <c:pt idx="162">
                  <c:v>8.8431240110408166E-3</c:v>
                </c:pt>
                <c:pt idx="163">
                  <c:v>8.9051383633562201E-3</c:v>
                </c:pt>
                <c:pt idx="164">
                  <c:v>8.9687827517865807E-3</c:v>
                </c:pt>
                <c:pt idx="165">
                  <c:v>9.0340962074047411E-3</c:v>
                </c:pt>
                <c:pt idx="166">
                  <c:v>9.1011184847501151E-3</c:v>
                </c:pt>
                <c:pt idx="167">
                  <c:v>9.1698900631701896E-3</c:v>
                </c:pt>
                <c:pt idx="168">
                  <c:v>9.2404521473370797E-3</c:v>
                </c:pt>
                <c:pt idx="169">
                  <c:v>9.3128466668846773E-3</c:v>
                </c:pt>
                <c:pt idx="170">
                  <c:v>9.3871162751099045E-3</c:v>
                </c:pt>
                <c:pt idx="171">
                  <c:v>9.463304346679708E-3</c:v>
                </c:pt>
                <c:pt idx="172">
                  <c:v>9.5414549742832942E-3</c:v>
                </c:pt>
                <c:pt idx="173">
                  <c:v>9.6216129641672355E-3</c:v>
                </c:pt>
                <c:pt idx="174">
                  <c:v>9.7038238304891257E-3</c:v>
                </c:pt>
                <c:pt idx="175">
                  <c:v>9.7881337884235375E-3</c:v>
                </c:pt>
                <c:pt idx="176">
                  <c:v>9.8745897459521816E-3</c:v>
                </c:pt>
                <c:pt idx="177">
                  <c:v>9.9632392942684434E-3</c:v>
                </c:pt>
                <c:pt idx="178">
                  <c:v>1.0054130696724624E-2</c:v>
                </c:pt>
                <c:pt idx="179">
                  <c:v>1.014731287624876E-2</c:v>
                </c:pt>
                <c:pt idx="180">
                  <c:v>1.0242835401156183E-2</c:v>
                </c:pt>
                <c:pt idx="181">
                  <c:v>1.0340748469279758E-2</c:v>
                </c:pt>
                <c:pt idx="182">
                  <c:v>1.0441102890341267E-2</c:v>
                </c:pt>
                <c:pt idx="183">
                  <c:v>1.054395006648552E-2</c:v>
                </c:pt>
                <c:pt idx="184">
                  <c:v>1.0649341970897584E-2</c:v>
                </c:pt>
                <c:pt idx="185">
                  <c:v>1.0757331124422941E-2</c:v>
                </c:pt>
                <c:pt idx="186">
                  <c:v>1.0867970570109797E-2</c:v>
                </c:pt>
                <c:pt idx="187">
                  <c:v>1.0981313845592401E-2</c:v>
                </c:pt>
                <c:pt idx="188">
                  <c:v>1.1097414953234241E-2</c:v>
                </c:pt>
                <c:pt idx="189">
                  <c:v>1.1216328327950236E-2</c:v>
                </c:pt>
                <c:pt idx="190">
                  <c:v>1.1338108802627487E-2</c:v>
                </c:pt>
                <c:pt idx="191">
                  <c:v>1.1462811571065117E-2</c:v>
                </c:pt>
                <c:pt idx="192">
                  <c:v>1.1590492148354939E-2</c:v>
                </c:pt>
                <c:pt idx="193">
                  <c:v>1.1721206328626232E-2</c:v>
                </c:pt>
                <c:pt idx="194">
                  <c:v>1.1855010140080054E-2</c:v>
                </c:pt>
                <c:pt idx="195">
                  <c:v>1.1991959797240909E-2</c:v>
                </c:pt>
                <c:pt idx="196">
                  <c:v>1.2132111650356516E-2</c:v>
                </c:pt>
                <c:pt idx="197">
                  <c:v>1.2275522131879954E-2</c:v>
                </c:pt>
                <c:pt idx="198">
                  <c:v>1.2422247699972352E-2</c:v>
                </c:pt>
                <c:pt idx="199">
                  <c:v>1.2572344778968767E-2</c:v>
                </c:pt>
                <c:pt idx="200">
                  <c:v>1.2725869696755186E-2</c:v>
                </c:pt>
                <c:pt idx="201">
                  <c:v>1.2882878619010062E-2</c:v>
                </c:pt>
                <c:pt idx="202">
                  <c:v>1.304342748027033E-2</c:v>
                </c:pt>
                <c:pt idx="203">
                  <c:v>1.3207571911788748E-2</c:v>
                </c:pt>
                <c:pt idx="204">
                  <c:v>1.3375367166157207E-2</c:v>
                </c:pt>
                <c:pt idx="205">
                  <c:v>1.3546868038678906E-2</c:v>
                </c:pt>
                <c:pt idx="206">
                  <c:v>1.3722128785481572E-2</c:v>
                </c:pt>
                <c:pt idx="207">
                  <c:v>1.3901203038373656E-2</c:v>
                </c:pt>
                <c:pt idx="208">
                  <c:v>1.4084143716456048E-2</c:v>
                </c:pt>
                <c:pt idx="209">
                  <c:v>1.4271002934513336E-2</c:v>
                </c:pt>
                <c:pt idx="210">
                  <c:v>1.4461831908220639E-2</c:v>
                </c:pt>
                <c:pt idx="211">
                  <c:v>1.4656680856215017E-2</c:v>
                </c:pt>
                <c:pt idx="212">
                  <c:v>1.4855598899094123E-2</c:v>
                </c:pt>
                <c:pt idx="213">
                  <c:v>1.5058633955419197E-2</c:v>
                </c:pt>
                <c:pt idx="214">
                  <c:v>1.5265832634814624E-2</c:v>
                </c:pt>
                <c:pt idx="215">
                  <c:v>1.547724012827216E-2</c:v>
                </c:pt>
                <c:pt idx="216">
                  <c:v>1.5692900095784546E-2</c:v>
                </c:pt>
                <c:pt idx="217">
                  <c:v>1.5912854551450317E-2</c:v>
                </c:pt>
                <c:pt idx="218">
                  <c:v>1.6137143746209608E-2</c:v>
                </c:pt>
                <c:pt idx="219">
                  <c:v>1.6365806048388953E-2</c:v>
                </c:pt>
                <c:pt idx="220">
                  <c:v>1.6598877822252073E-2</c:v>
                </c:pt>
                <c:pt idx="221">
                  <c:v>1.6836393304772875E-2</c:v>
                </c:pt>
                <c:pt idx="222">
                  <c:v>1.7078384480866571E-2</c:v>
                </c:pt>
                <c:pt idx="223">
                  <c:v>1.7324880957334723E-2</c:v>
                </c:pt>
                <c:pt idx="224">
                  <c:v>1.7575909835800058E-2</c:v>
                </c:pt>
                <c:pt idx="225">
                  <c:v>1.7831495584927148E-2</c:v>
                </c:pt>
                <c:pt idx="226">
                  <c:v>1.8091659912244974E-2</c:v>
                </c:pt>
                <c:pt idx="227">
                  <c:v>1.8356421635907453E-2</c:v>
                </c:pt>
                <c:pt idx="228">
                  <c:v>1.8625796556747547E-2</c:v>
                </c:pt>
                <c:pt idx="229">
                  <c:v>1.8899797330999665E-2</c:v>
                </c:pt>
                <c:pt idx="230">
                  <c:v>1.9178433344083774E-2</c:v>
                </c:pt>
                <c:pt idx="231">
                  <c:v>1.9461710585862338E-2</c:v>
                </c:pt>
                <c:pt idx="232">
                  <c:v>1.9749631527798017E-2</c:v>
                </c:pt>
                <c:pt idx="233">
                  <c:v>2.0042195002456121E-2</c:v>
                </c:pt>
                <c:pt idx="234">
                  <c:v>2.0339396085810073E-2</c:v>
                </c:pt>
                <c:pt idx="235">
                  <c:v>2.064122598282148E-2</c:v>
                </c:pt>
                <c:pt idx="236">
                  <c:v>2.0947671916777762E-2</c:v>
                </c:pt>
                <c:pt idx="237">
                  <c:v>2.1258717022880277E-2</c:v>
                </c:pt>
                <c:pt idx="238">
                  <c:v>2.1574340246583244E-2</c:v>
                </c:pt>
                <c:pt idx="239">
                  <c:v>2.1894516247189914E-2</c:v>
                </c:pt>
                <c:pt idx="240">
                  <c:v>2.2219215307215379E-2</c:v>
                </c:pt>
                <c:pt idx="241">
                  <c:v>2.254840324802649E-2</c:v>
                </c:pt>
                <c:pt idx="242">
                  <c:v>2.2882041352267624E-2</c:v>
                </c:pt>
                <c:pt idx="243">
                  <c:v>2.3220086293576501E-2</c:v>
                </c:pt>
                <c:pt idx="244">
                  <c:v>2.3562490074086888E-2</c:v>
                </c:pt>
                <c:pt idx="245">
                  <c:v>2.3909199970204794E-2</c:v>
                </c:pt>
                <c:pt idx="246">
                  <c:v>2.4260158487131131E-2</c:v>
                </c:pt>
                <c:pt idx="247">
                  <c:v>2.4615303322587354E-2</c:v>
                </c:pt>
                <c:pt idx="248">
                  <c:v>2.4974567340180682E-2</c:v>
                </c:pt>
                <c:pt idx="249">
                  <c:v>2.5337878552822501E-2</c:v>
                </c:pt>
                <c:pt idx="250">
                  <c:v>2.5705160116587113E-2</c:v>
                </c:pt>
                <c:pt idx="251">
                  <c:v>2.6076330335368506E-2</c:v>
                </c:pt>
                <c:pt idx="252">
                  <c:v>2.6451302676660085E-2</c:v>
                </c:pt>
                <c:pt idx="253">
                  <c:v>2.6829985798746323E-2</c:v>
                </c:pt>
                <c:pt idx="254">
                  <c:v>2.7212283589556598E-2</c:v>
                </c:pt>
                <c:pt idx="255">
                  <c:v>2.7598095217389651E-2</c:v>
                </c:pt>
                <c:pt idx="256">
                  <c:v>2.7987315193672691E-2</c:v>
                </c:pt>
                <c:pt idx="257">
                  <c:v>2.8379833447872403E-2</c:v>
                </c:pt>
                <c:pt idx="258">
                  <c:v>2.8775535414625807E-2</c:v>
                </c:pt>
                <c:pt idx="259">
                  <c:v>2.9174302133107781E-2</c:v>
                </c:pt>
                <c:pt idx="260">
                  <c:v>2.9576010358599383E-2</c:v>
                </c:pt>
                <c:pt idx="261">
                  <c:v>2.9980532686166537E-2</c:v>
                </c:pt>
                <c:pt idx="262">
                  <c:v>3.0387737686303498E-2</c:v>
                </c:pt>
                <c:pt idx="263">
                  <c:v>3.0797490052339508E-2</c:v>
                </c:pt>
                <c:pt idx="264">
                  <c:v>3.1209650759350494E-2</c:v>
                </c:pt>
                <c:pt idx="265">
                  <c:v>3.1624077234261423E-2</c:v>
                </c:pt>
                <c:pt idx="266">
                  <c:v>3.2040623536769224E-2</c:v>
                </c:pt>
                <c:pt idx="267">
                  <c:v>3.245914055066082E-2</c:v>
                </c:pt>
                <c:pt idx="268">
                  <c:v>3.2879476185047531E-2</c:v>
                </c:pt>
                <c:pt idx="269">
                  <c:v>3.3301475584984738E-2</c:v>
                </c:pt>
                <c:pt idx="270">
                  <c:v>3.3724981350895966E-2</c:v>
                </c:pt>
                <c:pt idx="271">
                  <c:v>3.414983376617306E-2</c:v>
                </c:pt>
                <c:pt idx="272">
                  <c:v>3.4575871032279583E-2</c:v>
                </c:pt>
                <c:pt idx="273">
                  <c:v>3.5002929510643405E-2</c:v>
                </c:pt>
                <c:pt idx="274">
                  <c:v>3.54308439705864E-2</c:v>
                </c:pt>
                <c:pt idx="275">
                  <c:v>3.5859447842505852E-2</c:v>
                </c:pt>
                <c:pt idx="276">
                  <c:v>3.6288573475492254E-2</c:v>
                </c:pt>
                <c:pt idx="277">
                  <c:v>3.671805239854304E-2</c:v>
                </c:pt>
                <c:pt idx="278">
                  <c:v>3.7147715584511611E-2</c:v>
                </c:pt>
                <c:pt idx="279">
                  <c:v>3.7577393715914974E-2</c:v>
                </c:pt>
                <c:pt idx="280">
                  <c:v>3.8006917451712939E-2</c:v>
                </c:pt>
                <c:pt idx="281">
                  <c:v>3.8436117694166279E-2</c:v>
                </c:pt>
                <c:pt idx="282">
                  <c:v>3.8864825854880491E-2</c:v>
                </c:pt>
                <c:pt idx="283">
                  <c:v>3.9292874119146858E-2</c:v>
                </c:pt>
                <c:pt idx="284">
                  <c:v>3.9720095707702005E-2</c:v>
                </c:pt>
                <c:pt idx="285">
                  <c:v>4.0146325135042009E-2</c:v>
                </c:pt>
                <c:pt idx="286">
                  <c:v>4.0571398463446699E-2</c:v>
                </c:pt>
                <c:pt idx="287">
                  <c:v>4.099515355189421E-2</c:v>
                </c:pt>
                <c:pt idx="288">
                  <c:v>4.1417430299074652E-2</c:v>
                </c:pt>
                <c:pt idx="289">
                  <c:v>4.183807087974456E-2</c:v>
                </c:pt>
                <c:pt idx="290">
                  <c:v>4.2256919973701457E-2</c:v>
                </c:pt>
                <c:pt idx="291">
                  <c:v>4.2673824986697757E-2</c:v>
                </c:pt>
                <c:pt idx="292">
                  <c:v>4.3088636262657812E-2</c:v>
                </c:pt>
                <c:pt idx="293">
                  <c:v>4.350120728660864E-2</c:v>
                </c:pt>
                <c:pt idx="294">
                  <c:v>4.3911394877784303E-2</c:v>
                </c:pt>
                <c:pt idx="295">
                  <c:v>4.4319059372415794E-2</c:v>
                </c:pt>
                <c:pt idx="296">
                  <c:v>4.4724064795771415E-2</c:v>
                </c:pt>
                <c:pt idx="297">
                  <c:v>4.5126279023067921E-2</c:v>
                </c:pt>
                <c:pt idx="298">
                  <c:v>4.5525573928927851E-2</c:v>
                </c:pt>
                <c:pt idx="299">
                  <c:v>4.5921825525115166E-2</c:v>
                </c:pt>
                <c:pt idx="300">
                  <c:v>4.6314914086337741E-2</c:v>
                </c:pt>
                <c:pt idx="301">
                  <c:v>4.6704724263960933E-2</c:v>
                </c:pt>
                <c:pt idx="302">
                  <c:v>4.7091145187532435E-2</c:v>
                </c:pt>
                <c:pt idx="303">
                  <c:v>4.7474070554072947E-2</c:v>
                </c:pt>
                <c:pt idx="304">
                  <c:v>4.7853398705140174E-2</c:v>
                </c:pt>
                <c:pt idx="305">
                  <c:v>4.82290326917253E-2</c:v>
                </c:pt>
                <c:pt idx="306">
                  <c:v>4.860088032709077E-2</c:v>
                </c:pt>
                <c:pt idx="307">
                  <c:v>4.8968854227705035E-2</c:v>
                </c:pt>
                <c:pt idx="308">
                  <c:v>4.9332871842475319E-2</c:v>
                </c:pt>
                <c:pt idx="309">
                  <c:v>4.969285547052138E-2</c:v>
                </c:pt>
                <c:pt idx="310">
                  <c:v>5.0048732267772601E-2</c:v>
                </c:pt>
                <c:pt idx="311">
                  <c:v>5.0400434242707251E-2</c:v>
                </c:pt>
                <c:pt idx="312">
                  <c:v>5.0747898241586049E-2</c:v>
                </c:pt>
                <c:pt idx="313">
                  <c:v>5.1091065923562232E-2</c:v>
                </c:pt>
                <c:pt idx="314">
                  <c:v>5.1429883726077173E-2</c:v>
                </c:pt>
                <c:pt idx="315">
                  <c:v>5.176430282097462E-2</c:v>
                </c:pt>
                <c:pt idx="316">
                  <c:v>5.2094279061786465E-2</c:v>
                </c:pt>
                <c:pt idx="317">
                  <c:v>5.2419772922660479E-2</c:v>
                </c:pt>
                <c:pt idx="318">
                  <c:v>5.2740749429414598E-2</c:v>
                </c:pt>
                <c:pt idx="319">
                  <c:v>5.3057178083212642E-2</c:v>
                </c:pt>
                <c:pt idx="320">
                  <c:v>5.3369032777364989E-2</c:v>
                </c:pt>
                <c:pt idx="321">
                  <c:v>5.3676291707762037E-2</c:v>
                </c:pt>
                <c:pt idx="322">
                  <c:v>5.3978937277451011E-2</c:v>
                </c:pt>
                <c:pt idx="323">
                  <c:v>5.4276955995865732E-2</c:v>
                </c:pt>
                <c:pt idx="324">
                  <c:v>5.4570338373216606E-2</c:v>
                </c:pt>
                <c:pt idx="325">
                  <c:v>5.4859078810542306E-2</c:v>
                </c:pt>
                <c:pt idx="326">
                  <c:v>5.5143175485917545E-2</c:v>
                </c:pt>
                <c:pt idx="327">
                  <c:v>5.5422630237301936E-2</c:v>
                </c:pt>
                <c:pt idx="328">
                  <c:v>5.5697448442503239E-2</c:v>
                </c:pt>
                <c:pt idx="329">
                  <c:v>5.5967638896716299E-2</c:v>
                </c:pt>
                <c:pt idx="330">
                  <c:v>5.6233213688083816E-2</c:v>
                </c:pt>
                <c:pt idx="331">
                  <c:v>5.6494188071710007E-2</c:v>
                </c:pt>
                <c:pt idx="332">
                  <c:v>5.6750580342541289E-2</c:v>
                </c:pt>
                <c:pt idx="333">
                  <c:v>5.7002411707510539E-2</c:v>
                </c:pt>
                <c:pt idx="334">
                  <c:v>5.7249706157323055E-2</c:v>
                </c:pt>
                <c:pt idx="335">
                  <c:v>5.7492490338243163E-2</c:v>
                </c:pt>
                <c:pt idx="336">
                  <c:v>5.7730793424221161E-2</c:v>
                </c:pt>
                <c:pt idx="337">
                  <c:v>5.796464698967993E-2</c:v>
                </c:pt>
                <c:pt idx="338">
                  <c:v>5.8194084883261138E-2</c:v>
                </c:pt>
                <c:pt idx="339">
                  <c:v>5.8419143102810211E-2</c:v>
                </c:pt>
                <c:pt idx="340">
                  <c:v>5.8639859671859564E-2</c:v>
                </c:pt>
                <c:pt idx="341">
                  <c:v>5.8856274517849271E-2</c:v>
                </c:pt>
                <c:pt idx="342">
                  <c:v>5.9068429352305246E-2</c:v>
                </c:pt>
                <c:pt idx="343">
                  <c:v>5.9276367553174808E-2</c:v>
                </c:pt>
                <c:pt idx="344">
                  <c:v>5.9480134049501324E-2</c:v>
                </c:pt>
                <c:pt idx="345">
                  <c:v>5.9679775208600766E-2</c:v>
                </c:pt>
                <c:pt idx="346">
                  <c:v>5.9875338725885026E-2</c:v>
                </c:pt>
                <c:pt idx="347">
                  <c:v>6.0066873517459908E-2</c:v>
                </c:pt>
                <c:pt idx="348">
                  <c:v>6.0254429615608535E-2</c:v>
                </c:pt>
                <c:pt idx="349">
                  <c:v>6.0438058067255322E-2</c:v>
                </c:pt>
                <c:pt idx="350">
                  <c:v>6.061781083549015E-2</c:v>
                </c:pt>
                <c:pt idx="351">
                  <c:v>6.0793740704217995E-2</c:v>
                </c:pt>
                <c:pt idx="352">
                  <c:v>6.0965901185985105E-2</c:v>
                </c:pt>
                <c:pt idx="353">
                  <c:v>6.1134346433020355E-2</c:v>
                </c:pt>
                <c:pt idx="354">
                  <c:v>6.1299131151517694E-2</c:v>
                </c:pt>
                <c:pt idx="355">
                  <c:v>6.1460310519174069E-2</c:v>
                </c:pt>
                <c:pt idx="356">
                  <c:v>6.1617940105986743E-2</c:v>
                </c:pt>
                <c:pt idx="357">
                  <c:v>6.1772075798303919E-2</c:v>
                </c:pt>
                <c:pt idx="358">
                  <c:v>6.1922773726112913E-2</c:v>
                </c:pt>
                <c:pt idx="359">
                  <c:v>6.20700901935421E-2</c:v>
                </c:pt>
                <c:pt idx="360">
                  <c:v>6.2214081612544804E-2</c:v>
                </c:pt>
                <c:pt idx="361">
                  <c:v>6.2354804439726116E-2</c:v>
                </c:pt>
                <c:pt idx="362">
                  <c:v>6.2492315116267315E-2</c:v>
                </c:pt>
                <c:pt idx="363">
                  <c:v>6.2626670010896654E-2</c:v>
                </c:pt>
                <c:pt idx="364">
                  <c:v>6.2757925365850079E-2</c:v>
                </c:pt>
                <c:pt idx="365">
                  <c:v>6.288613724576074E-2</c:v>
                </c:pt>
                <c:pt idx="366">
                  <c:v>6.3011361489412346E-2</c:v>
                </c:pt>
                <c:pt idx="367">
                  <c:v>6.3133653664287498E-2</c:v>
                </c:pt>
                <c:pt idx="368">
                  <c:v>6.3253069023839578E-2</c:v>
                </c:pt>
                <c:pt idx="369">
                  <c:v>6.336966246741367E-2</c:v>
                </c:pt>
                <c:pt idx="370">
                  <c:v>6.3483488502740493E-2</c:v>
                </c:pt>
                <c:pt idx="371">
                  <c:v>6.3594601210924986E-2</c:v>
                </c:pt>
                <c:pt idx="372">
                  <c:v>6.3703054213850613E-2</c:v>
                </c:pt>
                <c:pt idx="373">
                  <c:v>6.3808900643918726E-2</c:v>
                </c:pt>
                <c:pt idx="374">
                  <c:v>6.3912193116042529E-2</c:v>
                </c:pt>
                <c:pt idx="375">
                  <c:v>6.4012983701814213E-2</c:v>
                </c:pt>
                <c:pt idx="376">
                  <c:v>6.4111323905764322E-2</c:v>
                </c:pt>
                <c:pt idx="377">
                  <c:v>6.4207264643632384E-2</c:v>
                </c:pt>
                <c:pt idx="378">
                  <c:v>6.4300856222568592E-2</c:v>
                </c:pt>
                <c:pt idx="379">
                  <c:v>6.4392148323186571E-2</c:v>
                </c:pt>
                <c:pt idx="380">
                  <c:v>6.448118998338899E-2</c:v>
                </c:pt>
                <c:pt idx="381">
                  <c:v>6.4568029583887909E-2</c:v>
                </c:pt>
                <c:pt idx="382">
                  <c:v>6.4652714835343836E-2</c:v>
                </c:pt>
                <c:pt idx="383">
                  <c:v>6.4735292767048175E-2</c:v>
                </c:pt>
                <c:pt idx="384">
                  <c:v>6.4815809717075887E-2</c:v>
                </c:pt>
                <c:pt idx="385">
                  <c:v>6.4894311323836232E-2</c:v>
                </c:pt>
                <c:pt idx="386">
                  <c:v>6.4970842518951522E-2</c:v>
                </c:pt>
                <c:pt idx="387">
                  <c:v>6.5045447521395405E-2</c:v>
                </c:pt>
                <c:pt idx="388">
                  <c:v>6.5118169832824285E-2</c:v>
                </c:pt>
                <c:pt idx="389">
                  <c:v>6.5189052234036898E-2</c:v>
                </c:pt>
                <c:pt idx="390">
                  <c:v>6.525813678249974E-2</c:v>
                </c:pt>
                <c:pt idx="391">
                  <c:v>6.5325464810877018E-2</c:v>
                </c:pt>
                <c:pt idx="392">
                  <c:v>6.5391076926506891E-2</c:v>
                </c:pt>
                <c:pt idx="393">
                  <c:v>6.5455013011766816E-2</c:v>
                </c:pt>
                <c:pt idx="394">
                  <c:v>6.551731222527328E-2</c:v>
                </c:pt>
                <c:pt idx="395">
                  <c:v>6.5578013003863345E-2</c:v>
                </c:pt>
                <c:pt idx="396">
                  <c:v>6.5637153065306694E-2</c:v>
                </c:pt>
                <c:pt idx="397">
                  <c:v>6.5694769411699896E-2</c:v>
                </c:pt>
                <c:pt idx="398">
                  <c:v>6.5750898333495525E-2</c:v>
                </c:pt>
                <c:pt idx="399">
                  <c:v>6.5805575414121381E-2</c:v>
                </c:pt>
                <c:pt idx="400">
                  <c:v>6.5858835535146654E-2</c:v>
                </c:pt>
                <c:pt idx="401">
                  <c:v>6.591071288195384E-2</c:v>
                </c:pt>
                <c:pt idx="402">
                  <c:v>6.5961240949876876E-2</c:v>
                </c:pt>
                <c:pt idx="403">
                  <c:v>6.6010452550767998E-2</c:v>
                </c:pt>
                <c:pt idx="404">
                  <c:v>6.6058379819957408E-2</c:v>
                </c:pt>
                <c:pt idx="405">
                  <c:v>6.6105054223571422E-2</c:v>
                </c:pt>
                <c:pt idx="406">
                  <c:v>6.6150506566176728E-2</c:v>
                </c:pt>
                <c:pt idx="407">
                  <c:v>6.6194766998719803E-2</c:v>
                </c:pt>
                <c:pt idx="408">
                  <c:v>6.6237865026731874E-2</c:v>
                </c:pt>
                <c:pt idx="409">
                  <c:v>6.6279829518771982E-2</c:v>
                </c:pt>
                <c:pt idx="410">
                  <c:v>6.6320688715081302E-2</c:v>
                </c:pt>
                <c:pt idx="411">
                  <c:v>6.6360470236423996E-2</c:v>
                </c:pt>
                <c:pt idx="412">
                  <c:v>6.6399201093090929E-2</c:v>
                </c:pt>
                <c:pt idx="413">
                  <c:v>6.6436907694043854E-2</c:v>
                </c:pt>
                <c:pt idx="414">
                  <c:v>6.6473615856179044E-2</c:v>
                </c:pt>
                <c:pt idx="415">
                  <c:v>6.6509350813690693E-2</c:v>
                </c:pt>
                <c:pt idx="416">
                  <c:v>6.6544137227515135E-2</c:v>
                </c:pt>
                <c:pt idx="417">
                  <c:v>6.6577999194838602E-2</c:v>
                </c:pt>
                <c:pt idx="418">
                  <c:v>6.6610960258651999E-2</c:v>
                </c:pt>
                <c:pt idx="419">
                  <c:v>6.6643043417337205E-2</c:v>
                </c:pt>
                <c:pt idx="420">
                  <c:v>6.6674271134270532E-2</c:v>
                </c:pt>
                <c:pt idx="421">
                  <c:v>6.6704665347429887E-2</c:v>
                </c:pt>
                <c:pt idx="422">
                  <c:v>6.6734247478992981E-2</c:v>
                </c:pt>
                <c:pt idx="423">
                  <c:v>6.6763038444914824E-2</c:v>
                </c:pt>
                <c:pt idx="424">
                  <c:v>6.6791058664473907E-2</c:v>
                </c:pt>
                <c:pt idx="425">
                  <c:v>6.68183280697765E-2</c:v>
                </c:pt>
                <c:pt idx="426">
                  <c:v>6.6844866115210053E-2</c:v>
                </c:pt>
                <c:pt idx="427">
                  <c:v>6.6870691786836953E-2</c:v>
                </c:pt>
                <c:pt idx="428">
                  <c:v>6.6895823611720653E-2</c:v>
                </c:pt>
                <c:pt idx="429">
                  <c:v>6.692027966717673E-2</c:v>
                </c:pt>
                <c:pt idx="430">
                  <c:v>6.6944077589942294E-2</c:v>
                </c:pt>
                <c:pt idx="431">
                  <c:v>6.6967234585257579E-2</c:v>
                </c:pt>
                <c:pt idx="432">
                  <c:v>6.6989767435853984E-2</c:v>
                </c:pt>
                <c:pt idx="433">
                  <c:v>6.7011692510843587E-2</c:v>
                </c:pt>
                <c:pt idx="434">
                  <c:v>6.7033025774505497E-2</c:v>
                </c:pt>
                <c:pt idx="435">
                  <c:v>6.7053782794964961E-2</c:v>
                </c:pt>
                <c:pt idx="436">
                  <c:v>6.7073978752761262E-2</c:v>
                </c:pt>
                <c:pt idx="437">
                  <c:v>7.8578086252634571E-2</c:v>
                </c:pt>
                <c:pt idx="438">
                  <c:v>7.8616146534158257E-2</c:v>
                </c:pt>
                <c:pt idx="439">
                  <c:v>7.8655389404871642E-2</c:v>
                </c:pt>
                <c:pt idx="440">
                  <c:v>7.8695849399726764E-2</c:v>
                </c:pt>
                <c:pt idx="441">
                  <c:v>7.873756191911839E-2</c:v>
                </c:pt>
                <c:pt idx="442">
                  <c:v>7.8780563241137636E-2</c:v>
                </c:pt>
                <c:pt idx="443">
                  <c:v>7.882489053331572E-2</c:v>
                </c:pt>
                <c:pt idx="444">
                  <c:v>7.8870581863795391E-2</c:v>
                </c:pt>
                <c:pt idx="445">
                  <c:v>7.8917676211864074E-2</c:v>
                </c:pt>
                <c:pt idx="446">
                  <c:v>7.896621347777881E-2</c:v>
                </c:pt>
                <c:pt idx="447">
                  <c:v>7.9016234491808973E-2</c:v>
                </c:pt>
                <c:pt idx="448">
                  <c:v>7.9067781022418904E-2</c:v>
                </c:pt>
                <c:pt idx="449">
                  <c:v>7.9120895783508269E-2</c:v>
                </c:pt>
                <c:pt idx="450">
                  <c:v>7.9175622440623428E-2</c:v>
                </c:pt>
                <c:pt idx="451">
                  <c:v>7.9232005616049123E-2</c:v>
                </c:pt>
                <c:pt idx="452">
                  <c:v>7.9290090892684975E-2</c:v>
                </c:pt>
                <c:pt idx="453">
                  <c:v>7.9349924816606909E-2</c:v>
                </c:pt>
                <c:pt idx="454">
                  <c:v>7.9411554898208919E-2</c:v>
                </c:pt>
                <c:pt idx="455">
                  <c:v>7.9475029611816031E-2</c:v>
                </c:pt>
                <c:pt idx="456">
                  <c:v>7.9540398393654663E-2</c:v>
                </c:pt>
                <c:pt idx="457">
                  <c:v>7.9607711638061823E-2</c:v>
                </c:pt>
                <c:pt idx="458">
                  <c:v>7.9677020691810138E-2</c:v>
                </c:pt>
                <c:pt idx="459">
                  <c:v>7.9748377846421026E-2</c:v>
                </c:pt>
                <c:pt idx="460">
                  <c:v>7.9821836328333784E-2</c:v>
                </c:pt>
                <c:pt idx="461">
                  <c:v>7.989745028679425E-2</c:v>
                </c:pt>
                <c:pt idx="462">
                  <c:v>7.997527477932212E-2</c:v>
                </c:pt>
                <c:pt idx="463">
                  <c:v>8.0055365754612279E-2</c:v>
                </c:pt>
                <c:pt idx="464">
                  <c:v>8.0137780032721678E-2</c:v>
                </c:pt>
                <c:pt idx="465">
                  <c:v>8.0222575282389449E-2</c:v>
                </c:pt>
                <c:pt idx="466">
                  <c:v>8.0309809995335352E-2</c:v>
                </c:pt>
                <c:pt idx="467">
                  <c:v>8.0399543457378195E-2</c:v>
                </c:pt>
                <c:pt idx="468">
                  <c:v>8.0491835716214155E-2</c:v>
                </c:pt>
                <c:pt idx="469">
                  <c:v>8.0586747545692339E-2</c:v>
                </c:pt>
                <c:pt idx="470">
                  <c:v>8.0684340406424387E-2</c:v>
                </c:pt>
                <c:pt idx="471">
                  <c:v>8.0784676402563538E-2</c:v>
                </c:pt>
                <c:pt idx="472">
                  <c:v>8.0887818234589196E-2</c:v>
                </c:pt>
                <c:pt idx="473">
                  <c:v>8.099382914793328E-2</c:v>
                </c:pt>
                <c:pt idx="474">
                  <c:v>8.1102772877286844E-2</c:v>
                </c:pt>
                <c:pt idx="475">
                  <c:v>8.1214713586427525E-2</c:v>
                </c:pt>
                <c:pt idx="476">
                  <c:v>8.1329715803412375E-2</c:v>
                </c:pt>
                <c:pt idx="477">
                  <c:v>8.1447844350985038E-2</c:v>
                </c:pt>
                <c:pt idx="478">
                  <c:v>8.1569164272052325E-2</c:v>
                </c:pt>
                <c:pt idx="479">
                  <c:v>8.169374075009235E-2</c:v>
                </c:pt>
                <c:pt idx="480">
                  <c:v>8.1821639024364748E-2</c:v>
                </c:pt>
                <c:pt idx="481">
                  <c:v>8.1952924299803706E-2</c:v>
                </c:pt>
                <c:pt idx="482">
                  <c:v>8.2087661651486024E-2</c:v>
                </c:pt>
                <c:pt idx="483">
                  <c:v>8.222591592357921E-2</c:v>
                </c:pt>
                <c:pt idx="484">
                  <c:v>8.2367751622690097E-2</c:v>
                </c:pt>
                <c:pt idx="485">
                  <c:v>8.2513232805550243E-2</c:v>
                </c:pt>
                <c:pt idx="486">
                  <c:v>8.2662422960993784E-2</c:v>
                </c:pt>
                <c:pt idx="487">
                  <c:v>8.28153848862027E-2</c:v>
                </c:pt>
                <c:pt idx="488">
                  <c:v>8.2972180557217889E-2</c:v>
                </c:pt>
                <c:pt idx="489">
                  <c:v>8.3132870993737881E-2</c:v>
                </c:pt>
                <c:pt idx="490">
                  <c:v>8.3297516118253728E-2</c:v>
                </c:pt>
                <c:pt idx="491">
                  <c:v>8.3466174609597335E-2</c:v>
                </c:pt>
                <c:pt idx="492">
                  <c:v>8.3638903751010296E-2</c:v>
                </c:pt>
                <c:pt idx="493">
                  <c:v>8.3815759272873436E-2</c:v>
                </c:pt>
                <c:pt idx="494">
                  <c:v>8.3996795190271381E-2</c:v>
                </c:pt>
                <c:pt idx="495">
                  <c:v>8.4182063635603002E-2</c:v>
                </c:pt>
                <c:pt idx="496">
                  <c:v>8.437161468648717E-2</c:v>
                </c:pt>
                <c:pt idx="497">
                  <c:v>8.4565496189252812E-2</c:v>
                </c:pt>
                <c:pt idx="498">
                  <c:v>8.4763753578344411E-2</c:v>
                </c:pt>
                <c:pt idx="499">
                  <c:v>8.4966429692016926E-2</c:v>
                </c:pt>
                <c:pt idx="500">
                  <c:v>8.5173564584738737E-2</c:v>
                </c:pt>
                <c:pt idx="501">
                  <c:v>8.5385195336766459E-2</c:v>
                </c:pt>
                <c:pt idx="502">
                  <c:v>8.560135586140187E-2</c:v>
                </c:pt>
                <c:pt idx="503">
                  <c:v>8.5822076710487874E-2</c:v>
                </c:pt>
                <c:pt idx="504">
                  <c:v>8.6047384878747218E-2</c:v>
                </c:pt>
                <c:pt idx="505">
                  <c:v>8.6277303607614639E-2</c:v>
                </c:pt>
                <c:pt idx="506">
                  <c:v>8.6511852189259039E-2</c:v>
                </c:pt>
                <c:pt idx="507">
                  <c:v>8.6751045771537721E-2</c:v>
                </c:pt>
                <c:pt idx="508">
                  <c:v>8.699489516466824E-2</c:v>
                </c:pt>
                <c:pt idx="509">
                  <c:v>8.7243406650445457E-2</c:v>
                </c:pt>
                <c:pt idx="510">
                  <c:v>8.7496581794870756E-2</c:v>
                </c:pt>
                <c:pt idx="511">
                  <c:v>8.7754417265097265E-2</c:v>
                </c:pt>
                <c:pt idx="512">
                  <c:v>8.8016904651627328E-2</c:v>
                </c:pt>
                <c:pt idx="513">
                  <c:v>8.8284030296728627E-2</c:v>
                </c:pt>
                <c:pt idx="514">
                  <c:v>8.8555775130059147E-2</c:v>
                </c:pt>
                <c:pt idx="515">
                  <c:v>8.8832114512511107E-2</c:v>
                </c:pt>
                <c:pt idx="516">
                  <c:v>8.9113018089298071E-2</c:v>
                </c:pt>
                <c:pt idx="517">
                  <c:v>8.9398449653316836E-2</c:v>
                </c:pt>
                <c:pt idx="518">
                  <c:v>8.9688367019817472E-2</c:v>
                </c:pt>
                <c:pt idx="519">
                  <c:v>8.9982721913408448E-2</c:v>
                </c:pt>
                <c:pt idx="520">
                  <c:v>9.0281459868411018E-2</c:v>
                </c:pt>
                <c:pt idx="521">
                  <c:v>9.0584520143555045E-2</c:v>
                </c:pt>
                <c:pt idx="522">
                  <c:v>9.0891835651979738E-2</c:v>
                </c:pt>
                <c:pt idx="523">
                  <c:v>9.1203332907464255E-2</c:v>
                </c:pt>
                <c:pt idx="524">
                  <c:v>9.1518931987766949E-2</c:v>
                </c:pt>
                <c:pt idx="525">
                  <c:v>9.1838546515896749E-2</c:v>
                </c:pt>
                <c:pt idx="526">
                  <c:v>9.2162083660076013E-2</c:v>
                </c:pt>
                <c:pt idx="527">
                  <c:v>9.2489444153081898E-2</c:v>
                </c:pt>
                <c:pt idx="528">
                  <c:v>9.282052233157205E-2</c:v>
                </c:pt>
                <c:pt idx="529">
                  <c:v>9.3155206195911583E-2</c:v>
                </c:pt>
                <c:pt idx="530">
                  <c:v>9.349337749092107E-2</c:v>
                </c:pt>
                <c:pt idx="531">
                  <c:v>9.3834911807861882E-2</c:v>
                </c:pt>
                <c:pt idx="532">
                  <c:v>9.4179678707863826E-2</c:v>
                </c:pt>
                <c:pt idx="533">
                  <c:v>9.4527541866884487E-2</c:v>
                </c:pt>
                <c:pt idx="534">
                  <c:v>9.4878359242167434E-2</c:v>
                </c:pt>
                <c:pt idx="535">
                  <c:v>9.5231983260041689E-2</c:v>
                </c:pt>
                <c:pt idx="536">
                  <c:v>9.5588261024775578E-2</c:v>
                </c:pt>
                <c:pt idx="537">
                  <c:v>9.5947034548068383E-2</c:v>
                </c:pt>
                <c:pt idx="538">
                  <c:v>9.6308140998631039E-2</c:v>
                </c:pt>
                <c:pt idx="539">
                  <c:v>9.6671412971176651E-2</c:v>
                </c:pt>
                <c:pt idx="540">
                  <c:v>9.7036678774012494E-2</c:v>
                </c:pt>
                <c:pt idx="541">
                  <c:v>9.7403762734298016E-2</c:v>
                </c:pt>
                <c:pt idx="542">
                  <c:v>9.7772485519912133E-2</c:v>
                </c:pt>
                <c:pt idx="543">
                  <c:v>9.8142664476755459E-2</c:v>
                </c:pt>
                <c:pt idx="544">
                  <c:v>9.8514113980203627E-2</c:v>
                </c:pt>
                <c:pt idx="545">
                  <c:v>9.8886645799325365E-2</c:v>
                </c:pt>
                <c:pt idx="546">
                  <c:v>9.9260069472385776E-2</c:v>
                </c:pt>
                <c:pt idx="547">
                  <c:v>9.9634192692071882E-2</c:v>
                </c:pt>
                <c:pt idx="548">
                  <c:v>0.10000882169880554</c:v>
                </c:pt>
                <c:pt idx="549">
                  <c:v>0.10038376168044762</c:v>
                </c:pt>
                <c:pt idx="550">
                  <c:v>0.10075881717664983</c:v>
                </c:pt>
                <c:pt idx="551">
                  <c:v>0.1011337924860751</c:v>
                </c:pt>
                <c:pt idx="552">
                  <c:v>0.10150849207468539</c:v>
                </c:pt>
                <c:pt idx="553">
                  <c:v>0.10188272098328853</c:v>
                </c:pt>
                <c:pt idx="554">
                  <c:v>0.10225628523254027</c:v>
                </c:pt>
                <c:pt idx="555">
                  <c:v>0.10262899222361788</c:v>
                </c:pt>
                <c:pt idx="556">
                  <c:v>0.10300065113281398</c:v>
                </c:pt>
                <c:pt idx="557">
                  <c:v>0.10337107329834515</c:v>
                </c:pt>
                <c:pt idx="558">
                  <c:v>0.1037400725977284</c:v>
                </c:pt>
                <c:pt idx="559">
                  <c:v>0.10410746581414881</c:v>
                </c:pt>
                <c:pt idx="560">
                  <c:v>0.10447307299032293</c:v>
                </c:pt>
                <c:pt idx="561">
                  <c:v>0.10483671776845402</c:v>
                </c:pt>
                <c:pt idx="562">
                  <c:v>0.10519822771497628</c:v>
                </c:pt>
                <c:pt idx="563">
                  <c:v>0.1055574346288933</c:v>
                </c:pt>
                <c:pt idx="564">
                  <c:v>0.10591417483263252</c:v>
                </c:pt>
                <c:pt idx="565">
                  <c:v>0.10626828944445761</c:v>
                </c:pt>
                <c:pt idx="566">
                  <c:v>0.10661962463160785</c:v>
                </c:pt>
                <c:pt idx="567">
                  <c:v>0.10696803184346103</c:v>
                </c:pt>
                <c:pt idx="568">
                  <c:v>0.10731336802414826</c:v>
                </c:pt>
                <c:pt idx="569">
                  <c:v>0.10765549580417969</c:v>
                </c:pt>
                <c:pt idx="570">
                  <c:v>0.1079942836707713</c:v>
                </c:pt>
                <c:pt idx="571">
                  <c:v>0.10832960611669176</c:v>
                </c:pt>
                <c:pt idx="572">
                  <c:v>0.10866134376757468</c:v>
                </c:pt>
                <c:pt idx="573">
                  <c:v>0.10898938348776324</c:v>
                </c:pt>
                <c:pt idx="574">
                  <c:v>0.10931361846487248</c:v>
                </c:pt>
                <c:pt idx="575">
                  <c:v>0.10963394827336537</c:v>
                </c:pt>
                <c:pt idx="576">
                  <c:v>0.10995027891754447</c:v>
                </c:pt>
                <c:pt idx="577">
                  <c:v>0.11026252285445914</c:v>
                </c:pt>
                <c:pt idx="578">
                  <c:v>0.11057059899731862</c:v>
                </c:pt>
                <c:pt idx="579">
                  <c:v>0.1108744327000839</c:v>
                </c:pt>
                <c:pt idx="580">
                  <c:v>0.1111739557239855</c:v>
                </c:pt>
                <c:pt idx="581">
                  <c:v>0.11146910618677944</c:v>
                </c:pt>
                <c:pt idx="582">
                  <c:v>0.11175982849561113</c:v>
                </c:pt>
                <c:pt idx="583">
                  <c:v>0.11204607326440424</c:v>
                </c:pt>
                <c:pt idx="584">
                  <c:v>0.11232779721673167</c:v>
                </c:pt>
                <c:pt idx="585">
                  <c:v>0.11260496307515644</c:v>
                </c:pt>
                <c:pt idx="586">
                  <c:v>0.11287753943805309</c:v>
                </c:pt>
                <c:pt idx="587">
                  <c:v>0.11314550064493492</c:v>
                </c:pt>
                <c:pt idx="588">
                  <c:v>0.11340882663131979</c:v>
                </c:pt>
                <c:pt idx="589">
                  <c:v>0.11366750277416671</c:v>
                </c:pt>
                <c:pt idx="590">
                  <c:v>0.11392151972890963</c:v>
                </c:pt>
                <c:pt idx="591">
                  <c:v>0.11417087325910118</c:v>
                </c:pt>
                <c:pt idx="592">
                  <c:v>0.11441556405966066</c:v>
                </c:pt>
                <c:pt idx="593">
                  <c:v>0.1146555975746974</c:v>
                </c:pt>
                <c:pt idx="594">
                  <c:v>0.11489098381085128</c:v>
                </c:pt>
                <c:pt idx="595">
                  <c:v>0.1151217371470607</c:v>
                </c:pt>
                <c:pt idx="596">
                  <c:v>0.1153478761416315</c:v>
                </c:pt>
                <c:pt idx="597">
                  <c:v>0.11556942333744201</c:v>
                </c:pt>
                <c:pt idx="598">
                  <c:v>0.11578640506607722</c:v>
                </c:pt>
                <c:pt idx="599">
                  <c:v>0.11599885125164248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F0-41F4-8A21-1B9723973F8E}"/>
            </c:ext>
          </c:extLst>
        </c:ser>
        <c:ser>
          <c:idx val="1"/>
          <c:order val="1"/>
          <c:tx>
            <c:v>Observed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'ESP Final'!$G$2:$G$601</c:f>
              <c:numCache>
                <c:formatCode>General</c:formatCode>
                <c:ptCount val="600"/>
                <c:pt idx="0">
                  <c:v>1.9018539913782335E-6</c:v>
                </c:pt>
                <c:pt idx="1">
                  <c:v>2.6925123922882857E-6</c:v>
                </c:pt>
                <c:pt idx="2">
                  <c:v>4.2310909021673062E-6</c:v>
                </c:pt>
                <c:pt idx="3">
                  <c:v>6.047468309663371E-6</c:v>
                </c:pt>
                <c:pt idx="4">
                  <c:v>8.1630137607470242E-6</c:v>
                </c:pt>
                <c:pt idx="5">
                  <c:v>1.2223151495149995E-5</c:v>
                </c:pt>
                <c:pt idx="6">
                  <c:v>1.8078297491078489E-5</c:v>
                </c:pt>
                <c:pt idx="7">
                  <c:v>2.4275349822535652E-5</c:v>
                </c:pt>
                <c:pt idx="8">
                  <c:v>3.2160564685665635E-5</c:v>
                </c:pt>
                <c:pt idx="9">
                  <c:v>4.6050509566517902E-5</c:v>
                </c:pt>
                <c:pt idx="10">
                  <c:v>6.8188944791999361E-5</c:v>
                </c:pt>
                <c:pt idx="11">
                  <c:v>9.6951815268348816E-5</c:v>
                </c:pt>
                <c:pt idx="12">
                  <c:v>1.3565133862100028E-4</c:v>
                </c:pt>
                <c:pt idx="13">
                  <c:v>1.8219333854484066E-4</c:v>
                </c:pt>
                <c:pt idx="14">
                  <c:v>2.256154431569819E-4</c:v>
                </c:pt>
                <c:pt idx="15">
                  <c:v>2.7497817034893379E-4</c:v>
                </c:pt>
                <c:pt idx="16">
                  <c:v>3.4474843194275324E-4</c:v>
                </c:pt>
                <c:pt idx="17">
                  <c:v>4.4054631332869279E-4</c:v>
                </c:pt>
                <c:pt idx="18">
                  <c:v>5.4281904594370657E-4</c:v>
                </c:pt>
                <c:pt idx="19">
                  <c:v>6.6849099339646382E-4</c:v>
                </c:pt>
                <c:pt idx="20">
                  <c:v>8.0805288573007324E-4</c:v>
                </c:pt>
                <c:pt idx="21">
                  <c:v>9.3184434833742274E-4</c:v>
                </c:pt>
                <c:pt idx="22">
                  <c:v>1.0456564197765291E-3</c:v>
                </c:pt>
                <c:pt idx="23">
                  <c:v>1.2210116316107964E-3</c:v>
                </c:pt>
                <c:pt idx="24">
                  <c:v>1.4288693144662579E-3</c:v>
                </c:pt>
                <c:pt idx="25">
                  <c:v>1.6455097163156122E-3</c:v>
                </c:pt>
                <c:pt idx="26">
                  <c:v>1.8616372586616734E-3</c:v>
                </c:pt>
                <c:pt idx="27">
                  <c:v>2.0560110104097229E-3</c:v>
                </c:pt>
                <c:pt idx="28">
                  <c:v>2.2077319468005708E-3</c:v>
                </c:pt>
                <c:pt idx="29">
                  <c:v>2.3165650072285411E-3</c:v>
                </c:pt>
                <c:pt idx="30">
                  <c:v>2.487731866452582E-3</c:v>
                </c:pt>
                <c:pt idx="31">
                  <c:v>2.6571037174150974E-3</c:v>
                </c:pt>
                <c:pt idx="32">
                  <c:v>2.8080767336969765E-3</c:v>
                </c:pt>
                <c:pt idx="33">
                  <c:v>2.9557375323534213E-3</c:v>
                </c:pt>
                <c:pt idx="34">
                  <c:v>3.1015178461644582E-3</c:v>
                </c:pt>
                <c:pt idx="35">
                  <c:v>3.2013544961388305E-3</c:v>
                </c:pt>
                <c:pt idx="36">
                  <c:v>3.2686031985081259E-3</c:v>
                </c:pt>
                <c:pt idx="37">
                  <c:v>3.3839965867490523E-3</c:v>
                </c:pt>
                <c:pt idx="38">
                  <c:v>3.4977445507502472E-3</c:v>
                </c:pt>
                <c:pt idx="39">
                  <c:v>3.6150184238365815E-3</c:v>
                </c:pt>
                <c:pt idx="40">
                  <c:v>3.7135729250527207E-3</c:v>
                </c:pt>
                <c:pt idx="41">
                  <c:v>3.8084733023078976E-3</c:v>
                </c:pt>
                <c:pt idx="42">
                  <c:v>3.8741834261673143E-3</c:v>
                </c:pt>
                <c:pt idx="43">
                  <c:v>3.9250206244312337E-3</c:v>
                </c:pt>
                <c:pt idx="44">
                  <c:v>3.9918633130270886E-3</c:v>
                </c:pt>
                <c:pt idx="45">
                  <c:v>4.0772544203253741E-3</c:v>
                </c:pt>
                <c:pt idx="46">
                  <c:v>4.1563629987083203E-3</c:v>
                </c:pt>
                <c:pt idx="47">
                  <c:v>4.2293813704896623E-3</c:v>
                </c:pt>
                <c:pt idx="48">
                  <c:v>4.3033613538396784E-3</c:v>
                </c:pt>
                <c:pt idx="49">
                  <c:v>4.349988830347401E-3</c:v>
                </c:pt>
                <c:pt idx="50">
                  <c:v>4.380867246274834E-3</c:v>
                </c:pt>
                <c:pt idx="51">
                  <c:v>4.4346747558286588E-3</c:v>
                </c:pt>
                <c:pt idx="52">
                  <c:v>4.4929911551822681E-3</c:v>
                </c:pt>
                <c:pt idx="53">
                  <c:v>4.5521623203746983E-3</c:v>
                </c:pt>
                <c:pt idx="54">
                  <c:v>4.5996659318672129E-3</c:v>
                </c:pt>
                <c:pt idx="55">
                  <c:v>4.6485157995558718E-3</c:v>
                </c:pt>
                <c:pt idx="56">
                  <c:v>4.6760819978578713E-3</c:v>
                </c:pt>
                <c:pt idx="57">
                  <c:v>4.6936046975537158E-3</c:v>
                </c:pt>
                <c:pt idx="58">
                  <c:v>4.7289278958430212E-3</c:v>
                </c:pt>
                <c:pt idx="59">
                  <c:v>4.7660461023938533E-3</c:v>
                </c:pt>
                <c:pt idx="60">
                  <c:v>4.7977579150141371E-3</c:v>
                </c:pt>
                <c:pt idx="61">
                  <c:v>4.8285081160657469E-3</c:v>
                </c:pt>
                <c:pt idx="62">
                  <c:v>4.8454538488203868E-3</c:v>
                </c:pt>
                <c:pt idx="63">
                  <c:v>4.8575487854397139E-3</c:v>
                </c:pt>
                <c:pt idx="64">
                  <c:v>4.8672076394183986E-3</c:v>
                </c:pt>
                <c:pt idx="65">
                  <c:v>4.8888545842865573E-3</c:v>
                </c:pt>
                <c:pt idx="66">
                  <c:v>4.9098390856296293E-3</c:v>
                </c:pt>
                <c:pt idx="67">
                  <c:v>4.9308663252646432E-3</c:v>
                </c:pt>
                <c:pt idx="68">
                  <c:v>4.9512952288124808E-3</c:v>
                </c:pt>
                <c:pt idx="69">
                  <c:v>4.9709121048134384E-3</c:v>
                </c:pt>
                <c:pt idx="70">
                  <c:v>4.9814043554849748E-3</c:v>
                </c:pt>
                <c:pt idx="71">
                  <c:v>4.9881570056116657E-3</c:v>
                </c:pt>
                <c:pt idx="72">
                  <c:v>5.0156804656217241E-3</c:v>
                </c:pt>
                <c:pt idx="73">
                  <c:v>5.0313654187641018E-3</c:v>
                </c:pt>
                <c:pt idx="74">
                  <c:v>5.0486744270002411E-3</c:v>
                </c:pt>
                <c:pt idx="75">
                  <c:v>5.065513314025028E-3</c:v>
                </c:pt>
                <c:pt idx="76">
                  <c:v>5.0826086308014612E-3</c:v>
                </c:pt>
                <c:pt idx="77">
                  <c:v>5.0900664627451806E-3</c:v>
                </c:pt>
                <c:pt idx="78">
                  <c:v>5.0952805343619928E-3</c:v>
                </c:pt>
                <c:pt idx="79">
                  <c:v>5.1088285729073164E-3</c:v>
                </c:pt>
                <c:pt idx="80">
                  <c:v>5.1270991927121297E-3</c:v>
                </c:pt>
                <c:pt idx="81">
                  <c:v>5.1431474213360067E-3</c:v>
                </c:pt>
                <c:pt idx="82">
                  <c:v>5.1598367243390003E-3</c:v>
                </c:pt>
                <c:pt idx="83">
                  <c:v>5.1774449006187261E-3</c:v>
                </c:pt>
                <c:pt idx="84">
                  <c:v>5.1841761815994468E-3</c:v>
                </c:pt>
                <c:pt idx="85">
                  <c:v>5.1897748978437293E-3</c:v>
                </c:pt>
                <c:pt idx="86">
                  <c:v>5.2015279281275272E-3</c:v>
                </c:pt>
                <c:pt idx="87">
                  <c:v>5.21740520358364E-3</c:v>
                </c:pt>
                <c:pt idx="88">
                  <c:v>5.2306968123773173E-3</c:v>
                </c:pt>
                <c:pt idx="89">
                  <c:v>5.2448218178638454E-3</c:v>
                </c:pt>
                <c:pt idx="90">
                  <c:v>5.2605281401521932E-3</c:v>
                </c:pt>
                <c:pt idx="91">
                  <c:v>5.2677509114902364E-3</c:v>
                </c:pt>
                <c:pt idx="92">
                  <c:v>5.2716614652028463E-3</c:v>
                </c:pt>
                <c:pt idx="93">
                  <c:v>5.279418465190153E-3</c:v>
                </c:pt>
                <c:pt idx="94">
                  <c:v>5.2896542861100423E-3</c:v>
                </c:pt>
                <c:pt idx="95">
                  <c:v>5.3026039885681903E-3</c:v>
                </c:pt>
                <c:pt idx="96">
                  <c:v>5.3136945753269023E-3</c:v>
                </c:pt>
                <c:pt idx="97">
                  <c:v>5.3276272584996953E-3</c:v>
                </c:pt>
                <c:pt idx="98">
                  <c:v>5.3335037736415942E-3</c:v>
                </c:pt>
                <c:pt idx="99">
                  <c:v>5.3365809306613523E-3</c:v>
                </c:pt>
                <c:pt idx="100">
                  <c:v>5.3440173934591008E-3</c:v>
                </c:pt>
                <c:pt idx="101">
                  <c:v>5.3536548782918154E-3</c:v>
                </c:pt>
                <c:pt idx="102">
                  <c:v>5.3635487928761763E-3</c:v>
                </c:pt>
                <c:pt idx="103">
                  <c:v>5.3717759140748354E-3</c:v>
                </c:pt>
                <c:pt idx="104">
                  <c:v>5.3823963796221942E-3</c:v>
                </c:pt>
                <c:pt idx="105">
                  <c:v>5.3850461537225417E-3</c:v>
                </c:pt>
                <c:pt idx="106">
                  <c:v>5.3869266385679496E-3</c:v>
                </c:pt>
                <c:pt idx="107">
                  <c:v>5.393337382359112E-3</c:v>
                </c:pt>
                <c:pt idx="108">
                  <c:v>5.4018850407473286E-3</c:v>
                </c:pt>
                <c:pt idx="109">
                  <c:v>5.4096634098806055E-3</c:v>
                </c:pt>
                <c:pt idx="110">
                  <c:v>5.4180401151010587E-3</c:v>
                </c:pt>
                <c:pt idx="111">
                  <c:v>5.4255620544826893E-3</c:v>
                </c:pt>
                <c:pt idx="112">
                  <c:v>5.4304983272018843E-3</c:v>
                </c:pt>
                <c:pt idx="113">
                  <c:v>5.4340883437249349E-3</c:v>
                </c:pt>
                <c:pt idx="114">
                  <c:v>5.4394092610716002E-3</c:v>
                </c:pt>
                <c:pt idx="115">
                  <c:v>5.4490894841962558E-3</c:v>
                </c:pt>
                <c:pt idx="116">
                  <c:v>5.4565045778480342E-3</c:v>
                </c:pt>
                <c:pt idx="117">
                  <c:v>5.4645180075869873E-3</c:v>
                </c:pt>
                <c:pt idx="118">
                  <c:v>5.4748820433826997E-3</c:v>
                </c:pt>
                <c:pt idx="119">
                  <c:v>5.4804807596269822E-3</c:v>
                </c:pt>
                <c:pt idx="120">
                  <c:v>5.4845622665073554E-3</c:v>
                </c:pt>
                <c:pt idx="121">
                  <c:v>5.4906524731089595E-3</c:v>
                </c:pt>
                <c:pt idx="122">
                  <c:v>5.5003968036715272E-3</c:v>
                </c:pt>
                <c:pt idx="123">
                  <c:v>5.5102266108179761E-3</c:v>
                </c:pt>
                <c:pt idx="124">
                  <c:v>5.5208257072193647E-3</c:v>
                </c:pt>
                <c:pt idx="125">
                  <c:v>5.5336471948016904E-3</c:v>
                </c:pt>
                <c:pt idx="126">
                  <c:v>5.540207522614647E-3</c:v>
                </c:pt>
                <c:pt idx="127">
                  <c:v>5.5446950432684605E-3</c:v>
                </c:pt>
                <c:pt idx="128">
                  <c:v>5.5520887677742679E-3</c:v>
                </c:pt>
                <c:pt idx="129">
                  <c:v>5.5675172911649994E-3</c:v>
                </c:pt>
                <c:pt idx="130">
                  <c:v>5.5837792112485816E-3</c:v>
                </c:pt>
                <c:pt idx="131">
                  <c:v>5.6022421533671301E-3</c:v>
                </c:pt>
                <c:pt idx="132">
                  <c:v>5.6272226850066932E-3</c:v>
                </c:pt>
                <c:pt idx="133">
                  <c:v>5.6404715555084294E-3</c:v>
                </c:pt>
                <c:pt idx="134">
                  <c:v>5.6488696298748527E-3</c:v>
                </c:pt>
                <c:pt idx="135">
                  <c:v>5.6679309080805759E-3</c:v>
                </c:pt>
                <c:pt idx="136">
                  <c:v>5.6962022881996031E-3</c:v>
                </c:pt>
                <c:pt idx="137">
                  <c:v>5.7302860760226173E-3</c:v>
                </c:pt>
                <c:pt idx="138">
                  <c:v>5.7653314754143063E-3</c:v>
                </c:pt>
                <c:pt idx="139">
                  <c:v>5.8109118637694719E-3</c:v>
                </c:pt>
                <c:pt idx="140">
                  <c:v>5.8442477314835173E-3</c:v>
                </c:pt>
                <c:pt idx="141">
                  <c:v>5.8689932025174051E-3</c:v>
                </c:pt>
                <c:pt idx="142">
                  <c:v>5.9037608030114768E-3</c:v>
                </c:pt>
                <c:pt idx="143">
                  <c:v>5.9540210343341912E-3</c:v>
                </c:pt>
                <c:pt idx="144">
                  <c:v>6.0043453730948175E-3</c:v>
                </c:pt>
                <c:pt idx="145">
                  <c:v>6.0551398330667963E-3</c:v>
                </c:pt>
                <c:pt idx="146">
                  <c:v>6.1159350533529881E-3</c:v>
                </c:pt>
                <c:pt idx="147">
                  <c:v>6.1525617695464968E-3</c:v>
                </c:pt>
                <c:pt idx="148">
                  <c:v>6.1819443452559922E-3</c:v>
                </c:pt>
                <c:pt idx="149">
                  <c:v>6.225708356203662E-3</c:v>
                </c:pt>
                <c:pt idx="150">
                  <c:v>6.2883199538973497E-3</c:v>
                </c:pt>
                <c:pt idx="151">
                  <c:v>6.3568080667329363E-3</c:v>
                </c:pt>
                <c:pt idx="152">
                  <c:v>6.4313650170241578E-3</c:v>
                </c:pt>
                <c:pt idx="153">
                  <c:v>6.5141490885140367E-3</c:v>
                </c:pt>
                <c:pt idx="154">
                  <c:v>6.5794318294540429E-3</c:v>
                </c:pt>
                <c:pt idx="155">
                  <c:v>6.6187937963317813E-3</c:v>
                </c:pt>
                <c:pt idx="156">
                  <c:v>6.678413713589593E-3</c:v>
                </c:pt>
                <c:pt idx="157">
                  <c:v>6.7731858759689468E-3</c:v>
                </c:pt>
                <c:pt idx="158">
                  <c:v>6.8656074322915404E-3</c:v>
                </c:pt>
                <c:pt idx="159">
                  <c:v>6.970166663525402E-3</c:v>
                </c:pt>
                <c:pt idx="160">
                  <c:v>7.0928255613963128E-3</c:v>
                </c:pt>
                <c:pt idx="161">
                  <c:v>7.1681518009424731E-3</c:v>
                </c:pt>
                <c:pt idx="162">
                  <c:v>7.2244167622829104E-3</c:v>
                </c:pt>
                <c:pt idx="163">
                  <c:v>7.3083761368011695E-3</c:v>
                </c:pt>
                <c:pt idx="164">
                  <c:v>7.4406511503588239E-3</c:v>
                </c:pt>
                <c:pt idx="165">
                  <c:v>7.5783539269929966E-3</c:v>
                </c:pt>
                <c:pt idx="166">
                  <c:v>7.7299466485080213E-3</c:v>
                </c:pt>
                <c:pt idx="167">
                  <c:v>7.9097466427041612E-3</c:v>
                </c:pt>
                <c:pt idx="168">
                  <c:v>8.0130664634717307E-3</c:v>
                </c:pt>
                <c:pt idx="169">
                  <c:v>8.0834991685906372E-3</c:v>
                </c:pt>
                <c:pt idx="170">
                  <c:v>8.190366267589318E-3</c:v>
                </c:pt>
                <c:pt idx="171">
                  <c:v>8.3729869890535689E-3</c:v>
                </c:pt>
                <c:pt idx="172">
                  <c:v>8.5587489749754907E-3</c:v>
                </c:pt>
                <c:pt idx="173">
                  <c:v>8.7521824843008363E-3</c:v>
                </c:pt>
                <c:pt idx="174">
                  <c:v>8.9770927456407912E-3</c:v>
                </c:pt>
                <c:pt idx="175">
                  <c:v>9.1065897702222749E-3</c:v>
                </c:pt>
                <c:pt idx="176">
                  <c:v>9.1982634064358988E-3</c:v>
                </c:pt>
                <c:pt idx="177">
                  <c:v>9.3277604310173842E-3</c:v>
                </c:pt>
                <c:pt idx="178">
                  <c:v>9.5487815077906994E-3</c:v>
                </c:pt>
                <c:pt idx="179">
                  <c:v>9.7695247856663982E-3</c:v>
                </c:pt>
                <c:pt idx="180">
                  <c:v>9.9906954464615075E-3</c:v>
                </c:pt>
                <c:pt idx="181">
                  <c:v>1.0246868768356364E-2</c:v>
                </c:pt>
                <c:pt idx="182">
                  <c:v>1.0394144922385339E-2</c:v>
                </c:pt>
                <c:pt idx="183">
                  <c:v>1.0505093528264392E-2</c:v>
                </c:pt>
                <c:pt idx="184">
                  <c:v>1.0647305194698349E-2</c:v>
                </c:pt>
                <c:pt idx="185">
                  <c:v>1.087208724116248E-2</c:v>
                </c:pt>
                <c:pt idx="186">
                  <c:v>1.1101549130594159E-2</c:v>
                </c:pt>
                <c:pt idx="187">
                  <c:v>1.1336631105416091E-2</c:v>
                </c:pt>
                <c:pt idx="188">
                  <c:v>1.1619003000270833E-2</c:v>
                </c:pt>
                <c:pt idx="189">
                  <c:v>1.178769103856229E-2</c:v>
                </c:pt>
                <c:pt idx="190">
                  <c:v>1.190517860310833E-2</c:v>
                </c:pt>
                <c:pt idx="191">
                  <c:v>1.2055980666222444E-2</c:v>
                </c:pt>
                <c:pt idx="192">
                  <c:v>1.2311918927511626E-2</c:v>
                </c:pt>
                <c:pt idx="193">
                  <c:v>1.2586149177751591E-2</c:v>
                </c:pt>
                <c:pt idx="194">
                  <c:v>1.2865144747542986E-2</c:v>
                </c:pt>
                <c:pt idx="195">
                  <c:v>1.3173587000481789E-2</c:v>
                </c:pt>
                <c:pt idx="196">
                  <c:v>1.3351549248124463E-2</c:v>
                </c:pt>
                <c:pt idx="197">
                  <c:v>1.3488439997211754E-2</c:v>
                </c:pt>
                <c:pt idx="198">
                  <c:v>1.3664008900505727E-2</c:v>
                </c:pt>
                <c:pt idx="199">
                  <c:v>1.3960121156219526E-2</c:v>
                </c:pt>
                <c:pt idx="200">
                  <c:v>1.4260485871981464E-2</c:v>
                </c:pt>
                <c:pt idx="201">
                  <c:v>1.4555786100148384E-2</c:v>
                </c:pt>
                <c:pt idx="202">
                  <c:v>1.491365518771705E-2</c:v>
                </c:pt>
                <c:pt idx="203">
                  <c:v>1.5091724281089574E-2</c:v>
                </c:pt>
                <c:pt idx="204">
                  <c:v>1.5217032953060834E-2</c:v>
                </c:pt>
                <c:pt idx="205">
                  <c:v>1.5388776779226079E-2</c:v>
                </c:pt>
                <c:pt idx="206">
                  <c:v>1.566281470715231E-2</c:v>
                </c:pt>
                <c:pt idx="207">
                  <c:v>1.5935933761801805E-2</c:v>
                </c:pt>
                <c:pt idx="208">
                  <c:v>1.6206595364664688E-2</c:v>
                </c:pt>
                <c:pt idx="209">
                  <c:v>1.6496190030857474E-2</c:v>
                </c:pt>
                <c:pt idx="210">
                  <c:v>1.6659941796429736E-2</c:v>
                </c:pt>
                <c:pt idx="211">
                  <c:v>1.6767727768705151E-2</c:v>
                </c:pt>
                <c:pt idx="212">
                  <c:v>1.6918444355235384E-2</c:v>
                </c:pt>
                <c:pt idx="213">
                  <c:v>1.7161219222606709E-2</c:v>
                </c:pt>
                <c:pt idx="214">
                  <c:v>1.7400938302104249E-2</c:v>
                </c:pt>
                <c:pt idx="215">
                  <c:v>1.7638028976647412E-2</c:v>
                </c:pt>
                <c:pt idx="216">
                  <c:v>1.7903284185579751E-2</c:v>
                </c:pt>
                <c:pt idx="217">
                  <c:v>1.8050603077900667E-2</c:v>
                </c:pt>
                <c:pt idx="218">
                  <c:v>1.8160483226481193E-2</c:v>
                </c:pt>
                <c:pt idx="219">
                  <c:v>1.8351074639392458E-2</c:v>
                </c:pt>
                <c:pt idx="220">
                  <c:v>1.861295352326145E-2</c:v>
                </c:pt>
                <c:pt idx="221">
                  <c:v>1.8879106236324546E-2</c:v>
                </c:pt>
                <c:pt idx="222">
                  <c:v>1.9175709982395671E-2</c:v>
                </c:pt>
                <c:pt idx="223">
                  <c:v>1.9492058819343572E-2</c:v>
                </c:pt>
                <c:pt idx="224">
                  <c:v>1.967882515512611E-2</c:v>
                </c:pt>
                <c:pt idx="225">
                  <c:v>1.9823451535054739E-2</c:v>
                </c:pt>
                <c:pt idx="226">
                  <c:v>1.9958910551362005E-2</c:v>
                </c:pt>
                <c:pt idx="227">
                  <c:v>2.0224251236878224E-2</c:v>
                </c:pt>
                <c:pt idx="228">
                  <c:v>2.0575239459444374E-2</c:v>
                </c:pt>
                <c:pt idx="229">
                  <c:v>2.0949990172329767E-2</c:v>
                </c:pt>
                <c:pt idx="230">
                  <c:v>2.1341451557364124E-2</c:v>
                </c:pt>
                <c:pt idx="231">
                  <c:v>2.1596941066587924E-2</c:v>
                </c:pt>
                <c:pt idx="232">
                  <c:v>2.1773151044261016E-2</c:v>
                </c:pt>
                <c:pt idx="233">
                  <c:v>2.2109138126355846E-2</c:v>
                </c:pt>
                <c:pt idx="234">
                  <c:v>2.255641572066526E-2</c:v>
                </c:pt>
                <c:pt idx="235">
                  <c:v>2.3053248364480361E-2</c:v>
                </c:pt>
                <c:pt idx="236">
                  <c:v>2.3562710173564049E-2</c:v>
                </c:pt>
                <c:pt idx="237">
                  <c:v>2.4097836326958361E-2</c:v>
                </c:pt>
                <c:pt idx="238">
                  <c:v>2.4427840048181441E-2</c:v>
                </c:pt>
                <c:pt idx="239">
                  <c:v>2.4668478000955715E-2</c:v>
                </c:pt>
                <c:pt idx="240">
                  <c:v>2.5096245564994023E-2</c:v>
                </c:pt>
                <c:pt idx="241">
                  <c:v>2.5616220993895218E-2</c:v>
                </c:pt>
                <c:pt idx="242">
                  <c:v>2.6142564428295639E-2</c:v>
                </c:pt>
                <c:pt idx="243">
                  <c:v>2.6659612284198872E-2</c:v>
                </c:pt>
                <c:pt idx="244">
                  <c:v>2.7192857952747774E-2</c:v>
                </c:pt>
                <c:pt idx="245">
                  <c:v>2.7535896853012887E-2</c:v>
                </c:pt>
                <c:pt idx="246">
                  <c:v>2.7770572814061378E-2</c:v>
                </c:pt>
                <c:pt idx="247">
                  <c:v>2.8102029637210452E-2</c:v>
                </c:pt>
                <c:pt idx="248">
                  <c:v>2.8574116809991664E-2</c:v>
                </c:pt>
                <c:pt idx="249">
                  <c:v>2.9091057820165047E-2</c:v>
                </c:pt>
                <c:pt idx="250">
                  <c:v>2.9595284188485952E-2</c:v>
                </c:pt>
                <c:pt idx="251">
                  <c:v>3.0098784005843864E-2</c:v>
                </c:pt>
                <c:pt idx="252">
                  <c:v>3.0410538476408098E-2</c:v>
                </c:pt>
                <c:pt idx="253">
                  <c:v>3.0620896349342116E-2</c:v>
                </c:pt>
                <c:pt idx="254">
                  <c:v>3.097481214490623E-2</c:v>
                </c:pt>
                <c:pt idx="255">
                  <c:v>3.1415401196526867E-2</c:v>
                </c:pt>
                <c:pt idx="256">
                  <c:v>3.18435106669007E-2</c:v>
                </c:pt>
                <c:pt idx="257">
                  <c:v>3.2253755531243163E-2</c:v>
                </c:pt>
                <c:pt idx="258">
                  <c:v>3.2647930797815784E-2</c:v>
                </c:pt>
                <c:pt idx="259">
                  <c:v>3.2874315530227703E-2</c:v>
                </c:pt>
                <c:pt idx="260">
                  <c:v>3.3016975948727045E-2</c:v>
                </c:pt>
                <c:pt idx="261">
                  <c:v>3.32913557829888E-2</c:v>
                </c:pt>
                <c:pt idx="262">
                  <c:v>3.3631232049650267E-2</c:v>
                </c:pt>
                <c:pt idx="263">
                  <c:v>3.3948051007809524E-2</c:v>
                </c:pt>
                <c:pt idx="264">
                  <c:v>3.4230145103766652E-2</c:v>
                </c:pt>
                <c:pt idx="265">
                  <c:v>3.450065712260774E-2</c:v>
                </c:pt>
                <c:pt idx="266">
                  <c:v>3.4655412477726404E-2</c:v>
                </c:pt>
                <c:pt idx="267">
                  <c:v>3.4754116562964336E-2</c:v>
                </c:pt>
                <c:pt idx="268">
                  <c:v>3.4949943416638388E-2</c:v>
                </c:pt>
                <c:pt idx="269">
                  <c:v>3.518425610220538E-2</c:v>
                </c:pt>
                <c:pt idx="270">
                  <c:v>3.5398545897997971E-2</c:v>
                </c:pt>
                <c:pt idx="271">
                  <c:v>3.5604651310883847E-2</c:v>
                </c:pt>
                <c:pt idx="272">
                  <c:v>3.5817017883539096E-2</c:v>
                </c:pt>
                <c:pt idx="273">
                  <c:v>3.5934526817231104E-2</c:v>
                </c:pt>
                <c:pt idx="274">
                  <c:v>3.6007438343282593E-2</c:v>
                </c:pt>
                <c:pt idx="275">
                  <c:v>3.6166488896741338E-2</c:v>
                </c:pt>
                <c:pt idx="276">
                  <c:v>3.6369837689797013E-2</c:v>
                </c:pt>
                <c:pt idx="277">
                  <c:v>3.6560407733562311E-2</c:v>
                </c:pt>
                <c:pt idx="278">
                  <c:v>3.6734886810411781E-2</c:v>
                </c:pt>
                <c:pt idx="279">
                  <c:v>3.6915221033257187E-2</c:v>
                </c:pt>
                <c:pt idx="280">
                  <c:v>3.7021340212146897E-2</c:v>
                </c:pt>
                <c:pt idx="281">
                  <c:v>3.7091473749222219E-2</c:v>
                </c:pt>
                <c:pt idx="282">
                  <c:v>3.7203512181545766E-2</c:v>
                </c:pt>
                <c:pt idx="283">
                  <c:v>3.729007859187243E-2</c:v>
                </c:pt>
                <c:pt idx="284">
                  <c:v>3.747043418386381E-2</c:v>
                </c:pt>
                <c:pt idx="285">
                  <c:v>3.7700772208280282E-2</c:v>
                </c:pt>
                <c:pt idx="286">
                  <c:v>3.7943226538462049E-2</c:v>
                </c:pt>
                <c:pt idx="287">
                  <c:v>3.8084241532721656E-2</c:v>
                </c:pt>
                <c:pt idx="288">
                  <c:v>3.8175017664804516E-2</c:v>
                </c:pt>
                <c:pt idx="289">
                  <c:v>3.8387042331124235E-2</c:v>
                </c:pt>
                <c:pt idx="290">
                  <c:v>3.8647553589651114E-2</c:v>
                </c:pt>
                <c:pt idx="291">
                  <c:v>3.8899153914308274E-2</c:v>
                </c:pt>
                <c:pt idx="292">
                  <c:v>3.9134064935962443E-2</c:v>
                </c:pt>
                <c:pt idx="293">
                  <c:v>3.9395345483744258E-2</c:v>
                </c:pt>
                <c:pt idx="294">
                  <c:v>3.9543540511049961E-2</c:v>
                </c:pt>
                <c:pt idx="295">
                  <c:v>3.9637286954422729E-2</c:v>
                </c:pt>
                <c:pt idx="296">
                  <c:v>3.9872839050456015E-2</c:v>
                </c:pt>
                <c:pt idx="297">
                  <c:v>4.0159997634008161E-2</c:v>
                </c:pt>
                <c:pt idx="298">
                  <c:v>4.0470619539835953E-2</c:v>
                </c:pt>
                <c:pt idx="299">
                  <c:v>4.0684246892103461E-2</c:v>
                </c:pt>
                <c:pt idx="300">
                  <c:v>4.0787331652265356E-2</c:v>
                </c:pt>
                <c:pt idx="301">
                  <c:v>4.0924799368293852E-2</c:v>
                </c:pt>
                <c:pt idx="302">
                  <c:v>4.1052309062300077E-2</c:v>
                </c:pt>
                <c:pt idx="303">
                  <c:v>4.137562424083438E-2</c:v>
                </c:pt>
                <c:pt idx="304">
                  <c:v>4.1781296107939146E-2</c:v>
                </c:pt>
                <c:pt idx="305">
                  <c:v>4.2232633839982964E-2</c:v>
                </c:pt>
                <c:pt idx="306">
                  <c:v>4.2566099362853271E-2</c:v>
                </c:pt>
                <c:pt idx="307">
                  <c:v>4.2730022081593294E-2</c:v>
                </c:pt>
                <c:pt idx="308">
                  <c:v>4.2955060557809073E-2</c:v>
                </c:pt>
                <c:pt idx="309">
                  <c:v>4.316793998996761E-2</c:v>
                </c:pt>
                <c:pt idx="310">
                  <c:v>4.3642035862470056E-2</c:v>
                </c:pt>
                <c:pt idx="311">
                  <c:v>4.4299585853129604E-2</c:v>
                </c:pt>
                <c:pt idx="312">
                  <c:v>4.4612045505510865E-2</c:v>
                </c:pt>
                <c:pt idx="313">
                  <c:v>4.5184930939835125E-2</c:v>
                </c:pt>
                <c:pt idx="314">
                  <c:v>4.588821090287163E-2</c:v>
                </c:pt>
                <c:pt idx="315">
                  <c:v>4.6301105541314447E-2</c:v>
                </c:pt>
                <c:pt idx="316">
                  <c:v>4.6599098281873655E-2</c:v>
                </c:pt>
                <c:pt idx="317">
                  <c:v>4.7294428922609114E-2</c:v>
                </c:pt>
                <c:pt idx="318">
                  <c:v>4.8093870042513059E-2</c:v>
                </c:pt>
                <c:pt idx="319">
                  <c:v>4.8927565903407785E-2</c:v>
                </c:pt>
                <c:pt idx="320">
                  <c:v>4.9748953136223475E-2</c:v>
                </c:pt>
                <c:pt idx="321">
                  <c:v>5.0668146950146341E-2</c:v>
                </c:pt>
                <c:pt idx="322">
                  <c:v>5.1203144888664828E-2</c:v>
                </c:pt>
                <c:pt idx="323">
                  <c:v>5.1602213689664694E-2</c:v>
                </c:pt>
                <c:pt idx="324">
                  <c:v>5.2367571021745628E-2</c:v>
                </c:pt>
                <c:pt idx="325">
                  <c:v>5.327569561805575E-2</c:v>
                </c:pt>
                <c:pt idx="326">
                  <c:v>5.4172943319066864E-2</c:v>
                </c:pt>
                <c:pt idx="327">
                  <c:v>5.5047112342429795E-2</c:v>
                </c:pt>
                <c:pt idx="328">
                  <c:v>5.595109132442163E-2</c:v>
                </c:pt>
                <c:pt idx="329">
                  <c:v>5.646085230154891E-2</c:v>
                </c:pt>
                <c:pt idx="330">
                  <c:v>5.6831649722429753E-2</c:v>
                </c:pt>
                <c:pt idx="331">
                  <c:v>5.7533775751583846E-2</c:v>
                </c:pt>
                <c:pt idx="332">
                  <c:v>5.8336593196551143E-2</c:v>
                </c:pt>
                <c:pt idx="333">
                  <c:v>5.9103510476287917E-2</c:v>
                </c:pt>
                <c:pt idx="334">
                  <c:v>5.9818308409002548E-2</c:v>
                </c:pt>
                <c:pt idx="335">
                  <c:v>6.0511267074535281E-2</c:v>
                </c:pt>
                <c:pt idx="336">
                  <c:v>6.0900954820454087E-2</c:v>
                </c:pt>
                <c:pt idx="337">
                  <c:v>6.1152149131337805E-2</c:v>
                </c:pt>
                <c:pt idx="338">
                  <c:v>6.1634536232476819E-2</c:v>
                </c:pt>
                <c:pt idx="339">
                  <c:v>6.2192335049745875E-2</c:v>
                </c:pt>
                <c:pt idx="340">
                  <c:v>6.2702459302354657E-2</c:v>
                </c:pt>
                <c:pt idx="341">
                  <c:v>6.3155442458638203E-2</c:v>
                </c:pt>
                <c:pt idx="342">
                  <c:v>6.3587804389060171E-2</c:v>
                </c:pt>
                <c:pt idx="343">
                  <c:v>6.3809039157293204E-2</c:v>
                </c:pt>
                <c:pt idx="344">
                  <c:v>6.3939668746611125E-2</c:v>
                </c:pt>
                <c:pt idx="345">
                  <c:v>6.4235310881113575E-2</c:v>
                </c:pt>
                <c:pt idx="346">
                  <c:v>6.4564481205643801E-2</c:v>
                </c:pt>
                <c:pt idx="347">
                  <c:v>6.4850806392503083E-2</c:v>
                </c:pt>
                <c:pt idx="348">
                  <c:v>6.5105184706136424E-2</c:v>
                </c:pt>
                <c:pt idx="349">
                  <c:v>6.535610121812252E-2</c:v>
                </c:pt>
                <c:pt idx="350">
                  <c:v>6.5479465297810457E-2</c:v>
                </c:pt>
                <c:pt idx="351">
                  <c:v>6.5556116424406799E-2</c:v>
                </c:pt>
                <c:pt idx="352">
                  <c:v>6.5746045393792973E-2</c:v>
                </c:pt>
                <c:pt idx="353">
                  <c:v>6.5957578569755371E-2</c:v>
                </c:pt>
                <c:pt idx="354">
                  <c:v>6.614242168240056E-2</c:v>
                </c:pt>
                <c:pt idx="355">
                  <c:v>6.6318118800570355E-2</c:v>
                </c:pt>
                <c:pt idx="356">
                  <c:v>6.648896512260484E-2</c:v>
                </c:pt>
                <c:pt idx="357">
                  <c:v>6.6575082780866116E-2</c:v>
                </c:pt>
                <c:pt idx="358">
                  <c:v>6.6632373461213146E-2</c:v>
                </c:pt>
                <c:pt idx="359">
                  <c:v>6.6779029910008975E-2</c:v>
                </c:pt>
                <c:pt idx="360">
                  <c:v>6.6937204328482922E-2</c:v>
                </c:pt>
                <c:pt idx="361">
                  <c:v>6.7076445683626973E-2</c:v>
                </c:pt>
                <c:pt idx="362">
                  <c:v>6.7208955757790304E-2</c:v>
                </c:pt>
                <c:pt idx="363">
                  <c:v>6.734779109916092E-2</c:v>
                </c:pt>
                <c:pt idx="364">
                  <c:v>6.7416663856623968E-2</c:v>
                </c:pt>
                <c:pt idx="365">
                  <c:v>6.7464723065911725E-2</c:v>
                </c:pt>
                <c:pt idx="366">
                  <c:v>6.7580266038174436E-2</c:v>
                </c:pt>
                <c:pt idx="367">
                  <c:v>6.7706579060006308E-2</c:v>
                </c:pt>
                <c:pt idx="368">
                  <c:v>6.7834473398640002E-2</c:v>
                </c:pt>
                <c:pt idx="369">
                  <c:v>6.795505948935178E-2</c:v>
                </c:pt>
                <c:pt idx="370">
                  <c:v>6.8078188508434043E-2</c:v>
                </c:pt>
                <c:pt idx="371">
                  <c:v>6.8139817125413088E-2</c:v>
                </c:pt>
                <c:pt idx="372">
                  <c:v>6.8183837566112404E-2</c:v>
                </c:pt>
                <c:pt idx="373">
                  <c:v>6.8293867298714714E-2</c:v>
                </c:pt>
                <c:pt idx="374">
                  <c:v>6.8415692799892777E-2</c:v>
                </c:pt>
                <c:pt idx="375">
                  <c:v>6.8534163345153457E-2</c:v>
                </c:pt>
                <c:pt idx="376">
                  <c:v>6.8649492625956474E-2</c:v>
                </c:pt>
                <c:pt idx="377">
                  <c:v>6.8774715821343854E-2</c:v>
                </c:pt>
                <c:pt idx="378">
                  <c:v>6.8835489672484068E-2</c:v>
                </c:pt>
                <c:pt idx="379">
                  <c:v>6.887805701125739E-2</c:v>
                </c:pt>
                <c:pt idx="380">
                  <c:v>6.8998172980757805E-2</c:v>
                </c:pt>
                <c:pt idx="381">
                  <c:v>6.9129358167870969E-2</c:v>
                </c:pt>
                <c:pt idx="382">
                  <c:v>6.9255072853615665E-2</c:v>
                </c:pt>
                <c:pt idx="383">
                  <c:v>6.9392540569644168E-2</c:v>
                </c:pt>
                <c:pt idx="384">
                  <c:v>6.9493467046063032E-2</c:v>
                </c:pt>
                <c:pt idx="385">
                  <c:v>6.9556655610697918E-2</c:v>
                </c:pt>
                <c:pt idx="386">
                  <c:v>6.9606189291057635E-2</c:v>
                </c:pt>
                <c:pt idx="387">
                  <c:v>6.9738528412053205E-2</c:v>
                </c:pt>
                <c:pt idx="388">
                  <c:v>6.9897536227220003E-2</c:v>
                </c:pt>
                <c:pt idx="389">
                  <c:v>7.0046756973532298E-2</c:v>
                </c:pt>
                <c:pt idx="390">
                  <c:v>7.0204482639940877E-2</c:v>
                </c:pt>
                <c:pt idx="391">
                  <c:v>7.0369366970249578E-2</c:v>
                </c:pt>
                <c:pt idx="392">
                  <c:v>7.0458027556881353E-2</c:v>
                </c:pt>
                <c:pt idx="393">
                  <c:v>7.0521686242727602E-2</c:v>
                </c:pt>
                <c:pt idx="394">
                  <c:v>7.0680758165332314E-2</c:v>
                </c:pt>
                <c:pt idx="395">
                  <c:v>7.0857630586530496E-2</c:v>
                </c:pt>
                <c:pt idx="396">
                  <c:v>7.1051341894753456E-2</c:v>
                </c:pt>
                <c:pt idx="397">
                  <c:v>7.117408626920825E-2</c:v>
                </c:pt>
                <c:pt idx="398">
                  <c:v>7.1257190877887677E-2</c:v>
                </c:pt>
                <c:pt idx="399">
                  <c:v>7.1355916332271591E-2</c:v>
                </c:pt>
                <c:pt idx="400">
                  <c:v>7.1447675445069095E-2</c:v>
                </c:pt>
                <c:pt idx="401">
                  <c:v>7.1613393172070647E-2</c:v>
                </c:pt>
                <c:pt idx="402">
                  <c:v>7.1847363951302104E-2</c:v>
                </c:pt>
                <c:pt idx="403">
                  <c:v>7.2075778752581227E-2</c:v>
                </c:pt>
                <c:pt idx="404">
                  <c:v>7.2298765790783842E-2</c:v>
                </c:pt>
                <c:pt idx="405">
                  <c:v>7.2525364214655469E-2</c:v>
                </c:pt>
                <c:pt idx="406">
                  <c:v>7.2646976024373824E-2</c:v>
                </c:pt>
                <c:pt idx="407">
                  <c:v>7.2731918379606728E-2</c:v>
                </c:pt>
                <c:pt idx="408">
                  <c:v>7.2925629687829688E-2</c:v>
                </c:pt>
                <c:pt idx="409">
                  <c:v>7.3144321527692208E-2</c:v>
                </c:pt>
                <c:pt idx="410">
                  <c:v>7.3366368323472111E-2</c:v>
                </c:pt>
                <c:pt idx="411">
                  <c:v>7.3575807323129391E-2</c:v>
                </c:pt>
                <c:pt idx="412">
                  <c:v>7.3792127187789186E-2</c:v>
                </c:pt>
                <c:pt idx="413">
                  <c:v>7.3907050454818768E-2</c:v>
                </c:pt>
                <c:pt idx="414">
                  <c:v>7.3991650903716136E-2</c:v>
                </c:pt>
                <c:pt idx="415">
                  <c:v>7.4179250636191532E-2</c:v>
                </c:pt>
                <c:pt idx="416">
                  <c:v>7.4407900498076329E-2</c:v>
                </c:pt>
                <c:pt idx="417">
                  <c:v>7.4617574558339284E-2</c:v>
                </c:pt>
                <c:pt idx="418">
                  <c:v>7.482694945055865E-2</c:v>
                </c:pt>
                <c:pt idx="419">
                  <c:v>7.5040576802826164E-2</c:v>
                </c:pt>
                <c:pt idx="420">
                  <c:v>7.5148640573999198E-2</c:v>
                </c:pt>
                <c:pt idx="421">
                  <c:v>7.5231296430613256E-2</c:v>
                </c:pt>
                <c:pt idx="422">
                  <c:v>7.5421545937188986E-2</c:v>
                </c:pt>
                <c:pt idx="423">
                  <c:v>7.5630365231613123E-2</c:v>
                </c:pt>
                <c:pt idx="424">
                  <c:v>7.5828948705117374E-2</c:v>
                </c:pt>
                <c:pt idx="425">
                  <c:v>7.6019155473401157E-2</c:v>
                </c:pt>
                <c:pt idx="426">
                  <c:v>7.6212247076390974E-2</c:v>
                </c:pt>
                <c:pt idx="427">
                  <c:v>7.6296227820055212E-2</c:v>
                </c:pt>
                <c:pt idx="428">
                  <c:v>7.6363027770359124E-2</c:v>
                </c:pt>
                <c:pt idx="429">
                  <c:v>7.6491969197145376E-2</c:v>
                </c:pt>
                <c:pt idx="430">
                  <c:v>7.6653648155558488E-2</c:v>
                </c:pt>
                <c:pt idx="431">
                  <c:v>7.6822934529937131E-2</c:v>
                </c:pt>
                <c:pt idx="432">
                  <c:v>7.6972048430519566E-2</c:v>
                </c:pt>
                <c:pt idx="433">
                  <c:v>7.7132936730531773E-2</c:v>
                </c:pt>
                <c:pt idx="434">
                  <c:v>7.7206660284130146E-2</c:v>
                </c:pt>
                <c:pt idx="435">
                  <c:v>7.7258779631152297E-2</c:v>
                </c:pt>
                <c:pt idx="436">
                  <c:v>7.7387485997332875E-2</c:v>
                </c:pt>
                <c:pt idx="437">
                  <c:v>7.7515594027426277E-2</c:v>
                </c:pt>
                <c:pt idx="438">
                  <c:v>7.7642484016199345E-2</c:v>
                </c:pt>
                <c:pt idx="439">
                  <c:v>7.7764074456771734E-2</c:v>
                </c:pt>
                <c:pt idx="440">
                  <c:v>7.7891797842237667E-2</c:v>
                </c:pt>
                <c:pt idx="441">
                  <c:v>7.7953127291173124E-2</c:v>
                </c:pt>
                <c:pt idx="442">
                  <c:v>7.8000481318643844E-2</c:v>
                </c:pt>
                <c:pt idx="443">
                  <c:v>7.8110660635267962E-2</c:v>
                </c:pt>
                <c:pt idx="444">
                  <c:v>7.8238426759025828E-2</c:v>
                </c:pt>
                <c:pt idx="445">
                  <c:v>7.835416205360228E-2</c:v>
                </c:pt>
                <c:pt idx="446">
                  <c:v>7.8470816221455464E-2</c:v>
                </c:pt>
                <c:pt idx="447">
                  <c:v>7.8591487788751122E-2</c:v>
                </c:pt>
                <c:pt idx="448">
                  <c:v>7.8649419543477261E-2</c:v>
                </c:pt>
                <c:pt idx="449">
                  <c:v>7.869192277481267E-2</c:v>
                </c:pt>
                <c:pt idx="450">
                  <c:v>7.8789173758124609E-2</c:v>
                </c:pt>
                <c:pt idx="451">
                  <c:v>7.890546465049629E-2</c:v>
                </c:pt>
                <c:pt idx="452">
                  <c:v>7.9018293741220755E-2</c:v>
                </c:pt>
                <c:pt idx="453">
                  <c:v>7.9132533195579266E-2</c:v>
                </c:pt>
                <c:pt idx="454">
                  <c:v>7.924666580420793E-2</c:v>
                </c:pt>
                <c:pt idx="455">
                  <c:v>7.9309085079587893E-2</c:v>
                </c:pt>
                <c:pt idx="456">
                  <c:v>7.9350861759960298E-2</c:v>
                </c:pt>
                <c:pt idx="457">
                  <c:v>7.945413884243592E-2</c:v>
                </c:pt>
                <c:pt idx="458">
                  <c:v>7.9563933514432569E-2</c:v>
                </c:pt>
                <c:pt idx="459">
                  <c:v>7.9673514494969511E-2</c:v>
                </c:pt>
                <c:pt idx="460">
                  <c:v>7.9768906362582007E-2</c:v>
                </c:pt>
                <c:pt idx="461">
                  <c:v>7.9866841158565002E-2</c:v>
                </c:pt>
                <c:pt idx="462">
                  <c:v>7.9919045982171033E-2</c:v>
                </c:pt>
                <c:pt idx="463">
                  <c:v>7.9955694067510519E-2</c:v>
                </c:pt>
                <c:pt idx="464">
                  <c:v>8.004486751364559E-2</c:v>
                </c:pt>
                <c:pt idx="465">
                  <c:v>8.0133656315153193E-2</c:v>
                </c:pt>
                <c:pt idx="466">
                  <c:v>8.0221504874238084E-2</c:v>
                </c:pt>
                <c:pt idx="467">
                  <c:v>8.0309673970512543E-2</c:v>
                </c:pt>
                <c:pt idx="468">
                  <c:v>8.039525740012457E-2</c:v>
                </c:pt>
                <c:pt idx="469">
                  <c:v>8.0442568689303343E-2</c:v>
                </c:pt>
                <c:pt idx="470">
                  <c:v>8.0475776342141564E-2</c:v>
                </c:pt>
                <c:pt idx="471">
                  <c:v>8.0553132650554929E-2</c:v>
                </c:pt>
                <c:pt idx="472">
                  <c:v>8.0640083705509069E-2</c:v>
                </c:pt>
                <c:pt idx="473">
                  <c:v>8.0725111537325853E-2</c:v>
                </c:pt>
                <c:pt idx="474">
                  <c:v>8.0810438537186224E-2</c:v>
                </c:pt>
                <c:pt idx="475">
                  <c:v>8.0896192919966012E-2</c:v>
                </c:pt>
                <c:pt idx="476">
                  <c:v>8.0944636773881223E-2</c:v>
                </c:pt>
                <c:pt idx="477">
                  <c:v>8.0980301878506064E-2</c:v>
                </c:pt>
                <c:pt idx="478">
                  <c:v>8.1062914996828175E-2</c:v>
                </c:pt>
                <c:pt idx="479">
                  <c:v>8.115747346774782E-2</c:v>
                </c:pt>
                <c:pt idx="480">
                  <c:v>8.1264917533687711E-2</c:v>
                </c:pt>
                <c:pt idx="481">
                  <c:v>8.1348107618951032E-2</c:v>
                </c:pt>
                <c:pt idx="482">
                  <c:v>8.1469740797815354E-2</c:v>
                </c:pt>
                <c:pt idx="483">
                  <c:v>8.1550003310080707E-2</c:v>
                </c:pt>
                <c:pt idx="484">
                  <c:v>8.1616739152946718E-2</c:v>
                </c:pt>
                <c:pt idx="485">
                  <c:v>8.1790555786271105E-2</c:v>
                </c:pt>
                <c:pt idx="486">
                  <c:v>8.2019889460826959E-2</c:v>
                </c:pt>
                <c:pt idx="487">
                  <c:v>8.230008170279271E-2</c:v>
                </c:pt>
                <c:pt idx="488">
                  <c:v>8.2600660110014351E-2</c:v>
                </c:pt>
                <c:pt idx="489">
                  <c:v>8.2920705809215151E-2</c:v>
                </c:pt>
                <c:pt idx="490">
                  <c:v>8.3140679797835917E-2</c:v>
                </c:pt>
                <c:pt idx="491">
                  <c:v>8.3303982811342797E-2</c:v>
                </c:pt>
                <c:pt idx="492">
                  <c:v>8.3665805190916015E-2</c:v>
                </c:pt>
                <c:pt idx="493">
                  <c:v>8.4104171851355713E-2</c:v>
                </c:pt>
                <c:pt idx="494">
                  <c:v>8.4597606800961497E-2</c:v>
                </c:pt>
                <c:pt idx="495">
                  <c:v>8.5084994282257617E-2</c:v>
                </c:pt>
                <c:pt idx="496">
                  <c:v>8.5610226521067562E-2</c:v>
                </c:pt>
                <c:pt idx="497">
                  <c:v>8.5932686933763047E-2</c:v>
                </c:pt>
                <c:pt idx="498">
                  <c:v>8.6195698382368471E-2</c:v>
                </c:pt>
                <c:pt idx="499">
                  <c:v>8.6748112174852954E-2</c:v>
                </c:pt>
                <c:pt idx="500">
                  <c:v>8.7356427653196372E-2</c:v>
                </c:pt>
                <c:pt idx="501">
                  <c:v>8.7996006192094689E-2</c:v>
                </c:pt>
                <c:pt idx="502">
                  <c:v>8.8628319221363022E-2</c:v>
                </c:pt>
                <c:pt idx="503">
                  <c:v>8.9263987206548739E-2</c:v>
                </c:pt>
                <c:pt idx="504">
                  <c:v>8.9660833616367674E-2</c:v>
                </c:pt>
                <c:pt idx="505">
                  <c:v>8.997081444781635E-2</c:v>
                </c:pt>
                <c:pt idx="506">
                  <c:v>9.0608768931620912E-2</c:v>
                </c:pt>
                <c:pt idx="507">
                  <c:v>9.1289889090285972E-2</c:v>
                </c:pt>
                <c:pt idx="508">
                  <c:v>9.1971714430768042E-2</c:v>
                </c:pt>
                <c:pt idx="509">
                  <c:v>9.2636423085327727E-2</c:v>
                </c:pt>
                <c:pt idx="510">
                  <c:v>9.3282348260579295E-2</c:v>
                </c:pt>
                <c:pt idx="511">
                  <c:v>9.3671501777848831E-2</c:v>
                </c:pt>
                <c:pt idx="512">
                  <c:v>9.3943039515696519E-2</c:v>
                </c:pt>
                <c:pt idx="513">
                  <c:v>9.4494406220028443E-2</c:v>
                </c:pt>
                <c:pt idx="514">
                  <c:v>9.5113278056481301E-2</c:v>
                </c:pt>
                <c:pt idx="515">
                  <c:v>9.5692488758012839E-2</c:v>
                </c:pt>
                <c:pt idx="516">
                  <c:v>9.6241141580806502E-2</c:v>
                </c:pt>
                <c:pt idx="517">
                  <c:v>9.6792871560619928E-2</c:v>
                </c:pt>
                <c:pt idx="518">
                  <c:v>9.7109754626217099E-2</c:v>
                </c:pt>
                <c:pt idx="519">
                  <c:v>9.7315454025329526E-2</c:v>
                </c:pt>
                <c:pt idx="520">
                  <c:v>9.7739952110034348E-2</c:v>
                </c:pt>
                <c:pt idx="521">
                  <c:v>9.8202743704318377E-2</c:v>
                </c:pt>
                <c:pt idx="522">
                  <c:v>9.8643631923982594E-2</c:v>
                </c:pt>
                <c:pt idx="523">
                  <c:v>9.9063236474260158E-2</c:v>
                </c:pt>
                <c:pt idx="524">
                  <c:v>9.9473652291770381E-2</c:v>
                </c:pt>
                <c:pt idx="525">
                  <c:v>9.9709097542073813E-2</c:v>
                </c:pt>
                <c:pt idx="526">
                  <c:v>9.98644939715716E-2</c:v>
                </c:pt>
                <c:pt idx="527">
                  <c:v>0.1001881724255874</c:v>
                </c:pt>
                <c:pt idx="528">
                  <c:v>0.10055723894564463</c:v>
                </c:pt>
                <c:pt idx="529">
                  <c:v>0.10089587580183981</c:v>
                </c:pt>
                <c:pt idx="530">
                  <c:v>0.10121444702996865</c:v>
                </c:pt>
                <c:pt idx="531">
                  <c:v>0.10151226881736009</c:v>
                </c:pt>
                <c:pt idx="532">
                  <c:v>0.10168467508705042</c:v>
                </c:pt>
                <c:pt idx="533">
                  <c:v>0.10180389355242007</c:v>
                </c:pt>
                <c:pt idx="534">
                  <c:v>0.10200993485786804</c:v>
                </c:pt>
                <c:pt idx="535">
                  <c:v>0.10226736895937516</c:v>
                </c:pt>
                <c:pt idx="536">
                  <c:v>0.1025376245484646</c:v>
                </c:pt>
                <c:pt idx="537">
                  <c:v>0.10278933171885161</c:v>
                </c:pt>
                <c:pt idx="538">
                  <c:v>0.10304118847326042</c:v>
                </c:pt>
                <c:pt idx="539">
                  <c:v>0.10318045119755044</c:v>
                </c:pt>
                <c:pt idx="540">
                  <c:v>0.10326827838748938</c:v>
                </c:pt>
                <c:pt idx="541">
                  <c:v>0.10347874310615324</c:v>
                </c:pt>
                <c:pt idx="542">
                  <c:v>0.10369004122150996</c:v>
                </c:pt>
                <c:pt idx="543">
                  <c:v>0.10388452181898786</c:v>
                </c:pt>
                <c:pt idx="544">
                  <c:v>0.10405981292338422</c:v>
                </c:pt>
                <c:pt idx="545">
                  <c:v>0.10423369366414652</c:v>
                </c:pt>
                <c:pt idx="546">
                  <c:v>0.10431998227557557</c:v>
                </c:pt>
                <c:pt idx="547">
                  <c:v>0.10437757212396617</c:v>
                </c:pt>
                <c:pt idx="548">
                  <c:v>0.10451177036066119</c:v>
                </c:pt>
                <c:pt idx="549">
                  <c:v>0.10466460249264249</c:v>
                </c:pt>
                <c:pt idx="550">
                  <c:v>0.10479215492494066</c:v>
                </c:pt>
                <c:pt idx="551">
                  <c:v>0.10490496264651915</c:v>
                </c:pt>
                <c:pt idx="552">
                  <c:v>0.10501014158298616</c:v>
                </c:pt>
                <c:pt idx="553">
                  <c:v>0.10506837250575589</c:v>
                </c:pt>
                <c:pt idx="554">
                  <c:v>0.10510914483626768</c:v>
                </c:pt>
                <c:pt idx="555">
                  <c:v>0.10519970727689083</c:v>
                </c:pt>
                <c:pt idx="556">
                  <c:v>0.10530061238416373</c:v>
                </c:pt>
                <c:pt idx="557">
                  <c:v>0.10538016971461206</c:v>
                </c:pt>
                <c:pt idx="558">
                  <c:v>0.10545962019933054</c:v>
                </c:pt>
                <c:pt idx="559">
                  <c:v>0.10554048104768307</c:v>
                </c:pt>
                <c:pt idx="560">
                  <c:v>0.10557744967021211</c:v>
                </c:pt>
                <c:pt idx="561">
                  <c:v>0.1056048021770544</c:v>
                </c:pt>
                <c:pt idx="562">
                  <c:v>0.10567677346068319</c:v>
                </c:pt>
                <c:pt idx="563">
                  <c:v>0.10574992004734035</c:v>
                </c:pt>
                <c:pt idx="564">
                  <c:v>0.10581195467809283</c:v>
                </c:pt>
                <c:pt idx="565">
                  <c:v>0.10587396793969935</c:v>
                </c:pt>
                <c:pt idx="566">
                  <c:v>0.10593739156493992</c:v>
                </c:pt>
                <c:pt idx="567">
                  <c:v>0.10596720152356882</c:v>
                </c:pt>
                <c:pt idx="568">
                  <c:v>0.10598647649323426</c:v>
                </c:pt>
                <c:pt idx="569">
                  <c:v>0.10603778381270952</c:v>
                </c:pt>
                <c:pt idx="570">
                  <c:v>0.1060961215812091</c:v>
                </c:pt>
                <c:pt idx="571">
                  <c:v>0.10614967266101127</c:v>
                </c:pt>
                <c:pt idx="572">
                  <c:v>0.10619901401905726</c:v>
                </c:pt>
                <c:pt idx="573">
                  <c:v>0.10625166759472868</c:v>
                </c:pt>
                <c:pt idx="574">
                  <c:v>0.10627803712085633</c:v>
                </c:pt>
                <c:pt idx="575">
                  <c:v>0.10629560255884411</c:v>
                </c:pt>
                <c:pt idx="576">
                  <c:v>0.10634838434939135</c:v>
                </c:pt>
                <c:pt idx="577">
                  <c:v>0.10639601617575968</c:v>
                </c:pt>
                <c:pt idx="578">
                  <c:v>0.10643975881756139</c:v>
                </c:pt>
                <c:pt idx="579">
                  <c:v>0.10647933447589883</c:v>
                </c:pt>
                <c:pt idx="580">
                  <c:v>0.10651927340971777</c:v>
                </c:pt>
                <c:pt idx="581">
                  <c:v>0.10654027928020682</c:v>
                </c:pt>
                <c:pt idx="582">
                  <c:v>0.10655504536007246</c:v>
                </c:pt>
                <c:pt idx="583">
                  <c:v>0.1065951338779132</c:v>
                </c:pt>
                <c:pt idx="584">
                  <c:v>0.10663370518639002</c:v>
                </c:pt>
                <c:pt idx="585">
                  <c:v>0.10667116529927638</c:v>
                </c:pt>
                <c:pt idx="586">
                  <c:v>0.10670676629646331</c:v>
                </c:pt>
                <c:pt idx="587">
                  <c:v>0.10674563677298372</c:v>
                </c:pt>
                <c:pt idx="588">
                  <c:v>0.10676474078948139</c:v>
                </c:pt>
                <c:pt idx="589">
                  <c:v>0.10677602369855384</c:v>
                </c:pt>
                <c:pt idx="590">
                  <c:v>0.10681829186928357</c:v>
                </c:pt>
                <c:pt idx="591">
                  <c:v>0.10683598552214718</c:v>
                </c:pt>
                <c:pt idx="592">
                  <c:v>0.10687600993255</c:v>
                </c:pt>
                <c:pt idx="593">
                  <c:v>0.10691951751374602</c:v>
                </c:pt>
                <c:pt idx="594">
                  <c:v>0.10696259771202264</c:v>
                </c:pt>
                <c:pt idx="595">
                  <c:v>0.10698640294063382</c:v>
                </c:pt>
                <c:pt idx="596">
                  <c:v>0.10700292129046905</c:v>
                </c:pt>
                <c:pt idx="597">
                  <c:v>0.10704833072565645</c:v>
                </c:pt>
                <c:pt idx="598">
                  <c:v>0.10709318456304862</c:v>
                </c:pt>
                <c:pt idx="599">
                  <c:v>0.10713812387702466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F0-41F4-8A21-1B972397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214079"/>
        <c:axId val="1874218655"/>
      </c:lineChart>
      <c:catAx>
        <c:axId val="187421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</a:t>
                </a:r>
                <a:r>
                  <a:rPr lang="en-IN" baseline="0"/>
                  <a:t> of Days of epidemic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18655"/>
        <c:crosses val="autoZero"/>
        <c:auto val="1"/>
        <c:lblAlgn val="ctr"/>
        <c:lblOffset val="100"/>
        <c:noMultiLvlLbl val="0"/>
      </c:catAx>
      <c:valAx>
        <c:axId val="18742186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1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WAVE1'!$B$2:$B$213</c:f>
              <c:numCache>
                <c:formatCode>General</c:formatCode>
                <c:ptCount val="212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D-4D20-AFE7-FAA21ECB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'POR WAVE1'!$C$2:$C$213</c:f>
              <c:numCache>
                <c:formatCode>General</c:formatCode>
                <c:ptCount val="212"/>
                <c:pt idx="0">
                  <c:v>-15.437715227436859</c:v>
                </c:pt>
                <c:pt idx="1">
                  <c:v>-15.437715227436859</c:v>
                </c:pt>
                <c:pt idx="2">
                  <c:v>-14.744568046876914</c:v>
                </c:pt>
                <c:pt idx="3">
                  <c:v>-15.437715227436859</c:v>
                </c:pt>
                <c:pt idx="4">
                  <c:v>-16.130862407996805</c:v>
                </c:pt>
                <c:pt idx="5">
                  <c:v>-14.521424495562703</c:v>
                </c:pt>
                <c:pt idx="6">
                  <c:v>-13.732967135198434</c:v>
                </c:pt>
                <c:pt idx="7">
                  <c:v>-13.240490650100639</c:v>
                </c:pt>
                <c:pt idx="8">
                  <c:v>-12.911986583128604</c:v>
                </c:pt>
                <c:pt idx="9">
                  <c:v>-12.696875203511658</c:v>
                </c:pt>
                <c:pt idx="10">
                  <c:v>-12.417290341292496</c:v>
                </c:pt>
                <c:pt idx="11">
                  <c:v>-12.179618689415376</c:v>
                </c:pt>
                <c:pt idx="12">
                  <c:v>-11.642226038264665</c:v>
                </c:pt>
                <c:pt idx="13">
                  <c:v>-11.203608722839599</c:v>
                </c:pt>
                <c:pt idx="14">
                  <c:v>-10.679823954431104</c:v>
                </c:pt>
                <c:pt idx="15">
                  <c:v>-10.38146942208855</c:v>
                </c:pt>
                <c:pt idx="16">
                  <c:v>-10.081128952764846</c:v>
                </c:pt>
                <c:pt idx="17">
                  <c:v>-9.846728246926002</c:v>
                </c:pt>
                <c:pt idx="18">
                  <c:v>-9.6102412804381085</c:v>
                </c:pt>
                <c:pt idx="19">
                  <c:v>-9.2765079057417825</c:v>
                </c:pt>
                <c:pt idx="20">
                  <c:v>-9.0695280410863663</c:v>
                </c:pt>
                <c:pt idx="21">
                  <c:v>-8.8816473508824156</c:v>
                </c:pt>
                <c:pt idx="22">
                  <c:v>-8.6802016117852645</c:v>
                </c:pt>
                <c:pt idx="23">
                  <c:v>-8.5062434218374054</c:v>
                </c:pt>
                <c:pt idx="24">
                  <c:v>-8.2603145634890929</c:v>
                </c:pt>
                <c:pt idx="25">
                  <c:v>-8.0923503870199909</c:v>
                </c:pt>
                <c:pt idx="26">
                  <c:v>-7.9126144813110582</c:v>
                </c:pt>
                <c:pt idx="27">
                  <c:v>-7.7344818367973147</c:v>
                </c:pt>
                <c:pt idx="28">
                  <c:v>-7.6154708385271945</c:v>
                </c:pt>
                <c:pt idx="29">
                  <c:v>-7.5287767495626037</c:v>
                </c:pt>
                <c:pt idx="30">
                  <c:v>-7.3700957837548486</c:v>
                </c:pt>
                <c:pt idx="31">
                  <c:v>-7.2425195388875228</c:v>
                </c:pt>
                <c:pt idx="32">
                  <c:v>-7.1481757428127173</c:v>
                </c:pt>
                <c:pt idx="33">
                  <c:v>-7.0598990524892633</c:v>
                </c:pt>
                <c:pt idx="34">
                  <c:v>-6.9811216581495508</c:v>
                </c:pt>
                <c:pt idx="35">
                  <c:v>-6.9202220810116239</c:v>
                </c:pt>
                <c:pt idx="36">
                  <c:v>-6.8723987608388937</c:v>
                </c:pt>
                <c:pt idx="37">
                  <c:v>-6.8023835080035795</c:v>
                </c:pt>
                <c:pt idx="38">
                  <c:v>-6.7418738845929758</c:v>
                </c:pt>
                <c:pt idx="39">
                  <c:v>-6.6807180438133047</c:v>
                </c:pt>
                <c:pt idx="40">
                  <c:v>-6.6291966086540421</c:v>
                </c:pt>
                <c:pt idx="41">
                  <c:v>-6.5891341313087732</c:v>
                </c:pt>
                <c:pt idx="42">
                  <c:v>-6.5492343797140435</c:v>
                </c:pt>
                <c:pt idx="43">
                  <c:v>-6.519265772686512</c:v>
                </c:pt>
                <c:pt idx="44">
                  <c:v>-6.474939181316568</c:v>
                </c:pt>
                <c:pt idx="45">
                  <c:v>-6.4306545068461087</c:v>
                </c:pt>
                <c:pt idx="46">
                  <c:v>-6.3898349631590756</c:v>
                </c:pt>
                <c:pt idx="47">
                  <c:v>-6.3496554901695088</c:v>
                </c:pt>
                <c:pt idx="48">
                  <c:v>-6.3099415791176385</c:v>
                </c:pt>
                <c:pt idx="49">
                  <c:v>-6.2910604071468095</c:v>
                </c:pt>
                <c:pt idx="50">
                  <c:v>-6.2690826588604667</c:v>
                </c:pt>
                <c:pt idx="51">
                  <c:v>-6.2374756976401056</c:v>
                </c:pt>
                <c:pt idx="52">
                  <c:v>-6.2118460538430496</c:v>
                </c:pt>
                <c:pt idx="53">
                  <c:v>-6.1873852072445175</c:v>
                </c:pt>
                <c:pt idx="54">
                  <c:v>-6.1606979971963964</c:v>
                </c:pt>
                <c:pt idx="55">
                  <c:v>-6.1387689171266517</c:v>
                </c:pt>
                <c:pt idx="56">
                  <c:v>-6.1267605854280829</c:v>
                </c:pt>
                <c:pt idx="57">
                  <c:v>-6.1149841098816493</c:v>
                </c:pt>
                <c:pt idx="58">
                  <c:v>-6.0943310817029115</c:v>
                </c:pt>
                <c:pt idx="59">
                  <c:v>-6.0747825320975029</c:v>
                </c:pt>
                <c:pt idx="60">
                  <c:v>-6.0567463972577675</c:v>
                </c:pt>
                <c:pt idx="61">
                  <c:v>-6.0397755836713571</c:v>
                </c:pt>
                <c:pt idx="62">
                  <c:v>-6.0297132281611576</c:v>
                </c:pt>
                <c:pt idx="63">
                  <c:v>-6.0213774629814365</c:v>
                </c:pt>
                <c:pt idx="64">
                  <c:v>-6.0142412367757849</c:v>
                </c:pt>
                <c:pt idx="65">
                  <c:v>-5.9959060554004759</c:v>
                </c:pt>
                <c:pt idx="66">
                  <c:v>-5.9799290116235015</c:v>
                </c:pt>
                <c:pt idx="67">
                  <c:v>-5.9653183306478681</c:v>
                </c:pt>
                <c:pt idx="68">
                  <c:v>-5.9497809983676948</c:v>
                </c:pt>
                <c:pt idx="69">
                  <c:v>-5.937470254655798</c:v>
                </c:pt>
                <c:pt idx="70">
                  <c:v>-5.9309064957282773</c:v>
                </c:pt>
                <c:pt idx="71">
                  <c:v>-5.9243855389417481</c:v>
                </c:pt>
                <c:pt idx="72">
                  <c:v>-5.9124181408740144</c:v>
                </c:pt>
                <c:pt idx="73">
                  <c:v>-5.9031921119722002</c:v>
                </c:pt>
                <c:pt idx="74">
                  <c:v>-5.8939787739282146</c:v>
                </c:pt>
                <c:pt idx="75">
                  <c:v>-5.883324264387384</c:v>
                </c:pt>
                <c:pt idx="76">
                  <c:v>-5.8736943905022727</c:v>
                </c:pt>
                <c:pt idx="77">
                  <c:v>-5.8655482043823408</c:v>
                </c:pt>
                <c:pt idx="78">
                  <c:v>-5.858124316820164</c:v>
                </c:pt>
                <c:pt idx="79">
                  <c:v>-5.846954088458773</c:v>
                </c:pt>
                <c:pt idx="80">
                  <c:v>-5.8346573201750145</c:v>
                </c:pt>
                <c:pt idx="81">
                  <c:v>-5.8241455782940879</c:v>
                </c:pt>
                <c:pt idx="82">
                  <c:v>-5.8128839361451989</c:v>
                </c:pt>
                <c:pt idx="83">
                  <c:v>-5.8012251561596795</c:v>
                </c:pt>
                <c:pt idx="84">
                  <c:v>-5.7961445394664857</c:v>
                </c:pt>
                <c:pt idx="85">
                  <c:v>-5.7911542504325197</c:v>
                </c:pt>
                <c:pt idx="86">
                  <c:v>-5.7826249336896094</c:v>
                </c:pt>
                <c:pt idx="87">
                  <c:v>-5.7719456693150635</c:v>
                </c:pt>
                <c:pt idx="88">
                  <c:v>-5.7628235632266751</c:v>
                </c:pt>
                <c:pt idx="89">
                  <c:v>-5.7519795375266538</c:v>
                </c:pt>
                <c:pt idx="90">
                  <c:v>-5.7422363386306703</c:v>
                </c:pt>
                <c:pt idx="91">
                  <c:v>-5.7344179302371687</c:v>
                </c:pt>
                <c:pt idx="92">
                  <c:v>-5.7296040765684859</c:v>
                </c:pt>
                <c:pt idx="93">
                  <c:v>-5.7195938618809103</c:v>
                </c:pt>
                <c:pt idx="94">
                  <c:v>-5.7103385579179724</c:v>
                </c:pt>
                <c:pt idx="95">
                  <c:v>-5.6986307311923401</c:v>
                </c:pt>
                <c:pt idx="96">
                  <c:v>-5.6890118887015975</c:v>
                </c:pt>
                <c:pt idx="97">
                  <c:v>-5.6772900577425682</c:v>
                </c:pt>
                <c:pt idx="98">
                  <c:v>-5.6705343436152384</c:v>
                </c:pt>
                <c:pt idx="99">
                  <c:v>-5.6670450367915963</c:v>
                </c:pt>
                <c:pt idx="100">
                  <c:v>-5.654983876036531</c:v>
                </c:pt>
                <c:pt idx="101">
                  <c:v>-5.6450475100059743</c:v>
                </c:pt>
                <c:pt idx="102">
                  <c:v>-5.6368419648905315</c:v>
                </c:pt>
                <c:pt idx="103">
                  <c:v>-5.6307110426209546</c:v>
                </c:pt>
                <c:pt idx="104">
                  <c:v>-5.6211208770551</c:v>
                </c:pt>
                <c:pt idx="105">
                  <c:v>-5.6164686302846416</c:v>
                </c:pt>
                <c:pt idx="106">
                  <c:v>-5.6121621897086396</c:v>
                </c:pt>
                <c:pt idx="107">
                  <c:v>-5.6037385376648601</c:v>
                </c:pt>
                <c:pt idx="108">
                  <c:v>-5.5949601150293509</c:v>
                </c:pt>
                <c:pt idx="109">
                  <c:v>-5.584626632484583</c:v>
                </c:pt>
                <c:pt idx="110">
                  <c:v>-5.5719814645126471</c:v>
                </c:pt>
                <c:pt idx="111">
                  <c:v>-5.5603919949214102</c:v>
                </c:pt>
                <c:pt idx="112">
                  <c:v>-5.5539458057668343</c:v>
                </c:pt>
                <c:pt idx="113">
                  <c:v>-5.5473889051785541</c:v>
                </c:pt>
                <c:pt idx="114">
                  <c:v>-5.5359541644264318</c:v>
                </c:pt>
                <c:pt idx="115">
                  <c:v>-5.5260363158744417</c:v>
                </c:pt>
                <c:pt idx="116">
                  <c:v>-5.5166579307906716</c:v>
                </c:pt>
                <c:pt idx="117">
                  <c:v>-5.5056645137764155</c:v>
                </c:pt>
                <c:pt idx="118">
                  <c:v>-5.49531951058575</c:v>
                </c:pt>
                <c:pt idx="119">
                  <c:v>-5.4882987430123311</c:v>
                </c:pt>
                <c:pt idx="120">
                  <c:v>-5.4817538276400279</c:v>
                </c:pt>
                <c:pt idx="121">
                  <c:v>-5.4729209328400392</c:v>
                </c:pt>
                <c:pt idx="122">
                  <c:v>-5.4637459123623602</c:v>
                </c:pt>
                <c:pt idx="123">
                  <c:v>-5.4552316686742328</c:v>
                </c:pt>
                <c:pt idx="124">
                  <c:v>-5.4453014657063292</c:v>
                </c:pt>
                <c:pt idx="125">
                  <c:v>-5.4361712694283808</c:v>
                </c:pt>
                <c:pt idx="126">
                  <c:v>-5.4303858118121928</c:v>
                </c:pt>
                <c:pt idx="127">
                  <c:v>-5.4252387498889014</c:v>
                </c:pt>
                <c:pt idx="128">
                  <c:v>-5.4160447192230201</c:v>
                </c:pt>
                <c:pt idx="129">
                  <c:v>-5.4061423351375124</c:v>
                </c:pt>
                <c:pt idx="130">
                  <c:v>-5.3980373204504657</c:v>
                </c:pt>
                <c:pt idx="131">
                  <c:v>-5.3884836608480251</c:v>
                </c:pt>
                <c:pt idx="132">
                  <c:v>-5.3801555695889407</c:v>
                </c:pt>
                <c:pt idx="133">
                  <c:v>-5.3741517270540955</c:v>
                </c:pt>
                <c:pt idx="134">
                  <c:v>-5.3690522769417468</c:v>
                </c:pt>
                <c:pt idx="135">
                  <c:v>-5.360673607126583</c:v>
                </c:pt>
                <c:pt idx="136">
                  <c:v>-5.3532194801893063</c:v>
                </c:pt>
                <c:pt idx="137">
                  <c:v>-5.3460690204894812</c:v>
                </c:pt>
                <c:pt idx="138">
                  <c:v>-5.3386814507786253</c:v>
                </c:pt>
                <c:pt idx="139">
                  <c:v>-5.3321239158557878</c:v>
                </c:pt>
                <c:pt idx="140">
                  <c:v>-5.328230282421492</c:v>
                </c:pt>
                <c:pt idx="141">
                  <c:v>-5.3249396698769615</c:v>
                </c:pt>
                <c:pt idx="142">
                  <c:v>-5.3196204546088071</c:v>
                </c:pt>
                <c:pt idx="143">
                  <c:v>-5.3144497810628231</c:v>
                </c:pt>
                <c:pt idx="144">
                  <c:v>-5.3092058885747484</c:v>
                </c:pt>
                <c:pt idx="145">
                  <c:v>-5.3025605526456445</c:v>
                </c:pt>
                <c:pt idx="146">
                  <c:v>-5.2966488157902649</c:v>
                </c:pt>
                <c:pt idx="147">
                  <c:v>-5.2929888353174288</c:v>
                </c:pt>
                <c:pt idx="148">
                  <c:v>-5.2908698163362811</c:v>
                </c:pt>
                <c:pt idx="149">
                  <c:v>-5.286489076731141</c:v>
                </c:pt>
                <c:pt idx="150">
                  <c:v>-5.2821663034291371</c:v>
                </c:pt>
                <c:pt idx="151">
                  <c:v>-5.2774752814127535</c:v>
                </c:pt>
                <c:pt idx="152">
                  <c:v>-5.2724982272714334</c:v>
                </c:pt>
                <c:pt idx="153">
                  <c:v>-5.26745008656646</c:v>
                </c:pt>
                <c:pt idx="154">
                  <c:v>-5.2648496032469865</c:v>
                </c:pt>
                <c:pt idx="155">
                  <c:v>-5.2629417882605072</c:v>
                </c:pt>
                <c:pt idx="156">
                  <c:v>-5.2592319853812697</c:v>
                </c:pt>
                <c:pt idx="157">
                  <c:v>-5.2544202764689789</c:v>
                </c:pt>
                <c:pt idx="158">
                  <c:v>-5.249650417402429</c:v>
                </c:pt>
                <c:pt idx="159">
                  <c:v>-5.2446598815387384</c:v>
                </c:pt>
                <c:pt idx="160">
                  <c:v>-5.2399176161587286</c:v>
                </c:pt>
                <c:pt idx="161">
                  <c:v>-5.2372761964418011</c:v>
                </c:pt>
                <c:pt idx="162">
                  <c:v>-5.2351050459002115</c:v>
                </c:pt>
                <c:pt idx="163">
                  <c:v>-5.231293755440233</c:v>
                </c:pt>
                <c:pt idx="164">
                  <c:v>-5.2261916565685587</c:v>
                </c:pt>
                <c:pt idx="165">
                  <c:v>-5.2202567036260312</c:v>
                </c:pt>
                <c:pt idx="166">
                  <c:v>-5.2159012246093299</c:v>
                </c:pt>
                <c:pt idx="167">
                  <c:v>-5.2103884715058584</c:v>
                </c:pt>
                <c:pt idx="168">
                  <c:v>-5.207697554880709</c:v>
                </c:pt>
                <c:pt idx="169">
                  <c:v>-5.2058416148912423</c:v>
                </c:pt>
                <c:pt idx="170">
                  <c:v>-5.2007241261904333</c:v>
                </c:pt>
                <c:pt idx="171">
                  <c:v>-5.1964170486083949</c:v>
                </c:pt>
                <c:pt idx="172">
                  <c:v>-5.1912764721818085</c:v>
                </c:pt>
                <c:pt idx="173">
                  <c:v>-5.1867095267474159</c:v>
                </c:pt>
                <c:pt idx="174">
                  <c:v>-5.1830075816449623</c:v>
                </c:pt>
                <c:pt idx="175">
                  <c:v>-5.1806174223348433</c:v>
                </c:pt>
                <c:pt idx="176">
                  <c:v>-5.1785307090266874</c:v>
                </c:pt>
                <c:pt idx="177">
                  <c:v>-5.1740737895025699</c:v>
                </c:pt>
                <c:pt idx="178">
                  <c:v>-5.1684047020650095</c:v>
                </c:pt>
                <c:pt idx="179">
                  <c:v>-5.1609931016018162</c:v>
                </c:pt>
                <c:pt idx="180">
                  <c:v>-5.1529698804928294</c:v>
                </c:pt>
                <c:pt idx="181">
                  <c:v>-5.1468925936650365</c:v>
                </c:pt>
                <c:pt idx="182">
                  <c:v>-5.1421518039115828</c:v>
                </c:pt>
                <c:pt idx="183">
                  <c:v>-5.1386782315799433</c:v>
                </c:pt>
                <c:pt idx="184">
                  <c:v>-5.1337751086161107</c:v>
                </c:pt>
                <c:pt idx="185">
                  <c:v>-5.1278962754646082</c:v>
                </c:pt>
                <c:pt idx="186">
                  <c:v>-5.121588363044566</c:v>
                </c:pt>
                <c:pt idx="187">
                  <c:v>-5.1138246944283594</c:v>
                </c:pt>
                <c:pt idx="188">
                  <c:v>-5.1057950185061749</c:v>
                </c:pt>
                <c:pt idx="189">
                  <c:v>-5.1007745769190658</c:v>
                </c:pt>
                <c:pt idx="190">
                  <c:v>-5.0965051437336983</c:v>
                </c:pt>
                <c:pt idx="191">
                  <c:v>-5.0887729185764083</c:v>
                </c:pt>
                <c:pt idx="192">
                  <c:v>-5.0800517708520738</c:v>
                </c:pt>
                <c:pt idx="193">
                  <c:v>-5.0706823557160421</c:v>
                </c:pt>
                <c:pt idx="194">
                  <c:v>-5.0603565341285064</c:v>
                </c:pt>
                <c:pt idx="195">
                  <c:v>-5.0514620771027783</c:v>
                </c:pt>
                <c:pt idx="196">
                  <c:v>-5.0436557801620081</c:v>
                </c:pt>
                <c:pt idx="197">
                  <c:v>-5.0365024883672689</c:v>
                </c:pt>
                <c:pt idx="198">
                  <c:v>-5.0265821021413712</c:v>
                </c:pt>
                <c:pt idx="199">
                  <c:v>-5.0174597416791107</c:v>
                </c:pt>
                <c:pt idx="200">
                  <c:v>-5.0080800350369552</c:v>
                </c:pt>
                <c:pt idx="201">
                  <c:v>-4.9962733837464874</c:v>
                </c:pt>
                <c:pt idx="202">
                  <c:v>-4.9836670471747269</c:v>
                </c:pt>
                <c:pt idx="203">
                  <c:v>-4.9764278204892873</c:v>
                </c:pt>
                <c:pt idx="204">
                  <c:v>-4.9696669902867878</c:v>
                </c:pt>
                <c:pt idx="205">
                  <c:v>-4.9606808052420259</c:v>
                </c:pt>
                <c:pt idx="206">
                  <c:v>-4.9500586569105307</c:v>
                </c:pt>
                <c:pt idx="207">
                  <c:v>-4.9401690532377627</c:v>
                </c:pt>
                <c:pt idx="208">
                  <c:v>-4.9285738056239117</c:v>
                </c:pt>
                <c:pt idx="209">
                  <c:v>-4.9171249556645584</c:v>
                </c:pt>
                <c:pt idx="210">
                  <c:v>-4.9099082008967869</c:v>
                </c:pt>
                <c:pt idx="211">
                  <c:v>-4.9037008563224527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9-46D7-AB83-2FEC8CF7B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1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WAVE1'!$B$2:$B$213</c:f>
              <c:numCache>
                <c:formatCode>General</c:formatCode>
                <c:ptCount val="212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0-4615-B8AB-F6FFB3CED4E0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WAVE1'!$F$2:$F$213</c:f>
              <c:numCache>
                <c:formatCode>General</c:formatCode>
                <c:ptCount val="212"/>
                <c:pt idx="0">
                  <c:v>1.126402571571136E-4</c:v>
                </c:pt>
                <c:pt idx="1">
                  <c:v>1.1555706592783766E-4</c:v>
                </c:pt>
                <c:pt idx="2">
                  <c:v>1.1854940518490578E-4</c:v>
                </c:pt>
                <c:pt idx="3">
                  <c:v>1.2161923078309438E-4</c:v>
                </c:pt>
                <c:pt idx="4">
                  <c:v>1.2476854922385456E-4</c:v>
                </c:pt>
                <c:pt idx="5">
                  <c:v>1.2799941896680128E-4</c:v>
                </c:pt>
                <c:pt idx="6">
                  <c:v>1.3131395177516674E-4</c:v>
                </c:pt>
                <c:pt idx="7">
                  <c:v>1.3471431409609077E-4</c:v>
                </c:pt>
                <c:pt idx="8">
                  <c:v>1.3820272847665725E-4</c:v>
                </c:pt>
                <c:pt idx="9">
                  <c:v>1.4178147501659494E-4</c:v>
                </c:pt>
                <c:pt idx="10">
                  <c:v>1.4545289285859965E-4</c:v>
                </c:pt>
                <c:pt idx="11">
                  <c:v>1.4921938171724442E-4</c:v>
                </c:pt>
                <c:pt idx="12">
                  <c:v>1.5308340344748444E-4</c:v>
                </c:pt>
                <c:pt idx="13">
                  <c:v>1.5704748365377429E-4</c:v>
                </c:pt>
                <c:pt idx="14">
                  <c:v>1.6111421334085737E-4</c:v>
                </c:pt>
                <c:pt idx="15">
                  <c:v>1.6528625060729788E-4</c:v>
                </c:pt>
                <c:pt idx="16">
                  <c:v>1.695663223828713E-4</c:v>
                </c:pt>
                <c:pt idx="17">
                  <c:v>1.7395722621093974E-4</c:v>
                </c:pt>
                <c:pt idx="18">
                  <c:v>1.7846183207698637E-4</c:v>
                </c:pt>
                <c:pt idx="19">
                  <c:v>1.8308308428449489E-4</c:v>
                </c:pt>
                <c:pt idx="20">
                  <c:v>1.8782400337940961E-4</c:v>
                </c:pt>
                <c:pt idx="21">
                  <c:v>1.9268768812442415E-4</c:v>
                </c:pt>
                <c:pt idx="22">
                  <c:v>1.9767731752439935E-4</c:v>
                </c:pt>
                <c:pt idx="23">
                  <c:v>2.0279615290422429E-4</c:v>
                </c:pt>
                <c:pt idx="24">
                  <c:v>2.0804754004048655E-4</c:v>
                </c:pt>
                <c:pt idx="25">
                  <c:v>2.1343491134834206E-4</c:v>
                </c:pt>
                <c:pt idx="26">
                  <c:v>2.1896178812501002E-4</c:v>
                </c:pt>
                <c:pt idx="27">
                  <c:v>2.2463178285136849E-4</c:v>
                </c:pt>
                <c:pt idx="28">
                  <c:v>2.3044860155314357E-4</c:v>
                </c:pt>
                <c:pt idx="29">
                  <c:v>2.3641604622324749E-4</c:v>
                </c:pt>
                <c:pt idx="30">
                  <c:v>2.4253801730683645E-4</c:v>
                </c:pt>
                <c:pt idx="31">
                  <c:v>2.4881851625072559E-4</c:v>
                </c:pt>
                <c:pt idx="32">
                  <c:v>2.5526164811881394E-4</c:v>
                </c:pt>
                <c:pt idx="33">
                  <c:v>2.6187162427524234E-4</c:v>
                </c:pt>
                <c:pt idx="34">
                  <c:v>2.6865276513702479E-4</c:v>
                </c:pt>
                <c:pt idx="35">
                  <c:v>2.7560950299796555E-4</c:v>
                </c:pt>
                <c:pt idx="36">
                  <c:v>2.8274638492569473E-4</c:v>
                </c:pt>
                <c:pt idx="37">
                  <c:v>2.900680757337289E-4</c:v>
                </c:pt>
                <c:pt idx="38">
                  <c:v>2.9757936103048623E-4</c:v>
                </c:pt>
                <c:pt idx="39">
                  <c:v>3.0528515034726272E-4</c:v>
                </c:pt>
                <c:pt idx="40">
                  <c:v>3.1319048034719938E-4</c:v>
                </c:pt>
                <c:pt idx="41">
                  <c:v>3.2130051811735344E-4</c:v>
                </c:pt>
                <c:pt idx="42">
                  <c:v>3.2962056454600893E-4</c:v>
                </c:pt>
                <c:pt idx="43">
                  <c:v>3.3815605778745141E-4</c:v>
                </c:pt>
                <c:pt idx="44">
                  <c:v>3.4691257681645344E-4</c:v>
                </c:pt>
                <c:pt idx="45">
                  <c:v>3.5589584507481113E-4</c:v>
                </c:pt>
                <c:pt idx="46">
                  <c:v>3.6511173421230271E-4</c:v>
                </c:pt>
                <c:pt idx="47">
                  <c:v>3.7456626792451998E-4</c:v>
                </c:pt>
                <c:pt idx="48">
                  <c:v>3.8426562589008066E-4</c:v>
                </c:pt>
                <c:pt idx="49">
                  <c:v>3.9421614780979394E-4</c:v>
                </c:pt>
                <c:pt idx="50">
                  <c:v>4.0442433755041976E-4</c:v>
                </c:pt>
                <c:pt idx="51">
                  <c:v>4.148968673957307E-4</c:v>
                </c:pt>
                <c:pt idx="52">
                  <c:v>4.2564058240765457E-4</c:v>
                </c:pt>
                <c:pt idx="53">
                  <c:v>4.3666250490034824E-4</c:v>
                </c:pt>
                <c:pt idx="54">
                  <c:v>4.4796983903012727E-4</c:v>
                </c:pt>
                <c:pt idx="55">
                  <c:v>4.5956997550425155E-4</c:v>
                </c:pt>
                <c:pt idx="56">
                  <c:v>4.7147049641164436E-4</c:v>
                </c:pt>
                <c:pt idx="57">
                  <c:v>4.8367918017870078E-4</c:v>
                </c:pt>
                <c:pt idx="58">
                  <c:v>4.9620400665343202E-4</c:v>
                </c:pt>
                <c:pt idx="59">
                  <c:v>5.090531623212531E-4</c:v>
                </c:pt>
                <c:pt idx="60">
                  <c:v>5.2223504565584555E-4</c:v>
                </c:pt>
                <c:pt idx="61">
                  <c:v>5.3575827260856647E-4</c:v>
                </c:pt>
                <c:pt idx="62">
                  <c:v>5.4963168224001825E-4</c:v>
                </c:pt>
                <c:pt idx="63">
                  <c:v>5.6386434249743771E-4</c:v>
                </c:pt>
                <c:pt idx="64">
                  <c:v>5.7846555614169532E-4</c:v>
                </c:pt>
                <c:pt idx="65">
                  <c:v>5.9344486682777161E-4</c:v>
                </c:pt>
                <c:pt idx="66">
                  <c:v>6.0881206534268691E-4</c:v>
                </c:pt>
                <c:pt idx="67">
                  <c:v>6.2457719600496277E-4</c:v>
                </c:pt>
                <c:pt idx="68">
                  <c:v>6.4075056322979531E-4</c:v>
                </c:pt>
                <c:pt idx="69">
                  <c:v>6.573427382642349E-4</c:v>
                </c:pt>
                <c:pt idx="70">
                  <c:v>6.743645660967708E-4</c:v>
                </c:pt>
                <c:pt idx="71">
                  <c:v>6.9182717254584036E-4</c:v>
                </c:pt>
                <c:pt idx="72">
                  <c:v>7.097419715318933E-4</c:v>
                </c:pt>
                <c:pt idx="73">
                  <c:v>7.2812067253776676E-4</c:v>
                </c:pt>
                <c:pt idx="74">
                  <c:v>7.4697528826224457E-4</c:v>
                </c:pt>
                <c:pt idx="75">
                  <c:v>7.6631814247180572E-4</c:v>
                </c:pt>
                <c:pt idx="76">
                  <c:v>7.8616187805569278E-4</c:v>
                </c:pt>
                <c:pt idx="77">
                  <c:v>8.0651946528956578E-4</c:v>
                </c:pt>
                <c:pt idx="78">
                  <c:v>8.2740421031314191E-4</c:v>
                </c:pt>
                <c:pt idx="79">
                  <c:v>8.488297638273648E-4</c:v>
                </c:pt>
                <c:pt idx="80">
                  <c:v>8.7081013001678029E-4</c:v>
                </c:pt>
                <c:pt idx="81">
                  <c:v>8.9335967570296996E-4</c:v>
                </c:pt>
                <c:pt idx="82">
                  <c:v>9.1649313973499039E-4</c:v>
                </c:pt>
                <c:pt idx="83">
                  <c:v>9.4022564262300271E-4</c:v>
                </c:pt>
                <c:pt idx="84">
                  <c:v>9.6457269642133685E-4</c:v>
                </c:pt>
                <c:pt idx="85">
                  <c:v>9.8955021486750471E-4</c:v>
                </c:pt>
                <c:pt idx="86">
                  <c:v>1.0151745237837345E-3</c:v>
                </c:pt>
                <c:pt idx="87">
                  <c:v>1.0414623717478779E-3</c:v>
                </c:pt>
                <c:pt idx="88">
                  <c:v>1.0684309410406154E-3</c:v>
                </c:pt>
                <c:pt idx="89">
                  <c:v>1.0960978588761589E-3</c:v>
                </c:pt>
                <c:pt idx="90">
                  <c:v>1.1244812089237582E-3</c:v>
                </c:pt>
                <c:pt idx="91">
                  <c:v>1.1535995431275626E-3</c:v>
                </c:pt>
                <c:pt idx="92">
                  <c:v>1.1834718938325555E-3</c:v>
                </c:pt>
                <c:pt idx="93">
                  <c:v>1.2141177862244864E-3</c:v>
                </c:pt>
                <c:pt idx="94">
                  <c:v>1.245557251091938E-3</c:v>
                </c:pt>
                <c:pt idx="95">
                  <c:v>1.2778108379188622E-3</c:v>
                </c:pt>
                <c:pt idx="96">
                  <c:v>1.3108996283161484E-3</c:v>
                </c:pt>
                <c:pt idx="97">
                  <c:v>1.3448452498009986E-3</c:v>
                </c:pt>
                <c:pt idx="98">
                  <c:v>1.3796698899331229E-3</c:v>
                </c:pt>
                <c:pt idx="99">
                  <c:v>1.4153963108169791E-3</c:v>
                </c:pt>
                <c:pt idx="100">
                  <c:v>1.452047863979569E-3</c:v>
                </c:pt>
                <c:pt idx="101">
                  <c:v>1.4896485056334597E-3</c:v>
                </c:pt>
                <c:pt idx="102">
                  <c:v>1.5282228123350808E-3</c:v>
                </c:pt>
                <c:pt idx="103">
                  <c:v>1.5677959970484474E-3</c:v>
                </c:pt>
                <c:pt idx="104">
                  <c:v>1.608393925624896E-3</c:v>
                </c:pt>
                <c:pt idx="105">
                  <c:v>1.6500431337095184E-3</c:v>
                </c:pt>
                <c:pt idx="106">
                  <c:v>1.6927708440854293E-3</c:v>
                </c:pt>
                <c:pt idx="107">
                  <c:v>1.7366049844671173E-3</c:v>
                </c:pt>
                <c:pt idx="108">
                  <c:v>1.7815742057545997E-3</c:v>
                </c:pt>
                <c:pt idx="109">
                  <c:v>1.8277079007602186E-3</c:v>
                </c:pt>
                <c:pt idx="110">
                  <c:v>1.8750362234204157E-3</c:v>
                </c:pt>
                <c:pt idx="111">
                  <c:v>1.9235901085049437E-3</c:v>
                </c:pt>
                <c:pt idx="112">
                  <c:v>1.9734012918364895E-3</c:v>
                </c:pt>
                <c:pt idx="113">
                  <c:v>2.0245023310338558E-3</c:v>
                </c:pt>
                <c:pt idx="114">
                  <c:v>2.0769266267922941E-3</c:v>
                </c:pt>
                <c:pt idx="115">
                  <c:v>2.1307084447148906E-3</c:v>
                </c:pt>
                <c:pt idx="116">
                  <c:v>2.1858829377092714E-3</c:v>
                </c:pt>
                <c:pt idx="117">
                  <c:v>2.2424861689642707E-3</c:v>
                </c:pt>
                <c:pt idx="118">
                  <c:v>2.3005551355215754E-3</c:v>
                </c:pt>
                <c:pt idx="119">
                  <c:v>2.3601277924577557E-3</c:v>
                </c:pt>
                <c:pt idx="120">
                  <c:v>2.4212430776924883E-3</c:v>
                </c:pt>
                <c:pt idx="121">
                  <c:v>2.4839409374391853E-3</c:v>
                </c:pt>
                <c:pt idx="122">
                  <c:v>2.5482623523146652E-3</c:v>
                </c:pt>
                <c:pt idx="123">
                  <c:v>2.6142493641249311E-3</c:v>
                </c:pt>
                <c:pt idx="124">
                  <c:v>2.6819451033445558E-3</c:v>
                </c:pt>
                <c:pt idx="125">
                  <c:v>2.7513938173076733E-3</c:v>
                </c:pt>
                <c:pt idx="126">
                  <c:v>2.8226408991289184E-3</c:v>
                </c:pt>
                <c:pt idx="127">
                  <c:v>2.8957329173733416E-3</c:v>
                </c:pt>
                <c:pt idx="128">
                  <c:v>2.9707176464945457E-3</c:v>
                </c:pt>
                <c:pt idx="129">
                  <c:v>3.0476440980610974E-3</c:v>
                </c:pt>
                <c:pt idx="130">
                  <c:v>3.1265625527914596E-3</c:v>
                </c:pt>
                <c:pt idx="131">
                  <c:v>3.2075245934185506E-3</c:v>
                </c:pt>
                <c:pt idx="132">
                  <c:v>3.2905831384052397E-3</c:v>
                </c:pt>
                <c:pt idx="133">
                  <c:v>3.3757924765329948E-3</c:v>
                </c:pt>
                <c:pt idx="134">
                  <c:v>3.4632083023861076E-3</c:v>
                </c:pt>
                <c:pt idx="135">
                  <c:v>3.5528877527548569E-3</c:v>
                </c:pt>
                <c:pt idx="136">
                  <c:v>3.6448894439812815E-3</c:v>
                </c:pt>
                <c:pt idx="137">
                  <c:v>3.7392735102720351E-3</c:v>
                </c:pt>
                <c:pt idx="138">
                  <c:v>3.8361016430033461E-3</c:v>
                </c:pt>
                <c:pt idx="139">
                  <c:v>3.9354371310437774E-3</c:v>
                </c:pt>
                <c:pt idx="140">
                  <c:v>4.0373449021211365E-3</c:v>
                </c:pt>
                <c:pt idx="141">
                  <c:v>4.1418915652605831E-3</c:v>
                </c:pt>
                <c:pt idx="142">
                  <c:v>4.2491454543216621E-3</c:v>
                </c:pt>
                <c:pt idx="143">
                  <c:v>4.3591766726627278E-3</c:v>
                </c:pt>
                <c:pt idx="144">
                  <c:v>4.4720571389619459E-3</c:v>
                </c:pt>
                <c:pt idx="145">
                  <c:v>4.5878606342248298E-3</c:v>
                </c:pt>
                <c:pt idx="146">
                  <c:v>4.7066628500090331E-3</c:v>
                </c:pt>
                <c:pt idx="147">
                  <c:v>4.8285414378978972E-3</c:v>
                </c:pt>
                <c:pt idx="148">
                  <c:v>4.9535760602551727E-3</c:v>
                </c:pt>
                <c:pt idx="149">
                  <c:v>5.0818484422939288E-3</c:v>
                </c:pt>
                <c:pt idx="150">
                  <c:v>5.213442425493907E-3</c:v>
                </c:pt>
                <c:pt idx="151">
                  <c:v>5.3484440224019726E-3</c:v>
                </c:pt>
                <c:pt idx="152">
                  <c:v>5.4869414728517711E-3</c:v>
                </c:pt>
                <c:pt idx="153">
                  <c:v>5.6290253016390256E-3</c:v>
                </c:pt>
                <c:pt idx="154">
                  <c:v>5.7747883776904955E-3</c:v>
                </c:pt>
                <c:pt idx="155">
                  <c:v>5.9243259747649461E-3</c:v>
                </c:pt>
                <c:pt idx="156">
                  <c:v>6.077735833726128E-3</c:v>
                </c:pt>
                <c:pt idx="157">
                  <c:v>6.2351182264281432E-3</c:v>
                </c:pt>
                <c:pt idx="158">
                  <c:v>6.3965760212552677E-3</c:v>
                </c:pt>
                <c:pt idx="159">
                  <c:v>6.5622147503588161E-3</c:v>
                </c:pt>
                <c:pt idx="160">
                  <c:v>6.7321426786351524E-3</c:v>
                </c:pt>
                <c:pt idx="161">
                  <c:v>6.906470874489856E-3</c:v>
                </c:pt>
                <c:pt idx="162">
                  <c:v>7.0853132824343305E-3</c:v>
                </c:pt>
                <c:pt idx="163">
                  <c:v>7.268786797562289E-3</c:v>
                </c:pt>
                <c:pt idx="164">
                  <c:v>7.4570113419548069E-3</c:v>
                </c:pt>
                <c:pt idx="165">
                  <c:v>7.6501099430638661E-3</c:v>
                </c:pt>
                <c:pt idx="166">
                  <c:v>7.848208814125646E-3</c:v>
                </c:pt>
                <c:pt idx="167">
                  <c:v>8.0514374366561E-3</c:v>
                </c:pt>
                <c:pt idx="168">
                  <c:v>8.2599286450827526E-3</c:v>
                </c:pt>
                <c:pt idx="169">
                  <c:v>8.4738187135680199E-3</c:v>
                </c:pt>
                <c:pt idx="170">
                  <c:v>8.6932474450808258E-3</c:v>
                </c:pt>
                <c:pt idx="171">
                  <c:v>8.9183582627747095E-3</c:v>
                </c:pt>
                <c:pt idx="172">
                  <c:v>9.1492983037321594E-3</c:v>
                </c:pt>
                <c:pt idx="173">
                  <c:v>9.3862185151364561E-3</c:v>
                </c:pt>
                <c:pt idx="174">
                  <c:v>9.6292737529338739E-3</c:v>
                </c:pt>
                <c:pt idx="175">
                  <c:v>9.8786228830506969E-3</c:v>
                </c:pt>
                <c:pt idx="176">
                  <c:v>1.0134428885231321E-2</c:v>
                </c:pt>
                <c:pt idx="177">
                  <c:v>1.0396858959565151E-2</c:v>
                </c:pt>
                <c:pt idx="178">
                  <c:v>1.066608463577204E-2</c:v>
                </c:pt>
                <c:pt idx="179">
                  <c:v>1.0942281885317659E-2</c:v>
                </c:pt>
                <c:pt idx="180">
                  <c:v>1.1225631236432089E-2</c:v>
                </c:pt>
                <c:pt idx="181">
                  <c:v>1.1516317892106796E-2</c:v>
                </c:pt>
                <c:pt idx="182">
                  <c:v>1.1814531851147135E-2</c:v>
                </c:pt>
                <c:pt idx="183">
                  <c:v>1.2120468032359498E-2</c:v>
                </c:pt>
                <c:pt idx="184">
                  <c:v>1.2434326401954274E-2</c:v>
                </c:pt>
                <c:pt idx="185">
                  <c:v>1.2756312104247896E-2</c:v>
                </c:pt>
                <c:pt idx="186">
                  <c:v>1.30866355957494E-2</c:v>
                </c:pt>
                <c:pt idx="187">
                  <c:v>1.3425512782719159E-2</c:v>
                </c:pt>
                <c:pt idx="188">
                  <c:v>1.3773165162289668E-2</c:v>
                </c:pt>
                <c:pt idx="189">
                  <c:v>1.4129819967240652E-2</c:v>
                </c:pt>
                <c:pt idx="190">
                  <c:v>1.4495710314523102E-2</c:v>
                </c:pt>
                <c:pt idx="191">
                  <c:v>1.487107535762934E-2</c:v>
                </c:pt>
                <c:pt idx="192">
                  <c:v>1.5256160442908676E-2</c:v>
                </c:pt>
                <c:pt idx="193">
                  <c:v>1.565121726993085E-2</c:v>
                </c:pt>
                <c:pt idx="194">
                  <c:v>1.6056504056002084E-2</c:v>
                </c:pt>
                <c:pt idx="195">
                  <c:v>1.6472285704941237E-2</c:v>
                </c:pt>
                <c:pt idx="196">
                  <c:v>1.6898833980226423E-2</c:v>
                </c:pt>
                <c:pt idx="197">
                  <c:v>1.7336427682625256E-2</c:v>
                </c:pt>
                <c:pt idx="198">
                  <c:v>1.778535283242471E-2</c:v>
                </c:pt>
                <c:pt idx="199">
                  <c:v>1.8245902856380013E-2</c:v>
                </c:pt>
                <c:pt idx="200">
                  <c:v>1.8718378779504354E-2</c:v>
                </c:pt>
                <c:pt idx="201">
                  <c:v>1.9203089421825074E-2</c:v>
                </c:pt>
                <c:pt idx="202">
                  <c:v>1.9700351600234815E-2</c:v>
                </c:pt>
                <c:pt idx="203">
                  <c:v>2.0210490335569598E-2</c:v>
                </c:pt>
                <c:pt idx="204">
                  <c:v>2.0733839065049151E-2</c:v>
                </c:pt>
                <c:pt idx="205">
                  <c:v>2.1270739860218359E-2</c:v>
                </c:pt>
                <c:pt idx="206">
                  <c:v>2.1821543650532318E-2</c:v>
                </c:pt>
                <c:pt idx="207">
                  <c:v>2.2386610452731045E-2</c:v>
                </c:pt>
                <c:pt idx="208">
                  <c:v>2.2966309606153899E-2</c:v>
                </c:pt>
                <c:pt idx="209">
                  <c:v>2.3561020014147369E-2</c:v>
                </c:pt>
                <c:pt idx="210">
                  <c:v>2.4171130391724152E-2</c:v>
                </c:pt>
                <c:pt idx="211">
                  <c:v>2.4797039519635317E-2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0-4615-B8AB-F6FFB3CED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WAVE1'!$G$2:$G$213</c:f>
              <c:numCache>
                <c:formatCode>General</c:formatCode>
                <c:ptCount val="212"/>
                <c:pt idx="0">
                  <c:v>-1.1244279427865379E-4</c:v>
                </c:pt>
                <c:pt idx="1">
                  <c:v>-1.1535960304937784E-4</c:v>
                </c:pt>
                <c:pt idx="2">
                  <c:v>-1.1815447942798613E-4</c:v>
                </c:pt>
                <c:pt idx="3">
                  <c:v>-1.2142176790463456E-4</c:v>
                </c:pt>
                <c:pt idx="4">
                  <c:v>-1.2466981778462465E-4</c:v>
                </c:pt>
                <c:pt idx="5">
                  <c:v>-1.2750576177065172E-4</c:v>
                </c:pt>
                <c:pt idx="6">
                  <c:v>-1.3022790594363772E-4</c:v>
                </c:pt>
                <c:pt idx="7">
                  <c:v>-1.3293714818995238E-4</c:v>
                </c:pt>
                <c:pt idx="8">
                  <c:v>-1.357344424959095E-4</c:v>
                </c:pt>
                <c:pt idx="9">
                  <c:v>-1.3872080040046772E-4</c:v>
                </c:pt>
                <c:pt idx="10">
                  <c:v>-1.4140490385017331E-4</c:v>
                </c:pt>
                <c:pt idx="11">
                  <c:v>-1.4408534687728909E-4</c:v>
                </c:pt>
                <c:pt idx="12">
                  <c:v>-1.442963053560224E-4</c:v>
                </c:pt>
                <c:pt idx="13">
                  <c:v>-1.4342254504004663E-4</c:v>
                </c:pt>
                <c:pt idx="14">
                  <c:v>-1.3810978800028821E-4</c:v>
                </c:pt>
                <c:pt idx="15">
                  <c:v>-1.3428457868910597E-4</c:v>
                </c:pt>
                <c:pt idx="16">
                  <c:v>-1.2770419214938922E-4</c:v>
                </c:pt>
                <c:pt idx="17">
                  <c:v>-1.2103717478370766E-4</c:v>
                </c:pt>
                <c:pt idx="18">
                  <c:v>-1.1142318483987709E-4</c:v>
                </c:pt>
                <c:pt idx="19">
                  <c:v>-8.9485679894539676E-5</c:v>
                </c:pt>
                <c:pt idx="20">
                  <c:v>-7.2703145237333877E-5</c:v>
                </c:pt>
                <c:pt idx="21">
                  <c:v>-5.3772553127939962E-5</c:v>
                </c:pt>
                <c:pt idx="22">
                  <c:v>-2.776051060972325E-5</c:v>
                </c:pt>
                <c:pt idx="23">
                  <c:v>-5.9416536136744987E-7</c:v>
                </c:pt>
                <c:pt idx="24">
                  <c:v>5.0530099302649239E-5</c:v>
                </c:pt>
                <c:pt idx="25">
                  <c:v>9.2435087385920879E-5</c:v>
                </c:pt>
                <c:pt idx="26">
                  <c:v>1.4713438853949836E-4</c:v>
                </c:pt>
                <c:pt idx="27">
                  <c:v>2.1284722437636523E-4</c:v>
                </c:pt>
                <c:pt idx="28">
                  <c:v>2.6232001164334012E-4</c:v>
                </c:pt>
                <c:pt idx="29">
                  <c:v>3.009791775051558E-4</c:v>
                </c:pt>
                <c:pt idx="30">
                  <c:v>3.8726983354076309E-4</c:v>
                </c:pt>
                <c:pt idx="31">
                  <c:v>4.6668822384843636E-4</c:v>
                </c:pt>
                <c:pt idx="32">
                  <c:v>5.3103553390819382E-4</c:v>
                </c:pt>
                <c:pt idx="33">
                  <c:v>5.9699316558574963E-4</c:v>
                </c:pt>
                <c:pt idx="34">
                  <c:v>6.6060754089489356E-4</c:v>
                </c:pt>
                <c:pt idx="35">
                  <c:v>7.1200108361882983E-4</c:v>
                </c:pt>
                <c:pt idx="36">
                  <c:v>7.5324260691375677E-4</c:v>
                </c:pt>
                <c:pt idx="37">
                  <c:v>8.2105554135968473E-4</c:v>
                </c:pt>
                <c:pt idx="38">
                  <c:v>8.8285372640232464E-4</c:v>
                </c:pt>
                <c:pt idx="39">
                  <c:v>9.4959144226490066E-4</c:v>
                </c:pt>
                <c:pt idx="40">
                  <c:v>1.0080336394274639E-3</c:v>
                </c:pt>
                <c:pt idx="41">
                  <c:v>1.0539296989160707E-3</c:v>
                </c:pt>
                <c:pt idx="42">
                  <c:v>1.1015903785307746E-3</c:v>
                </c:pt>
                <c:pt idx="43">
                  <c:v>1.1365954499897228E-3</c:v>
                </c:pt>
                <c:pt idx="44">
                  <c:v>1.1946801153193704E-3</c:v>
                </c:pt>
                <c:pt idx="45">
                  <c:v>1.2554999745965593E-3</c:v>
                </c:pt>
                <c:pt idx="46">
                  <c:v>1.3134214641354069E-3</c:v>
                </c:pt>
                <c:pt idx="47">
                  <c:v>1.3727827435664373E-3</c:v>
                </c:pt>
                <c:pt idx="48">
                  <c:v>1.4338738275287226E-3</c:v>
                </c:pt>
                <c:pt idx="49">
                  <c:v>1.458578040778708E-3</c:v>
                </c:pt>
                <c:pt idx="50">
                  <c:v>1.4895408611969548E-3</c:v>
                </c:pt>
                <c:pt idx="51">
                  <c:v>1.5398868979172688E-3</c:v>
                </c:pt>
                <c:pt idx="52">
                  <c:v>1.5798911426695187E-3</c:v>
                </c:pt>
                <c:pt idx="53">
                  <c:v>1.6185311341094701E-3</c:v>
                </c:pt>
                <c:pt idx="54">
                  <c:v>1.6628096002661305E-3</c:v>
                </c:pt>
                <c:pt idx="55">
                  <c:v>1.6980081659869841E-3</c:v>
                </c:pt>
                <c:pt idx="56">
                  <c:v>1.712172745036288E-3</c:v>
                </c:pt>
                <c:pt idx="57">
                  <c:v>1.7258316983474677E-3</c:v>
                </c:pt>
                <c:pt idx="58">
                  <c:v>1.759414453993105E-3</c:v>
                </c:pt>
                <c:pt idx="59">
                  <c:v>1.7910931774179737E-3</c:v>
                </c:pt>
                <c:pt idx="60">
                  <c:v>1.8197734243168631E-3</c:v>
                </c:pt>
                <c:pt idx="61">
                  <c:v>1.8463351616914857E-3</c:v>
                </c:pt>
                <c:pt idx="62">
                  <c:v>1.8565522232321322E-3</c:v>
                </c:pt>
                <c:pt idx="63">
                  <c:v>1.8624607765776145E-3</c:v>
                </c:pt>
                <c:pt idx="64">
                  <c:v>1.8652362962378213E-3</c:v>
                </c:pt>
                <c:pt idx="65">
                  <c:v>1.8954759847190439E-3</c:v>
                </c:pt>
                <c:pt idx="66">
                  <c:v>1.9201937505314726E-3</c:v>
                </c:pt>
                <c:pt idx="67">
                  <c:v>1.9416503724588726E-3</c:v>
                </c:pt>
                <c:pt idx="68">
                  <c:v>1.9656607010006136E-3</c:v>
                </c:pt>
                <c:pt idx="69">
                  <c:v>1.981353706594355E-3</c:v>
                </c:pt>
                <c:pt idx="70">
                  <c:v>1.9817086120662835E-3</c:v>
                </c:pt>
                <c:pt idx="71">
                  <c:v>1.9816227389216779E-3</c:v>
                </c:pt>
                <c:pt idx="72">
                  <c:v>1.9958943891245757E-3</c:v>
                </c:pt>
                <c:pt idx="73">
                  <c:v>2.0025934736830997E-3</c:v>
                </c:pt>
                <c:pt idx="74">
                  <c:v>2.0090141064014787E-3</c:v>
                </c:pt>
                <c:pt idx="75">
                  <c:v>2.019191952521661E-3</c:v>
                </c:pt>
                <c:pt idx="76">
                  <c:v>2.0263018998475397E-3</c:v>
                </c:pt>
                <c:pt idx="77">
                  <c:v>2.0289487379542359E-3</c:v>
                </c:pt>
                <c:pt idx="78">
                  <c:v>2.0291925209258606E-3</c:v>
                </c:pt>
                <c:pt idx="79">
                  <c:v>2.0398546851613589E-3</c:v>
                </c:pt>
                <c:pt idx="80">
                  <c:v>2.0536150999731708E-3</c:v>
                </c:pt>
                <c:pt idx="81">
                  <c:v>2.061968494765943E-3</c:v>
                </c:pt>
                <c:pt idx="82">
                  <c:v>2.0723049886328623E-3</c:v>
                </c:pt>
                <c:pt idx="83">
                  <c:v>2.0836221466714682E-3</c:v>
                </c:pt>
                <c:pt idx="84">
                  <c:v>2.0746771973930004E-3</c:v>
                </c:pt>
                <c:pt idx="85">
                  <c:v>2.0649043205882385E-3</c:v>
                </c:pt>
                <c:pt idx="86">
                  <c:v>2.065443843067935E-3</c:v>
                </c:pt>
                <c:pt idx="87">
                  <c:v>2.0722310272458114E-3</c:v>
                </c:pt>
                <c:pt idx="88">
                  <c:v>2.073795843890518E-3</c:v>
                </c:pt>
                <c:pt idx="89">
                  <c:v>2.0803887354677538E-3</c:v>
                </c:pt>
                <c:pt idx="90">
                  <c:v>2.0831057887775763E-3</c:v>
                </c:pt>
                <c:pt idx="91">
                  <c:v>2.0791639715773995E-3</c:v>
                </c:pt>
                <c:pt idx="92">
                  <c:v>2.064891188270732E-3</c:v>
                </c:pt>
                <c:pt idx="93">
                  <c:v>2.0669254022639017E-3</c:v>
                </c:pt>
                <c:pt idx="94">
                  <c:v>2.0659939521184925E-3</c:v>
                </c:pt>
                <c:pt idx="95">
                  <c:v>2.072739283787383E-3</c:v>
                </c:pt>
                <c:pt idx="96">
                  <c:v>2.0720344054575074E-3</c:v>
                </c:pt>
                <c:pt idx="97">
                  <c:v>2.077976285421541E-3</c:v>
                </c:pt>
                <c:pt idx="98">
                  <c:v>2.0663535335084457E-3</c:v>
                </c:pt>
                <c:pt idx="99">
                  <c:v>2.0426723482106384E-3</c:v>
                </c:pt>
                <c:pt idx="100">
                  <c:v>2.0479816567207606E-3</c:v>
                </c:pt>
                <c:pt idx="101">
                  <c:v>2.0453319445542582E-3</c:v>
                </c:pt>
                <c:pt idx="102">
                  <c:v>2.035883412425461E-3</c:v>
                </c:pt>
                <c:pt idx="103">
                  <c:v>2.0182286072211349E-3</c:v>
                </c:pt>
                <c:pt idx="104">
                  <c:v>2.0121866823751547E-3</c:v>
                </c:pt>
                <c:pt idx="105">
                  <c:v>1.9874205503988464E-3</c:v>
                </c:pt>
                <c:pt idx="106">
                  <c:v>1.9603911388604918E-3</c:v>
                </c:pt>
                <c:pt idx="107">
                  <c:v>1.9474599389577656E-3</c:v>
                </c:pt>
                <c:pt idx="108">
                  <c:v>1.9349733611769239E-3</c:v>
                </c:pt>
                <c:pt idx="109">
                  <c:v>1.9274436589101999E-3</c:v>
                </c:pt>
                <c:pt idx="110">
                  <c:v>1.9279013528372797E-3</c:v>
                </c:pt>
                <c:pt idx="111">
                  <c:v>1.9236778839669814E-3</c:v>
                </c:pt>
                <c:pt idx="112">
                  <c:v>1.8987470233213732E-3</c:v>
                </c:pt>
                <c:pt idx="113">
                  <c:v>1.8731186954453237E-3</c:v>
                </c:pt>
                <c:pt idx="114">
                  <c:v>1.8655184730972645E-3</c:v>
                </c:pt>
                <c:pt idx="115">
                  <c:v>1.851031767988173E-3</c:v>
                </c:pt>
                <c:pt idx="116">
                  <c:v>1.833375221901158E-3</c:v>
                </c:pt>
                <c:pt idx="117">
                  <c:v>1.8212011382996189E-3</c:v>
                </c:pt>
                <c:pt idx="118">
                  <c:v>1.8053892277327152E-3</c:v>
                </c:pt>
                <c:pt idx="119">
                  <c:v>1.7747448824908989E-3</c:v>
                </c:pt>
                <c:pt idx="120">
                  <c:v>1.740780743044392E-3</c:v>
                </c:pt>
                <c:pt idx="121">
                  <c:v>1.7150084415696811E-3</c:v>
                </c:pt>
                <c:pt idx="122">
                  <c:v>1.6893897508723265E-3</c:v>
                </c:pt>
                <c:pt idx="123">
                  <c:v>1.6596371772594379E-3</c:v>
                </c:pt>
                <c:pt idx="124">
                  <c:v>1.634593419787134E-3</c:v>
                </c:pt>
                <c:pt idx="125">
                  <c:v>1.6047360129552114E-3</c:v>
                </c:pt>
                <c:pt idx="126">
                  <c:v>1.5587641795768228E-3</c:v>
                </c:pt>
                <c:pt idx="127">
                  <c:v>1.5082816609160491E-3</c:v>
                </c:pt>
                <c:pt idx="128">
                  <c:v>1.4739742847575685E-3</c:v>
                </c:pt>
                <c:pt idx="129">
                  <c:v>1.441279517966017E-3</c:v>
                </c:pt>
                <c:pt idx="130">
                  <c:v>1.3988916957507211E-3</c:v>
                </c:pt>
                <c:pt idx="131">
                  <c:v>1.3613714883847906E-3</c:v>
                </c:pt>
                <c:pt idx="132">
                  <c:v>1.3165220103800771E-3</c:v>
                </c:pt>
                <c:pt idx="133">
                  <c:v>1.2590562066759274E-3</c:v>
                </c:pt>
                <c:pt idx="134">
                  <c:v>1.1953359262379926E-3</c:v>
                </c:pt>
                <c:pt idx="135">
                  <c:v>1.1448528572435175E-3</c:v>
                </c:pt>
                <c:pt idx="136">
                  <c:v>1.0879995583829415E-3</c:v>
                </c:pt>
                <c:pt idx="137">
                  <c:v>1.0275791071872771E-3</c:v>
                </c:pt>
                <c:pt idx="138">
                  <c:v>9.6609682970027382E-4</c:v>
                </c:pt>
                <c:pt idx="139">
                  <c:v>8.9835540221341447E-4</c:v>
                </c:pt>
                <c:pt idx="140">
                  <c:v>8.1530533602896822E-4</c:v>
                </c:pt>
                <c:pt idx="141">
                  <c:v>7.267531660447666E-4</c:v>
                </c:pt>
                <c:pt idx="142">
                  <c:v>6.4546564550115471E-4</c:v>
                </c:pt>
                <c:pt idx="143">
                  <c:v>5.6080840704217545E-4</c:v>
                </c:pt>
                <c:pt idx="144">
                  <c:v>4.7379557782119448E-4</c:v>
                </c:pt>
                <c:pt idx="145">
                  <c:v>3.9096838326110016E-4</c:v>
                </c:pt>
                <c:pt idx="146">
                  <c:v>3.0168686780664058E-4</c:v>
                </c:pt>
                <c:pt idx="147">
                  <c:v>1.981723276145396E-4</c:v>
                </c:pt>
                <c:pt idx="148">
                  <c:v>8.3800700694094954E-5</c:v>
                </c:pt>
                <c:pt idx="149">
                  <c:v>-2.2355838957161499E-5</c:v>
                </c:pt>
                <c:pt idx="150">
                  <c:v>-1.3203144264809993E-4</c:v>
                </c:pt>
                <c:pt idx="151">
                  <c:v>-2.4314003126252662E-4</c:v>
                </c:pt>
                <c:pt idx="152">
                  <c:v>-3.5616477039100876E-4</c:v>
                </c:pt>
                <c:pt idx="153">
                  <c:v>-4.722822306607961E-4</c:v>
                </c:pt>
                <c:pt idx="154">
                  <c:v>-6.0461783097699815E-4</c:v>
                </c:pt>
                <c:pt idx="155">
                  <c:v>-7.4428228412845836E-4</c:v>
                </c:pt>
                <c:pt idx="156">
                  <c:v>-8.7843951243980756E-4</c:v>
                </c:pt>
                <c:pt idx="157">
                  <c:v>-1.0107441195774253E-3</c:v>
                </c:pt>
                <c:pt idx="158">
                  <c:v>-1.1472228602793823E-3</c:v>
                </c:pt>
                <c:pt idx="159">
                  <c:v>-1.2865990265477746E-3</c:v>
                </c:pt>
                <c:pt idx="160">
                  <c:v>-1.4314491692597135E-3</c:v>
                </c:pt>
                <c:pt idx="161">
                  <c:v>-1.5917575007437703E-3</c:v>
                </c:pt>
                <c:pt idx="162">
                  <c:v>-1.7590483302983451E-3</c:v>
                </c:pt>
                <c:pt idx="163">
                  <c:v>-1.9221831689449414E-3</c:v>
                </c:pt>
                <c:pt idx="164">
                  <c:v>-2.0830591046707746E-3</c:v>
                </c:pt>
                <c:pt idx="165">
                  <c:v>-2.244168719469343E-3</c:v>
                </c:pt>
                <c:pt idx="166">
                  <c:v>-2.4186707765551738E-3</c:v>
                </c:pt>
                <c:pt idx="167">
                  <c:v>-2.5918850415597352E-3</c:v>
                </c:pt>
                <c:pt idx="168">
                  <c:v>-2.7856652655411313E-3</c:v>
                </c:pt>
                <c:pt idx="169">
                  <c:v>-2.9893859957857176E-3</c:v>
                </c:pt>
                <c:pt idx="170">
                  <c:v>-3.1806762671179991E-3</c:v>
                </c:pt>
                <c:pt idx="171">
                  <c:v>-3.3819928079574738E-3</c:v>
                </c:pt>
                <c:pt idx="172">
                  <c:v>-3.5843994629774795E-3</c:v>
                </c:pt>
                <c:pt idx="173">
                  <c:v>-3.7958469630604598E-3</c:v>
                </c:pt>
                <c:pt idx="174">
                  <c:v>-4.0181685986195965E-3</c:v>
                </c:pt>
                <c:pt idx="175">
                  <c:v>-4.2540902530011516E-3</c:v>
                </c:pt>
                <c:pt idx="176">
                  <c:v>-4.4981472139134166E-3</c:v>
                </c:pt>
                <c:pt idx="177">
                  <c:v>-4.7354007712436192E-3</c:v>
                </c:pt>
                <c:pt idx="178">
                  <c:v>-4.9724399982615571E-3</c:v>
                </c:pt>
                <c:pt idx="179">
                  <c:v>-5.2062814603775452E-3</c:v>
                </c:pt>
                <c:pt idx="180">
                  <c:v>-5.4434244979323764E-3</c:v>
                </c:pt>
                <c:pt idx="181">
                  <c:v>-5.698864029802006E-3</c:v>
                </c:pt>
                <c:pt idx="182">
                  <c:v>-5.9694331858579693E-3</c:v>
                </c:pt>
                <c:pt idx="183">
                  <c:v>-6.2550306905889705E-3</c:v>
                </c:pt>
                <c:pt idx="184">
                  <c:v>-6.5400594799286133E-3</c:v>
                </c:pt>
                <c:pt idx="185">
                  <c:v>-6.8272917156133057E-3</c:v>
                </c:pt>
                <c:pt idx="186">
                  <c:v>-7.1200972602074447E-3</c:v>
                </c:pt>
                <c:pt idx="187">
                  <c:v>-7.412471939299916E-3</c:v>
                </c:pt>
                <c:pt idx="188">
                  <c:v>-7.7116471822085385E-3</c:v>
                </c:pt>
                <c:pt idx="189">
                  <c:v>-8.0377939724374792E-3</c:v>
                </c:pt>
                <c:pt idx="190">
                  <c:v>-8.3776192197632347E-3</c:v>
                </c:pt>
                <c:pt idx="191">
                  <c:v>-8.7054944405998841E-3</c:v>
                </c:pt>
                <c:pt idx="192">
                  <c:v>-9.0365734286204594E-3</c:v>
                </c:pt>
                <c:pt idx="193">
                  <c:v>-9.3730825121792968E-3</c:v>
                </c:pt>
                <c:pt idx="194">
                  <c:v>-9.7132065483587909E-3</c:v>
                </c:pt>
                <c:pt idx="195">
                  <c:v>-1.0072316351179975E-2</c:v>
                </c:pt>
                <c:pt idx="196">
                  <c:v>-1.0448709055336364E-2</c:v>
                </c:pt>
                <c:pt idx="197">
                  <c:v>-1.083999771273637E-2</c:v>
                </c:pt>
                <c:pt idx="198">
                  <c:v>-1.1224155038401002E-2</c:v>
                </c:pt>
                <c:pt idx="199">
                  <c:v>-1.162457761586529E-2</c:v>
                </c:pt>
                <c:pt idx="200">
                  <c:v>-1.2034655269396328E-2</c:v>
                </c:pt>
                <c:pt idx="201">
                  <c:v>-1.24399858345762E-2</c:v>
                </c:pt>
                <c:pt idx="202">
                  <c:v>-1.2851450392295148E-2</c:v>
                </c:pt>
                <c:pt idx="203">
                  <c:v>-1.3311828482258056E-2</c:v>
                </c:pt>
                <c:pt idx="204">
                  <c:v>-1.3788378509542631E-2</c:v>
                </c:pt>
                <c:pt idx="205">
                  <c:v>-1.4262584840800847E-2</c:v>
                </c:pt>
                <c:pt idx="206">
                  <c:v>-1.4738550200178533E-2</c:v>
                </c:pt>
                <c:pt idx="207">
                  <c:v>-1.5233221486206334E-2</c:v>
                </c:pt>
                <c:pt idx="208">
                  <c:v>-1.5729492573479914E-2</c:v>
                </c:pt>
                <c:pt idx="209">
                  <c:v>-1.624087364676334E-2</c:v>
                </c:pt>
                <c:pt idx="210">
                  <c:v>-1.6797965241473659E-2</c:v>
                </c:pt>
                <c:pt idx="211">
                  <c:v>-1.7377964250142916E-2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A-4259-9901-D7E9E30D5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WAVE1'!$H$2:$H$213</c:f>
              <c:numCache>
                <c:formatCode>General</c:formatCode>
                <c:ptCount val="212"/>
                <c:pt idx="0">
                  <c:v>1.753237481105644E-3</c:v>
                </c:pt>
                <c:pt idx="1">
                  <c:v>1.7089884993619537E-3</c:v>
                </c:pt>
                <c:pt idx="2">
                  <c:v>3.3317128375057168E-3</c:v>
                </c:pt>
                <c:pt idx="3">
                  <c:v>1.623813047259128E-3</c:v>
                </c:pt>
                <c:pt idx="4">
                  <c:v>7.9141545223214947E-4</c:v>
                </c:pt>
                <c:pt idx="5">
                  <c:v>3.8572080089823158E-3</c:v>
                </c:pt>
                <c:pt idx="6">
                  <c:v>8.2716910870119457E-3</c:v>
                </c:pt>
                <c:pt idx="7">
                  <c:v>1.319388609703836E-2</c:v>
                </c:pt>
                <c:pt idx="8">
                  <c:v>1.7862361559829266E-2</c:v>
                </c:pt>
                <c:pt idx="9">
                  <c:v>2.159032809279603E-2</c:v>
                </c:pt>
                <c:pt idx="10">
                  <c:v>2.7834288617921456E-2</c:v>
                </c:pt>
                <c:pt idx="11">
                  <c:v>3.4411085734089214E-2</c:v>
                </c:pt>
                <c:pt idx="12">
                  <c:v>5.7409510452641602E-2</c:v>
                </c:pt>
                <c:pt idx="13">
                  <c:v>8.6770434387182155E-2</c:v>
                </c:pt>
                <c:pt idx="14">
                  <c:v>0.14280634342163639</c:v>
                </c:pt>
                <c:pt idx="15">
                  <c:v>0.18759452739946653</c:v>
                </c:pt>
                <c:pt idx="16">
                  <c:v>0.24691948290542329</c:v>
                </c:pt>
                <c:pt idx="17">
                  <c:v>0.30426593022590226</c:v>
                </c:pt>
                <c:pt idx="18">
                  <c:v>0.3757140128875866</c:v>
                </c:pt>
                <c:pt idx="19">
                  <c:v>0.51132271917575545</c:v>
                </c:pt>
                <c:pt idx="20">
                  <c:v>0.61303389625836857</c:v>
                </c:pt>
                <c:pt idx="21">
                  <c:v>0.72107306691527306</c:v>
                </c:pt>
                <c:pt idx="22">
                  <c:v>0.85973645202005677</c:v>
                </c:pt>
                <c:pt idx="23">
                  <c:v>0.99727233693409667</c:v>
                </c:pt>
                <c:pt idx="24">
                  <c:v>1.2431362357592901</c:v>
                </c:pt>
                <c:pt idx="25">
                  <c:v>1.4333891308485012</c:v>
                </c:pt>
                <c:pt idx="26">
                  <c:v>1.6723298657431431</c:v>
                </c:pt>
                <c:pt idx="27">
                  <c:v>1.947975808955841</c:v>
                </c:pt>
                <c:pt idx="28">
                  <c:v>2.1387943676482712</c:v>
                </c:pt>
                <c:pt idx="29">
                  <c:v>2.2736285508931764</c:v>
                </c:pt>
                <c:pt idx="30">
                  <c:v>2.5973684875887355</c:v>
                </c:pt>
                <c:pt idx="31">
                  <c:v>2.8763324458676167</c:v>
                </c:pt>
                <c:pt idx="32">
                  <c:v>3.0811439922048938</c:v>
                </c:pt>
                <c:pt idx="33">
                  <c:v>3.2805757575154169</c:v>
                </c:pt>
                <c:pt idx="34">
                  <c:v>3.4598934945209843</c:v>
                </c:pt>
                <c:pt idx="35">
                  <c:v>3.584356746534318</c:v>
                </c:pt>
                <c:pt idx="36">
                  <c:v>3.6650580492976075</c:v>
                </c:pt>
                <c:pt idx="37">
                  <c:v>3.8316726712221505</c:v>
                </c:pt>
                <c:pt idx="38">
                  <c:v>3.9679645653777045</c:v>
                </c:pt>
                <c:pt idx="39">
                  <c:v>4.1117613692429682</c:v>
                </c:pt>
                <c:pt idx="40">
                  <c:v>4.2199172628945467</c:v>
                </c:pt>
                <c:pt idx="41">
                  <c:v>4.2815744190995364</c:v>
                </c:pt>
                <c:pt idx="42">
                  <c:v>4.3434265140820383</c:v>
                </c:pt>
                <c:pt idx="43">
                  <c:v>4.3626313057521253</c:v>
                </c:pt>
                <c:pt idx="44">
                  <c:v>4.4452913877635867</c:v>
                </c:pt>
                <c:pt idx="45">
                  <c:v>4.5293288220589316</c:v>
                </c:pt>
                <c:pt idx="46">
                  <c:v>4.5989922896816919</c:v>
                </c:pt>
                <c:pt idx="47">
                  <c:v>4.666740331890213</c:v>
                </c:pt>
                <c:pt idx="48">
                  <c:v>4.7332833835990993</c:v>
                </c:pt>
                <c:pt idx="49">
                  <c:v>4.7017977327263676</c:v>
                </c:pt>
                <c:pt idx="50">
                  <c:v>4.6850077714029874</c:v>
                </c:pt>
                <c:pt idx="51">
                  <c:v>4.7134479738272113</c:v>
                </c:pt>
                <c:pt idx="52">
                  <c:v>4.713801840556334</c:v>
                </c:pt>
                <c:pt idx="53">
                  <c:v>4.7086503694231974</c:v>
                </c:pt>
                <c:pt idx="54">
                  <c:v>4.7139892484589518</c:v>
                </c:pt>
                <c:pt idx="55">
                  <c:v>4.6969336873159167</c:v>
                </c:pt>
                <c:pt idx="56">
                  <c:v>4.6337422626409897</c:v>
                </c:pt>
                <c:pt idx="57">
                  <c:v>4.5703426228099513</c:v>
                </c:pt>
                <c:pt idx="58">
                  <c:v>4.54800379945417</c:v>
                </c:pt>
                <c:pt idx="59">
                  <c:v>4.5207797669174647</c:v>
                </c:pt>
                <c:pt idx="60">
                  <c:v>4.4869289573054578</c:v>
                </c:pt>
                <c:pt idx="61">
                  <c:v>4.4485914309062533</c:v>
                </c:pt>
                <c:pt idx="62">
                  <c:v>4.3802176951811189</c:v>
                </c:pt>
                <c:pt idx="63">
                  <c:v>4.3054562140609844</c:v>
                </c:pt>
                <c:pt idx="64">
                  <c:v>4.226898946307645</c:v>
                </c:pt>
                <c:pt idx="65">
                  <c:v>4.1965109617720646</c:v>
                </c:pt>
                <c:pt idx="66">
                  <c:v>4.156529821240972</c:v>
                </c:pt>
                <c:pt idx="67">
                  <c:v>4.1113098462571056</c:v>
                </c:pt>
                <c:pt idx="68">
                  <c:v>4.0703535406501468</c:v>
                </c:pt>
                <c:pt idx="69">
                  <c:v>4.0168253471200837</c:v>
                </c:pt>
                <c:pt idx="70">
                  <c:v>3.94128706255003</c:v>
                </c:pt>
                <c:pt idx="71">
                  <c:v>3.8670054934615141</c:v>
                </c:pt>
                <c:pt idx="72">
                  <c:v>3.8148464835711939</c:v>
                </c:pt>
                <c:pt idx="73">
                  <c:v>3.7530900284935655</c:v>
                </c:pt>
                <c:pt idx="74">
                  <c:v>3.6922882108356547</c:v>
                </c:pt>
                <c:pt idx="75">
                  <c:v>3.6377119728936358</c:v>
                </c:pt>
                <c:pt idx="76">
                  <c:v>3.5802738701474373</c:v>
                </c:pt>
                <c:pt idx="77">
                  <c:v>3.5185202411997389</c:v>
                </c:pt>
                <c:pt idx="78">
                  <c:v>3.4553368906831952</c:v>
                </c:pt>
                <c:pt idx="79">
                  <c:v>3.4060262416944775</c:v>
                </c:pt>
                <c:pt idx="80">
                  <c:v>3.3612055581488254</c:v>
                </c:pt>
                <c:pt idx="81">
                  <c:v>3.3110609555521999</c:v>
                </c:pt>
                <c:pt idx="82">
                  <c:v>3.2641131849754772</c:v>
                </c:pt>
                <c:pt idx="83">
                  <c:v>3.2191111913110739</c:v>
                </c:pt>
                <c:pt idx="84">
                  <c:v>3.1539162186181673</c:v>
                </c:pt>
                <c:pt idx="85">
                  <c:v>3.0897644461701081</c:v>
                </c:pt>
                <c:pt idx="86">
                  <c:v>3.0376508274080138</c:v>
                </c:pt>
                <c:pt idx="87">
                  <c:v>2.9928457120104803</c:v>
                </c:pt>
                <c:pt idx="88">
                  <c:v>2.9441154467018982</c:v>
                </c:pt>
                <c:pt idx="89">
                  <c:v>2.9011719243381955</c:v>
                </c:pt>
                <c:pt idx="90">
                  <c:v>2.8557114547780431</c:v>
                </c:pt>
                <c:pt idx="91">
                  <c:v>2.8055600823523217</c:v>
                </c:pt>
                <c:pt idx="92">
                  <c:v>2.7480225305393366</c:v>
                </c:pt>
                <c:pt idx="93">
                  <c:v>2.7056903363521863</c:v>
                </c:pt>
                <c:pt idx="94">
                  <c:v>2.662002029145758</c:v>
                </c:pt>
                <c:pt idx="95">
                  <c:v>2.625452368543594</c:v>
                </c:pt>
                <c:pt idx="96">
                  <c:v>2.5840031132606436</c:v>
                </c:pt>
                <c:pt idx="97">
                  <c:v>2.5485643801859497</c:v>
                </c:pt>
                <c:pt idx="98">
                  <c:v>2.5011619253111088</c:v>
                </c:pt>
                <c:pt idx="99">
                  <c:v>2.446638563478595</c:v>
                </c:pt>
                <c:pt idx="100">
                  <c:v>2.4139092229944885</c:v>
                </c:pt>
                <c:pt idx="101">
                  <c:v>2.3765648843633254</c:v>
                </c:pt>
                <c:pt idx="102">
                  <c:v>2.3357542790142172</c:v>
                </c:pt>
                <c:pt idx="103">
                  <c:v>2.2908890991246009</c:v>
                </c:pt>
                <c:pt idx="104">
                  <c:v>2.2546739763694741</c:v>
                </c:pt>
                <c:pt idx="105">
                  <c:v>2.208103280241799</c:v>
                </c:pt>
                <c:pt idx="106">
                  <c:v>2.1617491592705487</c:v>
                </c:pt>
                <c:pt idx="107">
                  <c:v>2.1251019788282095</c:v>
                </c:pt>
                <c:pt idx="108">
                  <c:v>2.0898197000075283</c:v>
                </c:pt>
                <c:pt idx="109">
                  <c:v>2.0583239139469738</c:v>
                </c:pt>
                <c:pt idx="110">
                  <c:v>2.0319971285772334</c:v>
                </c:pt>
                <c:pt idx="111">
                  <c:v>2.0038928990557889</c:v>
                </c:pt>
                <c:pt idx="112">
                  <c:v>1.9660418961389055</c:v>
                </c:pt>
                <c:pt idx="113">
                  <c:v>1.929121893052274</c:v>
                </c:pt>
                <c:pt idx="114">
                  <c:v>1.9021535080388157</c:v>
                </c:pt>
                <c:pt idx="115">
                  <c:v>1.8727217935877012</c:v>
                </c:pt>
                <c:pt idx="116">
                  <c:v>1.8427536616691009</c:v>
                </c:pt>
                <c:pt idx="117">
                  <c:v>1.8161985238582383</c:v>
                </c:pt>
                <c:pt idx="118">
                  <c:v>1.7888683696825685</c:v>
                </c:pt>
                <c:pt idx="119">
                  <c:v>1.7561046974286927</c:v>
                </c:pt>
                <c:pt idx="120">
                  <c:v>1.7231236014841427</c:v>
                </c:pt>
                <c:pt idx="121">
                  <c:v>1.694637443998678</c:v>
                </c:pt>
                <c:pt idx="122">
                  <c:v>1.6671951962264606</c:v>
                </c:pt>
                <c:pt idx="123">
                  <c:v>1.6391166066102749</c:v>
                </c:pt>
                <c:pt idx="124">
                  <c:v>1.6137971046050745</c:v>
                </c:pt>
                <c:pt idx="125">
                  <c:v>1.5876008848560978</c:v>
                </c:pt>
                <c:pt idx="126">
                  <c:v>1.5566174971929614</c:v>
                </c:pt>
                <c:pt idx="127">
                  <c:v>1.5252675416898227</c:v>
                </c:pt>
                <c:pt idx="128">
                  <c:v>1.50061243998259</c:v>
                </c:pt>
                <c:pt idx="129">
                  <c:v>1.4774048782325635</c:v>
                </c:pt>
                <c:pt idx="130">
                  <c:v>1.4519470785182249</c:v>
                </c:pt>
                <c:pt idx="131">
                  <c:v>1.4289994651187978</c:v>
                </c:pt>
                <c:pt idx="132">
                  <c:v>1.4046948570778008</c:v>
                </c:pt>
                <c:pt idx="133">
                  <c:v>1.3776009641741123</c:v>
                </c:pt>
                <c:pt idx="134">
                  <c:v>1.3498113106430556</c:v>
                </c:pt>
                <c:pt idx="135">
                  <c:v>1.3269293834069922</c:v>
                </c:pt>
                <c:pt idx="136">
                  <c:v>1.3032329052866796</c:v>
                </c:pt>
                <c:pt idx="137">
                  <c:v>1.2795740054947358</c:v>
                </c:pt>
                <c:pt idx="138">
                  <c:v>1.2566455852250684</c:v>
                </c:pt>
                <c:pt idx="139">
                  <c:v>1.2331071386189938</c:v>
                </c:pt>
                <c:pt idx="140">
                  <c:v>1.206793617828168</c:v>
                </c:pt>
                <c:pt idx="141">
                  <c:v>1.1803327182334431</c:v>
                </c:pt>
                <c:pt idx="142">
                  <c:v>1.1567994240651389</c:v>
                </c:pt>
                <c:pt idx="143">
                  <c:v>1.1335700603471555</c:v>
                </c:pt>
                <c:pt idx="144">
                  <c:v>1.1108916318288926</c:v>
                </c:pt>
                <c:pt idx="145">
                  <c:v>1.0901968455249031</c:v>
                </c:pt>
                <c:pt idx="146">
                  <c:v>1.0691061781412095</c:v>
                </c:pt>
                <c:pt idx="147">
                  <c:v>1.0460685749907552</c:v>
                </c:pt>
                <c:pt idx="148">
                  <c:v>1.0219545896339821</c:v>
                </c:pt>
                <c:pt idx="149">
                  <c:v>1.0006603376086494</c:v>
                </c:pt>
                <c:pt idx="150">
                  <c:v>0.97975621663477708</c:v>
                </c:pt>
                <c:pt idx="151">
                  <c:v>0.95964534774140875</c:v>
                </c:pt>
                <c:pt idx="152">
                  <c:v>0.94021942815733106</c:v>
                </c:pt>
                <c:pt idx="153">
                  <c:v>0.92125549812129237</c:v>
                </c:pt>
                <c:pt idx="154">
                  <c:v>0.90047060556996139</c:v>
                </c:pt>
                <c:pt idx="155">
                  <c:v>0.87954848875953084</c:v>
                </c:pt>
                <c:pt idx="156">
                  <c:v>0.86066528950163557</c:v>
                </c:pt>
                <c:pt idx="157">
                  <c:v>0.84311932928295474</c:v>
                </c:pt>
                <c:pt idx="158">
                  <c:v>0.82589982984299137</c:v>
                </c:pt>
                <c:pt idx="159">
                  <c:v>0.80921390858790465</c:v>
                </c:pt>
                <c:pt idx="160">
                  <c:v>0.79267163355161463</c:v>
                </c:pt>
                <c:pt idx="161">
                  <c:v>0.77484136024296291</c:v>
                </c:pt>
                <c:pt idx="162">
                  <c:v>0.75705942618590694</c:v>
                </c:pt>
                <c:pt idx="163">
                  <c:v>0.7409031383739233</c:v>
                </c:pt>
                <c:pt idx="164">
                  <c:v>0.72603159788802618</c:v>
                </c:pt>
                <c:pt idx="165">
                  <c:v>0.71205476899579334</c:v>
                </c:pt>
                <c:pt idx="166">
                  <c:v>0.69724829135591815</c:v>
                </c:pt>
                <c:pt idx="167">
                  <c:v>0.6835437377407394</c:v>
                </c:pt>
                <c:pt idx="168">
                  <c:v>0.6682237391635153</c:v>
                </c:pt>
                <c:pt idx="169">
                  <c:v>0.6527053496581926</c:v>
                </c:pt>
                <c:pt idx="170">
                  <c:v>0.63963361889784331</c:v>
                </c:pt>
                <c:pt idx="171">
                  <c:v>0.62631939431407091</c:v>
                </c:pt>
                <c:pt idx="172">
                  <c:v>0.61379720868736443</c:v>
                </c:pt>
                <c:pt idx="173">
                  <c:v>0.60118395836883509</c:v>
                </c:pt>
                <c:pt idx="174">
                  <c:v>0.58832432925438416</c:v>
                </c:pt>
                <c:pt idx="175">
                  <c:v>0.57498857219672528</c:v>
                </c:pt>
                <c:pt idx="176">
                  <c:v>0.56178816108620377</c:v>
                </c:pt>
                <c:pt idx="177">
                  <c:v>0.55019690012705902</c:v>
                </c:pt>
                <c:pt idx="178">
                  <c:v>0.53950195686626135</c:v>
                </c:pt>
                <c:pt idx="179">
                  <c:v>0.52994114200849529</c:v>
                </c:pt>
                <c:pt idx="180">
                  <c:v>0.52087188113773697</c:v>
                </c:pt>
                <c:pt idx="181">
                  <c:v>0.51096622769843103</c:v>
                </c:pt>
                <c:pt idx="182">
                  <c:v>0.50058316691313376</c:v>
                </c:pt>
                <c:pt idx="183">
                  <c:v>0.48979372510350139</c:v>
                </c:pt>
                <c:pt idx="184">
                  <c:v>0.47992613093190656</c:v>
                </c:pt>
                <c:pt idx="185">
                  <c:v>0.4707201246028539</c:v>
                </c:pt>
                <c:pt idx="186">
                  <c:v>0.46189260824765249</c:v>
                </c:pt>
                <c:pt idx="187">
                  <c:v>0.45389469279484523</c:v>
                </c:pt>
                <c:pt idx="188">
                  <c:v>0.44615774195315189</c:v>
                </c:pt>
                <c:pt idx="189">
                  <c:v>0.43723877867298722</c:v>
                </c:pt>
                <c:pt idx="190">
                  <c:v>0.42818027100947686</c:v>
                </c:pt>
                <c:pt idx="191">
                  <c:v>0.42076780494962529</c:v>
                </c:pt>
                <c:pt idx="192">
                  <c:v>0.41389667179345274</c:v>
                </c:pt>
                <c:pt idx="193">
                  <c:v>0.407405705187249</c:v>
                </c:pt>
                <c:pt idx="194">
                  <c:v>0.40140423266009356</c:v>
                </c:pt>
                <c:pt idx="195">
                  <c:v>0.39492949515244546</c:v>
                </c:pt>
                <c:pt idx="196">
                  <c:v>0.38814065649869245</c:v>
                </c:pt>
                <c:pt idx="197">
                  <c:v>0.38122357034839227</c:v>
                </c:pt>
                <c:pt idx="198">
                  <c:v>0.37547138224995991</c:v>
                </c:pt>
                <c:pt idx="199">
                  <c:v>0.36951513721756657</c:v>
                </c:pt>
                <c:pt idx="200">
                  <c:v>0.3637511591486236</c:v>
                </c:pt>
                <c:pt idx="201">
                  <c:v>0.35895141238939082</c:v>
                </c:pt>
                <c:pt idx="202">
                  <c:v>0.35450265617229432</c:v>
                </c:pt>
                <c:pt idx="203">
                  <c:v>0.34823930914924539</c:v>
                </c:pt>
                <c:pt idx="204">
                  <c:v>0.34192734855590201</c:v>
                </c:pt>
                <c:pt idx="205">
                  <c:v>0.33648212092149349</c:v>
                </c:pt>
                <c:pt idx="206">
                  <c:v>0.33167017957185441</c:v>
                </c:pt>
                <c:pt idx="207">
                  <c:v>0.3266921142071757</c:v>
                </c:pt>
                <c:pt idx="208">
                  <c:v>0.32234260271514409</c:v>
                </c:pt>
                <c:pt idx="209">
                  <c:v>0.31800900291895101</c:v>
                </c:pt>
                <c:pt idx="210">
                  <c:v>0.31241331142222456</c:v>
                </c:pt>
                <c:pt idx="211">
                  <c:v>0.30661105194145238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8-4D5C-A186-EB8C76CE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Portugal Wave 1</a:t>
            </a:r>
            <a:endParaRPr lang="en-I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WAVE1'!$J$2:$J$213</c:f>
              <c:numCache>
                <c:formatCode>General</c:formatCode>
                <c:ptCount val="212"/>
                <c:pt idx="0">
                  <c:v>-10.037644596305267</c:v>
                </c:pt>
                <c:pt idx="1">
                  <c:v>-10.037644596305267</c:v>
                </c:pt>
                <c:pt idx="2">
                  <c:v>-9.3444536921531363</c:v>
                </c:pt>
                <c:pt idx="3">
                  <c:v>-10.037644596305267</c:v>
                </c:pt>
                <c:pt idx="4">
                  <c:v>-10.730813637944419</c:v>
                </c:pt>
                <c:pt idx="5">
                  <c:v>-9.1212882783259044</c:v>
                </c:pt>
                <c:pt idx="6">
                  <c:v>-8.3326997328451995</c:v>
                </c:pt>
                <c:pt idx="7">
                  <c:v>-7.8400701766907863</c:v>
                </c:pt>
                <c:pt idx="8">
                  <c:v>-7.5114130152277951</c:v>
                </c:pt>
                <c:pt idx="9">
                  <c:v>-7.2961703931042026</c:v>
                </c:pt>
                <c:pt idx="10">
                  <c:v>-7.016366755089825</c:v>
                </c:pt>
                <c:pt idx="11">
                  <c:v>-6.7784543945434743</c:v>
                </c:pt>
                <c:pt idx="12">
                  <c:v>-6.2402516614786414</c:v>
                </c:pt>
                <c:pt idx="13">
                  <c:v>-5.800560523879466</c:v>
                </c:pt>
                <c:pt idx="14">
                  <c:v>-5.2746905646419071</c:v>
                </c:pt>
                <c:pt idx="15">
                  <c:v>-4.9745546921867501</c:v>
                </c:pt>
                <c:pt idx="16">
                  <c:v>-4.6717900271135457</c:v>
                </c:pt>
                <c:pt idx="17">
                  <c:v>-4.4349149964139665</c:v>
                </c:pt>
                <c:pt idx="18">
                  <c:v>-4.1952599224868514</c:v>
                </c:pt>
                <c:pt idx="19">
                  <c:v>-3.8555396248751408</c:v>
                </c:pt>
                <c:pt idx="20">
                  <c:v>-3.6436814720806994</c:v>
                </c:pt>
                <c:pt idx="21">
                  <c:v>-3.4503799702280458</c:v>
                </c:pt>
                <c:pt idx="22">
                  <c:v>-3.2418270569637375</c:v>
                </c:pt>
                <c:pt idx="23">
                  <c:v>-3.060413359415501</c:v>
                </c:pt>
                <c:pt idx="24">
                  <c:v>-2.8013310831410725</c:v>
                </c:pt>
                <c:pt idx="25">
                  <c:v>-2.6221977475479759</c:v>
                </c:pt>
                <c:pt idx="26">
                  <c:v>-2.4280550577702344</c:v>
                </c:pt>
                <c:pt idx="27">
                  <c:v>-2.2325736126245359</c:v>
                </c:pt>
                <c:pt idx="28">
                  <c:v>-2.0999151485196914</c:v>
                </c:pt>
                <c:pt idx="29">
                  <c:v>-2.0020681320297804</c:v>
                </c:pt>
                <c:pt idx="30">
                  <c:v>-1.8198885088598065</c:v>
                </c:pt>
                <c:pt idx="31">
                  <c:v>-1.6700159966475991</c:v>
                </c:pt>
                <c:pt idx="32">
                  <c:v>-1.5568721880974139</c:v>
                </c:pt>
                <c:pt idx="33">
                  <c:v>-1.4489494960315026</c:v>
                </c:pt>
                <c:pt idx="34">
                  <c:v>-1.3507380820322268</c:v>
                </c:pt>
                <c:pt idx="35">
                  <c:v>-1.2734385061668987</c:v>
                </c:pt>
                <c:pt idx="36">
                  <c:v>-1.2118109428566537</c:v>
                </c:pt>
                <c:pt idx="37">
                  <c:v>-1.1199717800427691</c:v>
                </c:pt>
                <c:pt idx="38">
                  <c:v>-1.0388989791952876</c:v>
                </c:pt>
                <c:pt idx="39">
                  <c:v>-0.95517536781659929</c:v>
                </c:pt>
                <c:pt idx="40">
                  <c:v>-0.88310205665518726</c:v>
                </c:pt>
                <c:pt idx="41">
                  <c:v>-0.82599303695173332</c:v>
                </c:pt>
                <c:pt idx="42">
                  <c:v>-0.76811129373020715</c:v>
                </c:pt>
                <c:pt idx="43">
                  <c:v>-0.72392965983985447</c:v>
                </c:pt>
                <c:pt idx="44">
                  <c:v>-0.65738313810928073</c:v>
                </c:pt>
                <c:pt idx="45">
                  <c:v>-0.58935450634917552</c:v>
                </c:pt>
                <c:pt idx="46">
                  <c:v>-0.52515326088058356</c:v>
                </c:pt>
                <c:pt idx="47">
                  <c:v>-0.46042632241936571</c:v>
                </c:pt>
                <c:pt idx="48">
                  <c:v>-0.39481563951683107</c:v>
                </c:pt>
                <c:pt idx="49">
                  <c:v>-0.36300820363101932</c:v>
                </c:pt>
                <c:pt idx="50">
                  <c:v>-0.32545323212193406</c:v>
                </c:pt>
                <c:pt idx="51">
                  <c:v>-0.27038200998834389</c:v>
                </c:pt>
                <c:pt idx="52">
                  <c:v>-0.22474305352914623</c:v>
                </c:pt>
                <c:pt idx="53">
                  <c:v>-0.18030568511420964</c:v>
                </c:pt>
                <c:pt idx="54">
                  <c:v>-0.13077531205571186</c:v>
                </c:pt>
                <c:pt idx="55">
                  <c:v>-8.9201104129402201E-2</c:v>
                </c:pt>
                <c:pt idx="56">
                  <c:v>-6.6081498303390801E-2</c:v>
                </c:pt>
                <c:pt idx="57">
                  <c:v>-4.3154498185458939E-2</c:v>
                </c:pt>
                <c:pt idx="58">
                  <c:v>-2.312646300851838E-3</c:v>
                </c:pt>
                <c:pt idx="59">
                  <c:v>3.7127712799839376E-2</c:v>
                </c:pt>
                <c:pt idx="60">
                  <c:v>7.4232692473012854E-2</c:v>
                </c:pt>
                <c:pt idx="61">
                  <c:v>0.10981006171127464</c:v>
                </c:pt>
                <c:pt idx="62">
                  <c:v>0.1312235431066601</c:v>
                </c:pt>
                <c:pt idx="63">
                  <c:v>0.14914950019380224</c:v>
                </c:pt>
                <c:pt idx="64">
                  <c:v>0.16463417017298779</c:v>
                </c:pt>
                <c:pt idx="65">
                  <c:v>0.20502670122495895</c:v>
                </c:pt>
                <c:pt idx="66">
                  <c:v>0.24097205119946272</c:v>
                </c:pt>
                <c:pt idx="67">
                  <c:v>0.27448869202034237</c:v>
                </c:pt>
                <c:pt idx="68">
                  <c:v>0.31084583400254062</c:v>
                </c:pt>
                <c:pt idx="69">
                  <c:v>0.34020387052922668</c:v>
                </c:pt>
                <c:pt idx="70">
                  <c:v>0.35606466796067004</c:v>
                </c:pt>
                <c:pt idx="71">
                  <c:v>0.3719699099462741</c:v>
                </c:pt>
                <c:pt idx="72">
                  <c:v>0.40155567525779468</c:v>
                </c:pt>
                <c:pt idx="73">
                  <c:v>0.42472732669205493</c:v>
                </c:pt>
                <c:pt idx="74">
                  <c:v>0.44819568002495136</c:v>
                </c:pt>
                <c:pt idx="75">
                  <c:v>0.47576102216823724</c:v>
                </c:pt>
                <c:pt idx="76">
                  <c:v>0.50108502602040605</c:v>
                </c:pt>
                <c:pt idx="77">
                  <c:v>0.52282345380377748</c:v>
                </c:pt>
                <c:pt idx="78">
                  <c:v>0.5428960895438355</c:v>
                </c:pt>
                <c:pt idx="79">
                  <c:v>0.5735871655783733</c:v>
                </c:pt>
                <c:pt idx="80">
                  <c:v>0.60808540456505078</c:v>
                </c:pt>
                <c:pt idx="81">
                  <c:v>0.63819899153856252</c:v>
                </c:pt>
                <c:pt idx="82">
                  <c:v>0.67113335391391449</c:v>
                </c:pt>
                <c:pt idx="83">
                  <c:v>0.70600277458396143</c:v>
                </c:pt>
                <c:pt idx="84">
                  <c:v>0.72145589652055864</c:v>
                </c:pt>
                <c:pt idx="85">
                  <c:v>0.73679233612068606</c:v>
                </c:pt>
                <c:pt idx="86">
                  <c:v>0.76337957809030632</c:v>
                </c:pt>
                <c:pt idx="87">
                  <c:v>0.79736360325426703</c:v>
                </c:pt>
                <c:pt idx="88">
                  <c:v>0.82703623453640263</c:v>
                </c:pt>
                <c:pt idx="89">
                  <c:v>0.86312641785514777</c:v>
                </c:pt>
                <c:pt idx="90">
                  <c:v>0.89635293118238557</c:v>
                </c:pt>
                <c:pt idx="91">
                  <c:v>0.92359401667814933</c:v>
                </c:pt>
                <c:pt idx="92">
                  <c:v>0.9406343844330648</c:v>
                </c:pt>
                <c:pt idx="93">
                  <c:v>0.97675348594833111</c:v>
                </c:pt>
                <c:pt idx="94">
                  <c:v>1.0110133376677628</c:v>
                </c:pt>
                <c:pt idx="95">
                  <c:v>1.05562326406503</c:v>
                </c:pt>
                <c:pt idx="96">
                  <c:v>1.0934108160099205</c:v>
                </c:pt>
                <c:pt idx="97">
                  <c:v>1.1409555863776304</c:v>
                </c:pt>
                <c:pt idx="98">
                  <c:v>1.1691549099828393</c:v>
                </c:pt>
                <c:pt idx="99">
                  <c:v>1.1839606513179342</c:v>
                </c:pt>
                <c:pt idx="100">
                  <c:v>1.236475028283434</c:v>
                </c:pt>
                <c:pt idx="101">
                  <c:v>1.2814024757897344</c:v>
                </c:pt>
                <c:pt idx="102">
                  <c:v>1.3197326388740516</c:v>
                </c:pt>
                <c:pt idx="103">
                  <c:v>1.3491475102119628</c:v>
                </c:pt>
                <c:pt idx="104">
                  <c:v>1.396584547693547</c:v>
                </c:pt>
                <c:pt idx="105">
                  <c:v>1.4202618975539072</c:v>
                </c:pt>
                <c:pt idx="106">
                  <c:v>1.4425890985530767</c:v>
                </c:pt>
                <c:pt idx="107">
                  <c:v>1.4874655546953022</c:v>
                </c:pt>
                <c:pt idx="108">
                  <c:v>1.536048923086534</c:v>
                </c:pt>
                <c:pt idx="109">
                  <c:v>1.5958461213443633</c:v>
                </c:pt>
                <c:pt idx="110">
                  <c:v>1.6733160623617833</c:v>
                </c:pt>
                <c:pt idx="111">
                  <c:v>1.7490484256591214</c:v>
                </c:pt>
                <c:pt idx="112">
                  <c:v>1.7933830831385036</c:v>
                </c:pt>
                <c:pt idx="113">
                  <c:v>1.8402775142666381</c:v>
                </c:pt>
                <c:pt idx="114">
                  <c:v>1.9269020748032992</c:v>
                </c:pt>
                <c:pt idx="115">
                  <c:v>2.0077325062011546</c:v>
                </c:pt>
                <c:pt idx="116">
                  <c:v>2.0898577616600766</c:v>
                </c:pt>
                <c:pt idx="117">
                  <c:v>2.1944571396256589</c:v>
                </c:pt>
                <c:pt idx="118">
                  <c:v>2.3027784753578251</c:v>
                </c:pt>
                <c:pt idx="119">
                  <c:v>2.3828736490815574</c:v>
                </c:pt>
                <c:pt idx="120">
                  <c:v>2.4632301080641157</c:v>
                </c:pt>
                <c:pt idx="121">
                  <c:v>2.5820802276833303</c:v>
                </c:pt>
                <c:pt idx="122">
                  <c:v>2.7212437749960392</c:v>
                </c:pt>
                <c:pt idx="123">
                  <c:v>2.8689767533245791</c:v>
                </c:pt>
                <c:pt idx="124">
                  <c:v>3.0722873919638269</c:v>
                </c:pt>
                <c:pt idx="125">
                  <c:v>3.3021077464303095</c:v>
                </c:pt>
                <c:pt idx="126">
                  <c:v>3.4794476277130326</c:v>
                </c:pt>
                <c:pt idx="127">
                  <c:v>3.6678091312205061</c:v>
                </c:pt>
                <c:pt idx="128">
                  <c:v>4.1260344697548614</c:v>
                </c:pt>
                <c:pt idx="129">
                  <c:v>5.0938816276740715</c:v>
                </c:pt>
                <c:pt idx="130">
                  <c:v>6.2208218234975643</c:v>
                </c:pt>
                <c:pt idx="131">
                  <c:v>4.467420621821339</c:v>
                </c:pt>
                <c:pt idx="132">
                  <c:v>3.9283960103432625</c:v>
                </c:pt>
                <c:pt idx="133">
                  <c:v>3.6673806727392848</c:v>
                </c:pt>
                <c:pt idx="134">
                  <c:v>3.4900340560564049</c:v>
                </c:pt>
                <c:pt idx="135">
                  <c:v>3.2547875093592249</c:v>
                </c:pt>
                <c:pt idx="136">
                  <c:v>3.0850257710687141</c:v>
                </c:pt>
                <c:pt idx="137">
                  <c:v>2.9464090075408547</c:v>
                </c:pt>
                <c:pt idx="138">
                  <c:v>2.821750065366551</c:v>
                </c:pt>
                <c:pt idx="139">
                  <c:v>2.7234345439166221</c:v>
                </c:pt>
                <c:pt idx="140">
                  <c:v>2.6696013225899926</c:v>
                </c:pt>
                <c:pt idx="141">
                  <c:v>2.6264133573698283</c:v>
                </c:pt>
                <c:pt idx="142">
                  <c:v>2.5605946805959348</c:v>
                </c:pt>
                <c:pt idx="143">
                  <c:v>2.5008206625393754</c:v>
                </c:pt>
                <c:pt idx="144">
                  <c:v>2.4439313610360776</c:v>
                </c:pt>
                <c:pt idx="145">
                  <c:v>2.3765854082170716</c:v>
                </c:pt>
                <c:pt idx="146">
                  <c:v>2.3206059930540417</c:v>
                </c:pt>
                <c:pt idx="147">
                  <c:v>2.2876123762047316</c:v>
                </c:pt>
                <c:pt idx="148">
                  <c:v>2.2690493392993294</c:v>
                </c:pt>
                <c:pt idx="149">
                  <c:v>2.2318510254097519</c:v>
                </c:pt>
                <c:pt idx="150">
                  <c:v>2.1966042309344265</c:v>
                </c:pt>
                <c:pt idx="151">
                  <c:v>2.1598729891683814</c:v>
                </c:pt>
                <c:pt idx="152">
                  <c:v>2.1225007657864605</c:v>
                </c:pt>
                <c:pt idx="153">
                  <c:v>2.0861491659837057</c:v>
                </c:pt>
                <c:pt idx="154">
                  <c:v>2.067995380983203</c:v>
                </c:pt>
                <c:pt idx="155">
                  <c:v>2.0549128929480709</c:v>
                </c:pt>
                <c:pt idx="156">
                  <c:v>2.0300225178747775</c:v>
                </c:pt>
                <c:pt idx="157">
                  <c:v>1.9987666734259222</c:v>
                </c:pt>
                <c:pt idx="158">
                  <c:v>1.9688593940076335</c:v>
                </c:pt>
                <c:pt idx="159">
                  <c:v>1.9386429673011474</c:v>
                </c:pt>
                <c:pt idx="160">
                  <c:v>1.9108853641892489</c:v>
                </c:pt>
                <c:pt idx="161">
                  <c:v>1.8958075588004879</c:v>
                </c:pt>
                <c:pt idx="162">
                  <c:v>1.8836113591415145</c:v>
                </c:pt>
                <c:pt idx="163">
                  <c:v>1.8626173540773987</c:v>
                </c:pt>
                <c:pt idx="164">
                  <c:v>1.8353060818657656</c:v>
                </c:pt>
                <c:pt idx="165">
                  <c:v>1.8046147880702668</c:v>
                </c:pt>
                <c:pt idx="166">
                  <c:v>1.7827873315654981</c:v>
                </c:pt>
                <c:pt idx="167">
                  <c:v>1.7559571983342059</c:v>
                </c:pt>
                <c:pt idx="168">
                  <c:v>1.7431698660840591</c:v>
                </c:pt>
                <c:pt idx="169">
                  <c:v>1.7344644261679576</c:v>
                </c:pt>
                <c:pt idx="170">
                  <c:v>1.7109269591715204</c:v>
                </c:pt>
                <c:pt idx="171">
                  <c:v>1.6916277158656821</c:v>
                </c:pt>
                <c:pt idx="172">
                  <c:v>1.6691760003700253</c:v>
                </c:pt>
                <c:pt idx="173">
                  <c:v>1.6497375597341157</c:v>
                </c:pt>
                <c:pt idx="174">
                  <c:v>1.6343169035073111</c:v>
                </c:pt>
                <c:pt idx="175">
                  <c:v>1.6245151833979834</c:v>
                </c:pt>
                <c:pt idx="176">
                  <c:v>1.6160545885056257</c:v>
                </c:pt>
                <c:pt idx="177">
                  <c:v>1.5982779155416045</c:v>
                </c:pt>
                <c:pt idx="178">
                  <c:v>1.5762243846607165</c:v>
                </c:pt>
                <c:pt idx="179">
                  <c:v>1.5482876030228094</c:v>
                </c:pt>
                <c:pt idx="180">
                  <c:v>1.5191226737019061</c:v>
                </c:pt>
                <c:pt idx="181">
                  <c:v>1.4977337465407972</c:v>
                </c:pt>
                <c:pt idx="182">
                  <c:v>1.4814481695402772</c:v>
                </c:pt>
                <c:pt idx="183">
                  <c:v>1.4697298259541354</c:v>
                </c:pt>
                <c:pt idx="184">
                  <c:v>1.4534866907738129</c:v>
                </c:pt>
                <c:pt idx="185">
                  <c:v>1.4344546465345249</c:v>
                </c:pt>
                <c:pt idx="186">
                  <c:v>1.4145489264983595</c:v>
                </c:pt>
                <c:pt idx="187">
                  <c:v>1.3907471188228984</c:v>
                </c:pt>
                <c:pt idx="188">
                  <c:v>1.3668984385166814</c:v>
                </c:pt>
                <c:pt idx="189">
                  <c:v>1.3523657552576045</c:v>
                </c:pt>
                <c:pt idx="190">
                  <c:v>1.3402272198851848</c:v>
                </c:pt>
                <c:pt idx="191">
                  <c:v>1.318739631553139</c:v>
                </c:pt>
                <c:pt idx="192">
                  <c:v>1.2952371775161808</c:v>
                </c:pt>
                <c:pt idx="193">
                  <c:v>1.2708076623209221</c:v>
                </c:pt>
                <c:pt idx="194">
                  <c:v>1.2448120854459193</c:v>
                </c:pt>
                <c:pt idx="195">
                  <c:v>1.2231561719662087</c:v>
                </c:pt>
                <c:pt idx="196">
                  <c:v>1.2046820643387206</c:v>
                </c:pt>
                <c:pt idx="197">
                  <c:v>1.188170812506373</c:v>
                </c:pt>
                <c:pt idx="198">
                  <c:v>1.1659033229183133</c:v>
                </c:pt>
                <c:pt idx="199">
                  <c:v>1.1460438085511391</c:v>
                </c:pt>
                <c:pt idx="200">
                  <c:v>1.1262096531485264</c:v>
                </c:pt>
                <c:pt idx="201">
                  <c:v>1.1020442671684143</c:v>
                </c:pt>
                <c:pt idx="202">
                  <c:v>1.0771725291164522</c:v>
                </c:pt>
                <c:pt idx="203">
                  <c:v>1.0633020005005802</c:v>
                </c:pt>
                <c:pt idx="204">
                  <c:v>1.0506081652408852</c:v>
                </c:pt>
                <c:pt idx="205">
                  <c:v>1.0341110255868511</c:v>
                </c:pt>
                <c:pt idx="206">
                  <c:v>1.0151402540645047</c:v>
                </c:pt>
                <c:pt idx="207">
                  <c:v>0.99797103052722613</c:v>
                </c:pt>
                <c:pt idx="208">
                  <c:v>0.97841812112696791</c:v>
                </c:pt>
                <c:pt idx="209">
                  <c:v>0.9596950002312038</c:v>
                </c:pt>
                <c:pt idx="210">
                  <c:v>0.9481779546399719</c:v>
                </c:pt>
                <c:pt idx="211">
                  <c:v>0.93844207019005943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D-45BD-8716-E650ABD1D852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WAVE1'!$M$2:$M$213</c:f>
              <c:numCache>
                <c:formatCode>General</c:formatCode>
                <c:ptCount val="212"/>
                <c:pt idx="0">
                  <c:v>-3.2595617902718295</c:v>
                </c:pt>
                <c:pt idx="1">
                  <c:v>-3.2263424507374596</c:v>
                </c:pt>
                <c:pt idx="2">
                  <c:v>-3.1931231112030893</c:v>
                </c:pt>
                <c:pt idx="3">
                  <c:v>-3.1599037716687191</c:v>
                </c:pt>
                <c:pt idx="4">
                  <c:v>-3.1266844321343492</c:v>
                </c:pt>
                <c:pt idx="5">
                  <c:v>-3.0934650925999789</c:v>
                </c:pt>
                <c:pt idx="6">
                  <c:v>-3.0602457530656086</c:v>
                </c:pt>
                <c:pt idx="7">
                  <c:v>-3.0270264135312388</c:v>
                </c:pt>
                <c:pt idx="8">
                  <c:v>-2.9938070739968685</c:v>
                </c:pt>
                <c:pt idx="9">
                  <c:v>-2.9605877344624982</c:v>
                </c:pt>
                <c:pt idx="10">
                  <c:v>-2.9273683949281279</c:v>
                </c:pt>
                <c:pt idx="11">
                  <c:v>-2.8941490553937581</c:v>
                </c:pt>
                <c:pt idx="12">
                  <c:v>-2.8609297158593878</c:v>
                </c:pt>
                <c:pt idx="13">
                  <c:v>-2.8277103763250175</c:v>
                </c:pt>
                <c:pt idx="14">
                  <c:v>-2.7944910367906477</c:v>
                </c:pt>
                <c:pt idx="15">
                  <c:v>-2.7612716972562774</c:v>
                </c:pt>
                <c:pt idx="16">
                  <c:v>-2.7280523577219071</c:v>
                </c:pt>
                <c:pt idx="17">
                  <c:v>-2.6948330181875368</c:v>
                </c:pt>
                <c:pt idx="18">
                  <c:v>-2.661613678653167</c:v>
                </c:pt>
                <c:pt idx="19">
                  <c:v>-2.6283943391187967</c:v>
                </c:pt>
                <c:pt idx="20">
                  <c:v>-2.5951749995844269</c:v>
                </c:pt>
                <c:pt idx="21">
                  <c:v>-2.5619556600500566</c:v>
                </c:pt>
                <c:pt idx="22">
                  <c:v>-2.5287363205156863</c:v>
                </c:pt>
                <c:pt idx="23">
                  <c:v>-2.495516980981316</c:v>
                </c:pt>
                <c:pt idx="24">
                  <c:v>-2.4622976414469462</c:v>
                </c:pt>
                <c:pt idx="25">
                  <c:v>-2.4290783019125759</c:v>
                </c:pt>
                <c:pt idx="26">
                  <c:v>-2.3958589623782061</c:v>
                </c:pt>
                <c:pt idx="27">
                  <c:v>-2.3626396228438358</c:v>
                </c:pt>
                <c:pt idx="28">
                  <c:v>-2.3294202833094655</c:v>
                </c:pt>
                <c:pt idx="29">
                  <c:v>-2.2962009437750952</c:v>
                </c:pt>
                <c:pt idx="30">
                  <c:v>-2.2629816042407249</c:v>
                </c:pt>
                <c:pt idx="31">
                  <c:v>-2.2297622647063551</c:v>
                </c:pt>
                <c:pt idx="32">
                  <c:v>-2.1965429251719852</c:v>
                </c:pt>
                <c:pt idx="33">
                  <c:v>-2.163323585637615</c:v>
                </c:pt>
                <c:pt idx="34">
                  <c:v>-2.1301042461032447</c:v>
                </c:pt>
                <c:pt idx="35">
                  <c:v>-2.0968849065688744</c:v>
                </c:pt>
                <c:pt idx="36">
                  <c:v>-2.0636655670345041</c:v>
                </c:pt>
                <c:pt idx="37">
                  <c:v>-2.0304462275001343</c:v>
                </c:pt>
                <c:pt idx="38">
                  <c:v>-1.997226887965764</c:v>
                </c:pt>
                <c:pt idx="39">
                  <c:v>-1.9640075484313939</c:v>
                </c:pt>
                <c:pt idx="40">
                  <c:v>-1.9307882088970238</c:v>
                </c:pt>
                <c:pt idx="41">
                  <c:v>-1.8975688693626536</c:v>
                </c:pt>
                <c:pt idx="42">
                  <c:v>-1.8643495298282835</c:v>
                </c:pt>
                <c:pt idx="43">
                  <c:v>-1.8311301902939134</c:v>
                </c:pt>
                <c:pt idx="44">
                  <c:v>-1.7979108507595432</c:v>
                </c:pt>
                <c:pt idx="45">
                  <c:v>-1.7646915112251731</c:v>
                </c:pt>
                <c:pt idx="46">
                  <c:v>-1.7314721716908028</c:v>
                </c:pt>
                <c:pt idx="47">
                  <c:v>-1.6982528321564327</c:v>
                </c:pt>
                <c:pt idx="48">
                  <c:v>-1.6650334926220627</c:v>
                </c:pt>
                <c:pt idx="49">
                  <c:v>-1.6318141530876924</c:v>
                </c:pt>
                <c:pt idx="50">
                  <c:v>-1.5985948135533223</c:v>
                </c:pt>
                <c:pt idx="51">
                  <c:v>-1.5653754740189521</c:v>
                </c:pt>
                <c:pt idx="52">
                  <c:v>-1.532156134484582</c:v>
                </c:pt>
                <c:pt idx="53">
                  <c:v>-1.4989367949502119</c:v>
                </c:pt>
                <c:pt idx="54">
                  <c:v>-1.4657174554158416</c:v>
                </c:pt>
                <c:pt idx="55">
                  <c:v>-1.4324981158814716</c:v>
                </c:pt>
                <c:pt idx="56">
                  <c:v>-1.3992787763471015</c:v>
                </c:pt>
                <c:pt idx="57">
                  <c:v>-1.3660594368127312</c:v>
                </c:pt>
                <c:pt idx="58">
                  <c:v>-1.3328400972783612</c:v>
                </c:pt>
                <c:pt idx="59">
                  <c:v>-1.2996207577439911</c:v>
                </c:pt>
                <c:pt idx="60">
                  <c:v>-1.2664014182096208</c:v>
                </c:pt>
                <c:pt idx="61">
                  <c:v>-1.2331820786752505</c:v>
                </c:pt>
                <c:pt idx="62">
                  <c:v>-1.1999627391408807</c:v>
                </c:pt>
                <c:pt idx="63">
                  <c:v>-1.1667433996065104</c:v>
                </c:pt>
                <c:pt idx="64">
                  <c:v>-1.1335240600721401</c:v>
                </c:pt>
                <c:pt idx="65">
                  <c:v>-1.1003047205377703</c:v>
                </c:pt>
                <c:pt idx="66">
                  <c:v>-1.0670853810034</c:v>
                </c:pt>
                <c:pt idx="67">
                  <c:v>-1.0338660414690297</c:v>
                </c:pt>
                <c:pt idx="68">
                  <c:v>-1.0006467019346599</c:v>
                </c:pt>
                <c:pt idx="69">
                  <c:v>-0.96742736240028959</c:v>
                </c:pt>
                <c:pt idx="70">
                  <c:v>-0.93420802286591931</c:v>
                </c:pt>
                <c:pt idx="71">
                  <c:v>-0.90098868333154902</c:v>
                </c:pt>
                <c:pt idx="72">
                  <c:v>-0.86776934379717918</c:v>
                </c:pt>
                <c:pt idx="73">
                  <c:v>-0.8345500042628089</c:v>
                </c:pt>
                <c:pt idx="74">
                  <c:v>-0.80133066472843861</c:v>
                </c:pt>
                <c:pt idx="75">
                  <c:v>-0.76811132519406877</c:v>
                </c:pt>
                <c:pt idx="76">
                  <c:v>-0.73489198565969849</c:v>
                </c:pt>
                <c:pt idx="77">
                  <c:v>-0.7016726461253282</c:v>
                </c:pt>
                <c:pt idx="78">
                  <c:v>-0.66845330659095836</c:v>
                </c:pt>
                <c:pt idx="79">
                  <c:v>-0.63523396705658808</c:v>
                </c:pt>
                <c:pt idx="80">
                  <c:v>-0.60201462752221779</c:v>
                </c:pt>
                <c:pt idx="81">
                  <c:v>-0.56879528798784795</c:v>
                </c:pt>
                <c:pt idx="82">
                  <c:v>-0.53557594845347767</c:v>
                </c:pt>
                <c:pt idx="83">
                  <c:v>-0.50235660891910738</c:v>
                </c:pt>
                <c:pt idx="84">
                  <c:v>-0.46913726938473754</c:v>
                </c:pt>
                <c:pt idx="85">
                  <c:v>-0.43591792985036726</c:v>
                </c:pt>
                <c:pt idx="86">
                  <c:v>-0.40269859031599697</c:v>
                </c:pt>
                <c:pt idx="87">
                  <c:v>-0.36947925078162713</c:v>
                </c:pt>
                <c:pt idx="88">
                  <c:v>-0.33625991124725685</c:v>
                </c:pt>
                <c:pt idx="89">
                  <c:v>-0.30304057171288656</c:v>
                </c:pt>
                <c:pt idx="90">
                  <c:v>-0.26982123217851628</c:v>
                </c:pt>
                <c:pt idx="91">
                  <c:v>-0.23660189264414644</c:v>
                </c:pt>
                <c:pt idx="92">
                  <c:v>-0.20338255310977615</c:v>
                </c:pt>
                <c:pt idx="93">
                  <c:v>-0.17016321357540587</c:v>
                </c:pt>
                <c:pt idx="94">
                  <c:v>-0.13694387404103603</c:v>
                </c:pt>
                <c:pt idx="95">
                  <c:v>-0.10372453450666574</c:v>
                </c:pt>
                <c:pt idx="96">
                  <c:v>-7.050519497229546E-2</c:v>
                </c:pt>
                <c:pt idx="97">
                  <c:v>-3.7285855437925619E-2</c:v>
                </c:pt>
                <c:pt idx="98">
                  <c:v>-4.0665159035553344E-3</c:v>
                </c:pt>
                <c:pt idx="99">
                  <c:v>2.915282363081495E-2</c:v>
                </c:pt>
                <c:pt idx="100">
                  <c:v>6.2372163165184791E-2</c:v>
                </c:pt>
                <c:pt idx="101">
                  <c:v>9.5591502699555075E-2</c:v>
                </c:pt>
                <c:pt idx="102">
                  <c:v>0.12881084223392536</c:v>
                </c:pt>
                <c:pt idx="103">
                  <c:v>0.16203018176829564</c:v>
                </c:pt>
                <c:pt idx="104">
                  <c:v>0.19524952130266549</c:v>
                </c:pt>
                <c:pt idx="105">
                  <c:v>0.22846886083703577</c:v>
                </c:pt>
                <c:pt idx="106">
                  <c:v>0.26168820037140605</c:v>
                </c:pt>
                <c:pt idx="107">
                  <c:v>0.2949075399057759</c:v>
                </c:pt>
                <c:pt idx="108">
                  <c:v>0.32812687944014618</c:v>
                </c:pt>
                <c:pt idx="109">
                  <c:v>0.36134621897451646</c:v>
                </c:pt>
                <c:pt idx="110">
                  <c:v>0.3945655585088863</c:v>
                </c:pt>
                <c:pt idx="111">
                  <c:v>0.42778489804325659</c:v>
                </c:pt>
                <c:pt idx="112">
                  <c:v>0.46100423757762687</c:v>
                </c:pt>
                <c:pt idx="113">
                  <c:v>0.49422357711199671</c:v>
                </c:pt>
                <c:pt idx="114">
                  <c:v>0.527442916646367</c:v>
                </c:pt>
                <c:pt idx="115">
                  <c:v>0.56066225618073728</c:v>
                </c:pt>
                <c:pt idx="116">
                  <c:v>0.59388159571510712</c:v>
                </c:pt>
                <c:pt idx="117">
                  <c:v>0.62710093524947741</c:v>
                </c:pt>
                <c:pt idx="118">
                  <c:v>0.66032027478384769</c:v>
                </c:pt>
                <c:pt idx="119">
                  <c:v>0.69353961431821753</c:v>
                </c:pt>
                <c:pt idx="120">
                  <c:v>0.72675895385258782</c:v>
                </c:pt>
                <c:pt idx="121">
                  <c:v>0.7599782933869581</c:v>
                </c:pt>
                <c:pt idx="122">
                  <c:v>0.79319763292132839</c:v>
                </c:pt>
                <c:pt idx="123">
                  <c:v>0.82641697245569867</c:v>
                </c:pt>
                <c:pt idx="124">
                  <c:v>0.85963631199006807</c:v>
                </c:pt>
                <c:pt idx="125">
                  <c:v>0.89285565152443835</c:v>
                </c:pt>
                <c:pt idx="126">
                  <c:v>0.92607499105880864</c:v>
                </c:pt>
                <c:pt idx="127">
                  <c:v>0.95929433059317892</c:v>
                </c:pt>
                <c:pt idx="128">
                  <c:v>0.99251367012754921</c:v>
                </c:pt>
                <c:pt idx="129">
                  <c:v>1.0257330096619195</c:v>
                </c:pt>
                <c:pt idx="130">
                  <c:v>1.0589523491962898</c:v>
                </c:pt>
                <c:pt idx="131">
                  <c:v>1.0921716887306592</c:v>
                </c:pt>
                <c:pt idx="132">
                  <c:v>1.1253910282650295</c:v>
                </c:pt>
                <c:pt idx="133">
                  <c:v>1.1586103677993997</c:v>
                </c:pt>
                <c:pt idx="134">
                  <c:v>1.19182970733377</c:v>
                </c:pt>
                <c:pt idx="135">
                  <c:v>1.2250490468681403</c:v>
                </c:pt>
                <c:pt idx="136">
                  <c:v>1.2582683864025106</c:v>
                </c:pt>
                <c:pt idx="137">
                  <c:v>1.29148772593688</c:v>
                </c:pt>
                <c:pt idx="138">
                  <c:v>1.3247070654712503</c:v>
                </c:pt>
                <c:pt idx="139">
                  <c:v>1.3579264050056206</c:v>
                </c:pt>
                <c:pt idx="140">
                  <c:v>1.3911457445399908</c:v>
                </c:pt>
                <c:pt idx="141">
                  <c:v>1.4243650840743611</c:v>
                </c:pt>
                <c:pt idx="142">
                  <c:v>1.4575844236087314</c:v>
                </c:pt>
                <c:pt idx="143">
                  <c:v>1.4908037631431017</c:v>
                </c:pt>
                <c:pt idx="144">
                  <c:v>1.5240231026774711</c:v>
                </c:pt>
                <c:pt idx="145">
                  <c:v>1.5572424422118414</c:v>
                </c:pt>
                <c:pt idx="146">
                  <c:v>1.5904617817462117</c:v>
                </c:pt>
                <c:pt idx="147">
                  <c:v>1.623681121280582</c:v>
                </c:pt>
                <c:pt idx="148">
                  <c:v>1.6569004608149522</c:v>
                </c:pt>
                <c:pt idx="149">
                  <c:v>1.6901198003493225</c:v>
                </c:pt>
                <c:pt idx="150">
                  <c:v>1.7233391398836919</c:v>
                </c:pt>
                <c:pt idx="151">
                  <c:v>1.7565584794180622</c:v>
                </c:pt>
                <c:pt idx="152">
                  <c:v>1.7897778189524325</c:v>
                </c:pt>
                <c:pt idx="153">
                  <c:v>1.8229971584868028</c:v>
                </c:pt>
                <c:pt idx="154">
                  <c:v>1.8562164980211731</c:v>
                </c:pt>
                <c:pt idx="155">
                  <c:v>1.8894358375555433</c:v>
                </c:pt>
                <c:pt idx="156">
                  <c:v>1.9226551770899127</c:v>
                </c:pt>
                <c:pt idx="157">
                  <c:v>1.955874516624283</c:v>
                </c:pt>
                <c:pt idx="158">
                  <c:v>1.9890938561586533</c:v>
                </c:pt>
                <c:pt idx="159">
                  <c:v>2.0223131956930236</c:v>
                </c:pt>
                <c:pt idx="160">
                  <c:v>2.0555325352273939</c:v>
                </c:pt>
                <c:pt idx="161">
                  <c:v>2.0887518747617642</c:v>
                </c:pt>
                <c:pt idx="162">
                  <c:v>2.1219712142961344</c:v>
                </c:pt>
                <c:pt idx="163">
                  <c:v>2.1551905538305038</c:v>
                </c:pt>
                <c:pt idx="164">
                  <c:v>2.1884098933648741</c:v>
                </c:pt>
                <c:pt idx="165">
                  <c:v>2.2216292328992444</c:v>
                </c:pt>
                <c:pt idx="166">
                  <c:v>2.2548485724336147</c:v>
                </c:pt>
                <c:pt idx="167">
                  <c:v>2.288067911967985</c:v>
                </c:pt>
                <c:pt idx="168">
                  <c:v>2.3212872515023553</c:v>
                </c:pt>
                <c:pt idx="169">
                  <c:v>2.3545065910367247</c:v>
                </c:pt>
                <c:pt idx="170">
                  <c:v>2.3877259305710949</c:v>
                </c:pt>
                <c:pt idx="171">
                  <c:v>2.4209452701054652</c:v>
                </c:pt>
                <c:pt idx="172">
                  <c:v>2.4541646096398355</c:v>
                </c:pt>
                <c:pt idx="173">
                  <c:v>2.4873839491742058</c:v>
                </c:pt>
                <c:pt idx="174">
                  <c:v>2.5206032887085761</c:v>
                </c:pt>
                <c:pt idx="175">
                  <c:v>2.5538226282429455</c:v>
                </c:pt>
                <c:pt idx="176">
                  <c:v>2.5870419677773158</c:v>
                </c:pt>
                <c:pt idx="177">
                  <c:v>2.620261307311686</c:v>
                </c:pt>
                <c:pt idx="178">
                  <c:v>2.6534806468460563</c:v>
                </c:pt>
                <c:pt idx="179">
                  <c:v>2.6866999863804266</c:v>
                </c:pt>
                <c:pt idx="180">
                  <c:v>2.7199193259147969</c:v>
                </c:pt>
                <c:pt idx="181">
                  <c:v>2.7531386654491672</c:v>
                </c:pt>
                <c:pt idx="182">
                  <c:v>2.7863580049835366</c:v>
                </c:pt>
                <c:pt idx="183">
                  <c:v>2.8195773445179069</c:v>
                </c:pt>
                <c:pt idx="184">
                  <c:v>2.8527966840522772</c:v>
                </c:pt>
                <c:pt idx="185">
                  <c:v>2.8860160235866474</c:v>
                </c:pt>
                <c:pt idx="186">
                  <c:v>2.9192353631210177</c:v>
                </c:pt>
                <c:pt idx="187">
                  <c:v>2.952454702655388</c:v>
                </c:pt>
                <c:pt idx="188">
                  <c:v>2.9856740421897574</c:v>
                </c:pt>
                <c:pt idx="189">
                  <c:v>3.0188933817241277</c:v>
                </c:pt>
                <c:pt idx="190">
                  <c:v>3.052112721258498</c:v>
                </c:pt>
                <c:pt idx="191">
                  <c:v>3.0853320607928683</c:v>
                </c:pt>
                <c:pt idx="192">
                  <c:v>3.1185514003272385</c:v>
                </c:pt>
                <c:pt idx="193">
                  <c:v>3.1517707398616088</c:v>
                </c:pt>
                <c:pt idx="194">
                  <c:v>3.1849900793959791</c:v>
                </c:pt>
                <c:pt idx="195">
                  <c:v>3.2182094189303485</c:v>
                </c:pt>
                <c:pt idx="196">
                  <c:v>3.2514287584647188</c:v>
                </c:pt>
                <c:pt idx="197">
                  <c:v>3.2846480979990891</c:v>
                </c:pt>
                <c:pt idx="198">
                  <c:v>3.3178674375334594</c:v>
                </c:pt>
                <c:pt idx="199">
                  <c:v>3.3510867770678296</c:v>
                </c:pt>
                <c:pt idx="200">
                  <c:v>3.3843061166021999</c:v>
                </c:pt>
                <c:pt idx="201">
                  <c:v>3.4175254561365693</c:v>
                </c:pt>
                <c:pt idx="202">
                  <c:v>3.4507447956709396</c:v>
                </c:pt>
                <c:pt idx="203">
                  <c:v>3.4839641352053099</c:v>
                </c:pt>
                <c:pt idx="204">
                  <c:v>3.5171834747396802</c:v>
                </c:pt>
                <c:pt idx="205">
                  <c:v>3.5504028142740505</c:v>
                </c:pt>
                <c:pt idx="206">
                  <c:v>3.5836221538084208</c:v>
                </c:pt>
                <c:pt idx="207">
                  <c:v>3.616841493342791</c:v>
                </c:pt>
                <c:pt idx="208">
                  <c:v>3.6500608328771604</c:v>
                </c:pt>
                <c:pt idx="209">
                  <c:v>3.6832801724115307</c:v>
                </c:pt>
                <c:pt idx="210">
                  <c:v>3.716499511945901</c:v>
                </c:pt>
                <c:pt idx="211">
                  <c:v>3.7497188514802713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D-45BD-8716-E650ABD1D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WAVE1'!$B$2:$B$213</c:f>
              <c:numCache>
                <c:formatCode>General</c:formatCode>
                <c:ptCount val="212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5-4B83-BB92-BED9B6938504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WAVE1'!$O$2:$O$213</c:f>
              <c:numCache>
                <c:formatCode>General</c:formatCode>
                <c:ptCount val="212"/>
                <c:pt idx="0">
                  <c:v>1.6704041023359994E-4</c:v>
                </c:pt>
                <c:pt idx="1">
                  <c:v>1.7246712420959458E-4</c:v>
                </c:pt>
                <c:pt idx="2">
                  <c:v>1.7806292055799151E-4</c:v>
                </c:pt>
                <c:pt idx="3">
                  <c:v>1.8383259242398399E-4</c:v>
                </c:pt>
                <c:pt idx="4">
                  <c:v>1.8978103759839576E-4</c:v>
                </c:pt>
                <c:pt idx="5">
                  <c:v>1.9591325868234706E-4</c:v>
                </c:pt>
                <c:pt idx="6">
                  <c:v>2.0223436307894828E-4</c:v>
                </c:pt>
                <c:pt idx="7">
                  <c:v>2.0874956279868487E-4</c:v>
                </c:pt>
                <c:pt idx="8">
                  <c:v>2.1546417406458643E-4</c:v>
                </c:pt>
                <c:pt idx="9">
                  <c:v>2.2238361670271343E-4</c:v>
                </c:pt>
                <c:pt idx="10">
                  <c:v>2.2951341330293957E-4</c:v>
                </c:pt>
                <c:pt idx="11">
                  <c:v>2.368591881344608E-4</c:v>
                </c:pt>
                <c:pt idx="12">
                  <c:v>2.4442666579993093E-4</c:v>
                </c:pt>
                <c:pt idx="13">
                  <c:v>2.5222166961161074E-4</c:v>
                </c:pt>
                <c:pt idx="14">
                  <c:v>2.6025011967243023E-4</c:v>
                </c:pt>
                <c:pt idx="15">
                  <c:v>2.6851803064440019E-4</c:v>
                </c:pt>
                <c:pt idx="16">
                  <c:v>2.7703150918638632E-4</c:v>
                </c:pt>
                <c:pt idx="17">
                  <c:v>2.8579675104287709E-4</c:v>
                </c:pt>
                <c:pt idx="18">
                  <c:v>2.9482003776503573E-4</c:v>
                </c:pt>
                <c:pt idx="19">
                  <c:v>3.0410773304505312E-4</c:v>
                </c:pt>
                <c:pt idx="20">
                  <c:v>3.1366627864459393E-4</c:v>
                </c:pt>
                <c:pt idx="21">
                  <c:v>3.2350218989799228E-4</c:v>
                </c:pt>
                <c:pt idx="22">
                  <c:v>3.3362205077077674E-4</c:v>
                </c:pt>
                <c:pt idx="23">
                  <c:v>3.4403250845414085E-4</c:v>
                </c:pt>
                <c:pt idx="24">
                  <c:v>3.5474026747608792E-4</c:v>
                </c:pt>
                <c:pt idx="25">
                  <c:v>3.657520833102213E-4</c:v>
                </c:pt>
                <c:pt idx="26">
                  <c:v>3.7707475546349507E-4</c:v>
                </c:pt>
                <c:pt idx="27">
                  <c:v>3.8871512002473075E-4</c:v>
                </c:pt>
                <c:pt idx="28">
                  <c:v>4.0068004165632373E-4</c:v>
                </c:pt>
                <c:pt idx="29">
                  <c:v>4.1297640501234507E-4</c:v>
                </c:pt>
                <c:pt idx="30">
                  <c:v>4.2561110556718087E-4</c:v>
                </c:pt>
                <c:pt idx="31">
                  <c:v>4.3859103983996998E-4</c:v>
                </c:pt>
                <c:pt idx="32">
                  <c:v>4.5192309500140325E-4</c:v>
                </c:pt>
                <c:pt idx="33">
                  <c:v>4.6561413785094473E-4</c:v>
                </c:pt>
                <c:pt idx="34">
                  <c:v>4.796710031542435E-4</c:v>
                </c:pt>
                <c:pt idx="35">
                  <c:v>4.9410048133243466E-4</c:v>
                </c:pt>
                <c:pt idx="36">
                  <c:v>5.0890930549716976E-4</c:v>
                </c:pt>
                <c:pt idx="37">
                  <c:v>5.2410413782761592E-4</c:v>
                </c:pt>
                <c:pt idx="38">
                  <c:v>5.3969155528828738E-4</c:v>
                </c:pt>
                <c:pt idx="39">
                  <c:v>5.5567803468945106E-4</c:v>
                </c:pt>
                <c:pt idx="40">
                  <c:v>5.7206993709498768E-4</c:v>
                </c:pt>
                <c:pt idx="41">
                  <c:v>5.8887349158597186E-4</c:v>
                </c:pt>
                <c:pt idx="42">
                  <c:v>6.0609477839188085E-4</c:v>
                </c:pt>
                <c:pt idx="43">
                  <c:v>6.2373971140524623E-4</c:v>
                </c:pt>
                <c:pt idx="44">
                  <c:v>6.4181402009971052E-4</c:v>
                </c:pt>
                <c:pt idx="45">
                  <c:v>6.6032323087584241E-4</c:v>
                </c:pt>
                <c:pt idx="46">
                  <c:v>6.7927264786370428E-4</c:v>
                </c:pt>
                <c:pt idx="47">
                  <c:v>6.986673332159991E-4</c:v>
                </c:pt>
                <c:pt idx="48">
                  <c:v>7.1851208693069109E-4</c:v>
                </c:pt>
                <c:pt idx="49">
                  <c:v>7.3881142624722244E-4</c:v>
                </c:pt>
                <c:pt idx="50">
                  <c:v>7.5956956466584227E-4</c:v>
                </c:pt>
                <c:pt idx="51">
                  <c:v>7.8079039064509392E-4</c:v>
                </c:pt>
                <c:pt idx="52">
                  <c:v>8.0247744603811606E-4</c:v>
                </c:pt>
                <c:pt idx="53">
                  <c:v>8.2463390433410995E-4</c:v>
                </c:pt>
                <c:pt idx="54">
                  <c:v>8.4726254877700094E-4</c:v>
                </c:pt>
                <c:pt idx="55">
                  <c:v>8.7036575043901291E-4</c:v>
                </c:pt>
                <c:pt idx="56">
                  <c:v>8.9394544633245347E-4</c:v>
                </c:pt>
                <c:pt idx="57">
                  <c:v>9.1800311764846901E-4</c:v>
                </c:pt>
                <c:pt idx="58">
                  <c:v>9.4253976821680326E-4</c:v>
                </c:pt>
                <c:pt idx="59">
                  <c:v>9.6755590328560575E-4</c:v>
                </c:pt>
                <c:pt idx="60">
                  <c:v>9.9305150872503844E-4</c:v>
                </c:pt>
                <c:pt idx="61">
                  <c:v>1.0190260307627566E-3</c:v>
                </c:pt>
                <c:pt idx="62">
                  <c:v>1.0454783563631962E-3</c:v>
                </c:pt>
                <c:pt idx="63">
                  <c:v>1.0724067943659644E-3</c:v>
                </c:pt>
                <c:pt idx="64">
                  <c:v>1.0998090575013665E-3</c:v>
                </c:pt>
                <c:pt idx="65">
                  <c:v>1.1276822454032221E-3</c:v>
                </c:pt>
                <c:pt idx="66">
                  <c:v>1.1560228287404715E-3</c:v>
                </c:pt>
                <c:pt idx="67">
                  <c:v>1.1848266345896579E-3</c:v>
                </c:pt>
                <c:pt idx="68">
                  <c:v>1.2140888331700873E-3</c:v>
                </c:pt>
                <c:pt idx="69">
                  <c:v>1.2438039260622713E-3</c:v>
                </c:pt>
                <c:pt idx="70">
                  <c:v>1.2739657360280924E-3</c:v>
                </c:pt>
                <c:pt idx="71">
                  <c:v>1.3045673985479782E-3</c:v>
                </c:pt>
                <c:pt idx="72">
                  <c:v>1.3356013551861455E-3</c:v>
                </c:pt>
                <c:pt idx="73">
                  <c:v>1.3670593488896978E-3</c:v>
                </c:pt>
                <c:pt idx="74">
                  <c:v>1.3989324213209968E-3</c:v>
                </c:pt>
                <c:pt idx="75">
                  <c:v>1.4312109123152698E-3</c:v>
                </c:pt>
                <c:pt idx="76">
                  <c:v>1.4638844615468751E-3</c:v>
                </c:pt>
                <c:pt idx="77">
                  <c:v>1.4969420124780553E-3</c:v>
                </c:pt>
                <c:pt idx="78">
                  <c:v>1.5303718186533907E-3</c:v>
                </c:pt>
                <c:pt idx="79">
                  <c:v>1.5641614523915657E-3</c:v>
                </c:pt>
                <c:pt idx="80">
                  <c:v>1.5982978159135551E-3</c:v>
                </c:pt>
                <c:pt idx="81">
                  <c:v>1.6327671549330174E-3</c:v>
                </c:pt>
                <c:pt idx="82">
                  <c:v>1.6675550747205854E-3</c:v>
                </c:pt>
                <c:pt idx="83">
                  <c:v>1.7026465586390479E-3</c:v>
                </c:pt>
                <c:pt idx="84">
                  <c:v>1.7380259891311884E-3</c:v>
                </c:pt>
                <c:pt idx="85">
                  <c:v>1.7736771711264407E-3</c:v>
                </c:pt>
                <c:pt idx="86">
                  <c:v>1.8095833578166442E-3</c:v>
                </c:pt>
                <c:pt idx="87">
                  <c:v>1.8457272787352583E-3</c:v>
                </c:pt>
                <c:pt idx="88">
                  <c:v>1.8820911700584738E-3</c:v>
                </c:pt>
                <c:pt idx="89">
                  <c:v>1.9186568070309897E-3</c:v>
                </c:pt>
                <c:pt idx="90">
                  <c:v>1.9554055384039298E-3</c:v>
                </c:pt>
                <c:pt idx="91">
                  <c:v>1.9923183227576213E-3</c:v>
                </c:pt>
                <c:pt idx="92">
                  <c:v>2.0293757665679111E-3</c:v>
                </c:pt>
                <c:pt idx="93">
                  <c:v>2.0665581638615069E-3</c:v>
                </c:pt>
                <c:pt idx="94">
                  <c:v>2.1038455372936701E-3</c:v>
                </c:pt>
                <c:pt idx="95">
                  <c:v>2.1412176804705778E-3</c:v>
                </c:pt>
                <c:pt idx="96">
                  <c:v>2.1786542013289075E-3</c:v>
                </c:pt>
                <c:pt idx="97">
                  <c:v>2.2161345663768975E-3</c:v>
                </c:pt>
                <c:pt idx="98">
                  <c:v>2.2536381455942936E-3</c:v>
                </c:pt>
                <c:pt idx="99">
                  <c:v>2.2911442577833005E-3</c:v>
                </c:pt>
                <c:pt idx="100">
                  <c:v>2.3286322161591051E-3</c:v>
                </c:pt>
                <c:pt idx="101">
                  <c:v>2.3660813739665686E-3</c:v>
                </c:pt>
                <c:pt idx="102">
                  <c:v>2.4034711699094818E-3</c:v>
                </c:pt>
                <c:pt idx="103">
                  <c:v>2.4407811731803138E-3</c:v>
                </c:pt>
                <c:pt idx="104">
                  <c:v>2.4779911278815406E-3</c:v>
                </c:pt>
                <c:pt idx="105">
                  <c:v>2.5150809966345343E-3</c:v>
                </c:pt>
                <c:pt idx="106">
                  <c:v>2.5520310031784291E-3</c:v>
                </c:pt>
                <c:pt idx="107">
                  <c:v>2.5888216737693622E-3</c:v>
                </c:pt>
                <c:pt idx="108">
                  <c:v>2.6254338771999112E-3</c:v>
                </c:pt>
                <c:pt idx="109">
                  <c:v>2.6618488632692032E-3</c:v>
                </c:pt>
                <c:pt idx="110">
                  <c:v>2.6980482995461546E-3</c:v>
                </c:pt>
                <c:pt idx="111">
                  <c:v>2.7340143062811687E-3</c:v>
                </c:pt>
                <c:pt idx="112">
                  <c:v>2.7697294893355229E-3</c:v>
                </c:pt>
                <c:pt idx="113">
                  <c:v>2.805176971012241E-3</c:v>
                </c:pt>
                <c:pt idx="114">
                  <c:v>2.8403404186874317E-3</c:v>
                </c:pt>
                <c:pt idx="115">
                  <c:v>2.8752040711566827E-3</c:v>
                </c:pt>
                <c:pt idx="116">
                  <c:v>2.9097527626269415E-3</c:v>
                </c:pt>
                <c:pt idx="117">
                  <c:v>2.9439719443002852E-3</c:v>
                </c:pt>
                <c:pt idx="118">
                  <c:v>2.9778477035118586E-3</c:v>
                </c:pt>
                <c:pt idx="119">
                  <c:v>3.0113667803999631E-3</c:v>
                </c:pt>
                <c:pt idx="120">
                  <c:v>3.0445165821016062E-3</c:v>
                </c:pt>
                <c:pt idx="121">
                  <c:v>3.0772851944816464E-3</c:v>
                </c:pt>
                <c:pt idx="122">
                  <c:v>3.1096613914179485E-3</c:v>
                </c:pt>
                <c:pt idx="123">
                  <c:v>3.141634641678462E-3</c:v>
                </c:pt>
                <c:pt idx="124">
                  <c:v>3.1731951134388496E-3</c:v>
                </c:pt>
                <c:pt idx="125">
                  <c:v>3.2043336765011387E-3</c:v>
                </c:pt>
                <c:pt idx="126">
                  <c:v>3.2350419022847093E-3</c:v>
                </c:pt>
                <c:pt idx="127">
                  <c:v>3.2653120616707872E-3</c:v>
                </c:pt>
                <c:pt idx="128">
                  <c:v>3.2951371207904259E-3</c:v>
                </c:pt>
                <c:pt idx="129">
                  <c:v>3.3245107348536577E-3</c:v>
                </c:pt>
                <c:pt idx="130">
                  <c:v>3.3534272401241467E-3</c:v>
                </c:pt>
                <c:pt idx="131">
                  <c:v>3.3818816441492155E-3</c:v>
                </c:pt>
                <c:pt idx="132">
                  <c:v>3.4098696143595912E-3</c:v>
                </c:pt>
                <c:pt idx="133">
                  <c:v>3.4373874651566264E-3</c:v>
                </c:pt>
                <c:pt idx="134">
                  <c:v>3.4644321436071782E-3</c:v>
                </c:pt>
                <c:pt idx="135">
                  <c:v>3.4910012138677248E-3</c:v>
                </c:pt>
                <c:pt idx="136">
                  <c:v>3.5170928404598227E-3</c:v>
                </c:pt>
                <c:pt idx="137">
                  <c:v>3.5427057705186326E-3</c:v>
                </c:pt>
                <c:pt idx="138">
                  <c:v>3.5678393151350458E-3</c:v>
                </c:pt>
                <c:pt idx="139">
                  <c:v>3.5924933299100515E-3</c:v>
                </c:pt>
                <c:pt idx="140">
                  <c:v>3.6166681948373541E-3</c:v>
                </c:pt>
                <c:pt idx="141">
                  <c:v>3.6403647936270483E-3</c:v>
                </c:pt>
                <c:pt idx="142">
                  <c:v>3.6635844925794244E-3</c:v>
                </c:pt>
                <c:pt idx="143">
                  <c:v>3.6863291191137387E-3</c:v>
                </c:pt>
                <c:pt idx="144">
                  <c:v>3.70860094005219E-3</c:v>
                </c:pt>
                <c:pt idx="145">
                  <c:v>3.7304026397543774E-3</c:v>
                </c:pt>
                <c:pt idx="146">
                  <c:v>3.7517372981923152E-3</c:v>
                </c:pt>
                <c:pt idx="147">
                  <c:v>3.7726083690506618E-3</c:v>
                </c:pt>
                <c:pt idx="148">
                  <c:v>3.793019657931235E-3</c:v>
                </c:pt>
                <c:pt idx="149">
                  <c:v>3.8129753007352684E-3</c:v>
                </c:pt>
                <c:pt idx="150">
                  <c:v>3.8324797422911198E-3</c:v>
                </c:pt>
                <c:pt idx="151">
                  <c:v>3.851537715289512E-3</c:v>
                </c:pt>
                <c:pt idx="152">
                  <c:v>3.8701542195826778E-3</c:v>
                </c:pt>
                <c:pt idx="153">
                  <c:v>3.8883345018983105E-3</c:v>
                </c:pt>
                <c:pt idx="154">
                  <c:v>3.9060840360137157E-3</c:v>
                </c:pt>
                <c:pt idx="155">
                  <c:v>3.9234085034303388E-3</c:v>
                </c:pt>
                <c:pt idx="156">
                  <c:v>3.9403137745837192E-3</c:v>
                </c:pt>
                <c:pt idx="157">
                  <c:v>3.9568058906190194E-3</c:v>
                </c:pt>
                <c:pt idx="158">
                  <c:v>3.9728910457576027E-3</c:v>
                </c:pt>
                <c:pt idx="159">
                  <c:v>3.9885755702756742E-3</c:v>
                </c:pt>
                <c:pt idx="160">
                  <c:v>4.003865914111792E-3</c:v>
                </c:pt>
                <c:pt idx="161">
                  <c:v>4.018768631116095E-3</c:v>
                </c:pt>
                <c:pt idx="162">
                  <c:v>4.0332903639503648E-3</c:v>
                </c:pt>
                <c:pt idx="163">
                  <c:v>4.0474378296446239E-3</c:v>
                </c:pt>
                <c:pt idx="164">
                  <c:v>4.0612178058127566E-3</c:v>
                </c:pt>
                <c:pt idx="165">
                  <c:v>4.074637117526681E-3</c:v>
                </c:pt>
                <c:pt idx="166">
                  <c:v>4.0877026248459479E-3</c:v>
                </c:pt>
                <c:pt idx="167">
                  <c:v>4.1004212109971658E-3</c:v>
                </c:pt>
                <c:pt idx="168">
                  <c:v>4.1127997711954568E-3</c:v>
                </c:pt>
                <c:pt idx="169">
                  <c:v>4.1248452020981588E-3</c:v>
                </c:pt>
                <c:pt idx="170">
                  <c:v>4.1365643918792319E-3</c:v>
                </c:pt>
                <c:pt idx="171">
                  <c:v>4.1479642109112933E-3</c:v>
                </c:pt>
                <c:pt idx="172">
                  <c:v>4.1590515030408238E-3</c:v>
                </c:pt>
                <c:pt idx="173">
                  <c:v>4.1698330774409612E-3</c:v>
                </c:pt>
                <c:pt idx="174">
                  <c:v>4.1803157010252929E-3</c:v>
                </c:pt>
                <c:pt idx="175">
                  <c:v>4.1905060914052446E-3</c:v>
                </c:pt>
                <c:pt idx="176">
                  <c:v>4.2004109103730165E-3</c:v>
                </c:pt>
                <c:pt idx="177">
                  <c:v>4.2100367578914912E-3</c:v>
                </c:pt>
                <c:pt idx="178">
                  <c:v>4.2193901665721371E-3</c:v>
                </c:pt>
                <c:pt idx="179">
                  <c:v>4.228477596621716E-3</c:v>
                </c:pt>
                <c:pt idx="180">
                  <c:v>4.2373054312384046E-3</c:v>
                </c:pt>
                <c:pt idx="181">
                  <c:v>4.2458799724379194E-3</c:v>
                </c:pt>
                <c:pt idx="182">
                  <c:v>4.2542074372902737E-3</c:v>
                </c:pt>
                <c:pt idx="183">
                  <c:v>4.2622939545479228E-3</c:v>
                </c:pt>
                <c:pt idx="184">
                  <c:v>4.2701455616462377E-3</c:v>
                </c:pt>
                <c:pt idx="185">
                  <c:v>4.2777682020575551E-3</c:v>
                </c:pt>
                <c:pt idx="186">
                  <c:v>4.2851677229803114E-3</c:v>
                </c:pt>
                <c:pt idx="187">
                  <c:v>4.2923498733451991E-3</c:v>
                </c:pt>
                <c:pt idx="188">
                  <c:v>4.2993203021206728E-3</c:v>
                </c:pt>
                <c:pt idx="189">
                  <c:v>4.3060845569005803E-3</c:v>
                </c:pt>
                <c:pt idx="190">
                  <c:v>4.3126480827571853E-3</c:v>
                </c:pt>
                <c:pt idx="191">
                  <c:v>4.319016221343364E-3</c:v>
                </c:pt>
                <c:pt idx="192">
                  <c:v>4.3251942102282585E-3</c:v>
                </c:pt>
                <c:pt idx="193">
                  <c:v>4.3311871824512514E-3</c:v>
                </c:pt>
                <c:pt idx="194">
                  <c:v>4.3370001662796321E-3</c:v>
                </c:pt>
                <c:pt idx="195">
                  <c:v>4.3426380851559372E-3</c:v>
                </c:pt>
                <c:pt idx="196">
                  <c:v>4.3481057578214676E-3</c:v>
                </c:pt>
                <c:pt idx="197">
                  <c:v>4.3534078986030783E-3</c:v>
                </c:pt>
                <c:pt idx="198">
                  <c:v>4.3585491178508955E-3</c:v>
                </c:pt>
                <c:pt idx="199">
                  <c:v>4.3635339225151556E-3</c:v>
                </c:pt>
                <c:pt idx="200">
                  <c:v>4.3683667168509408E-3</c:v>
                </c:pt>
                <c:pt idx="201">
                  <c:v>4.3730518032401118E-3</c:v>
                </c:pt>
                <c:pt idx="202">
                  <c:v>4.3775933831202672E-3</c:v>
                </c:pt>
                <c:pt idx="203">
                  <c:v>4.3819955580111066E-3</c:v>
                </c:pt>
                <c:pt idx="204">
                  <c:v>4.3862623306290434E-3</c:v>
                </c:pt>
                <c:pt idx="205">
                  <c:v>4.3903976060814523E-3</c:v>
                </c:pt>
                <c:pt idx="206">
                  <c:v>4.3944051931323795E-3</c:v>
                </c:pt>
                <c:pt idx="207">
                  <c:v>4.3982888055320336E-3</c:v>
                </c:pt>
                <c:pt idx="208">
                  <c:v>4.402052063402816E-3</c:v>
                </c:pt>
                <c:pt idx="209">
                  <c:v>4.4056984946750878E-3</c:v>
                </c:pt>
                <c:pt idx="210">
                  <c:v>4.409231536566271E-3</c:v>
                </c:pt>
                <c:pt idx="211">
                  <c:v>4.4126545370973148E-3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5-4B83-BB92-BED9B6938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Portugal Wave 1.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WAVE1'!$G$2:$G$213</c:f>
              <c:numCache>
                <c:formatCode>General</c:formatCode>
                <c:ptCount val="212"/>
                <c:pt idx="0">
                  <c:v>-1.1244279427865379E-4</c:v>
                </c:pt>
                <c:pt idx="1">
                  <c:v>-1.1535960304937784E-4</c:v>
                </c:pt>
                <c:pt idx="2">
                  <c:v>-1.1815447942798613E-4</c:v>
                </c:pt>
                <c:pt idx="3">
                  <c:v>-1.2142176790463456E-4</c:v>
                </c:pt>
                <c:pt idx="4">
                  <c:v>-1.2466981778462465E-4</c:v>
                </c:pt>
                <c:pt idx="5">
                  <c:v>-1.2750576177065172E-4</c:v>
                </c:pt>
                <c:pt idx="6">
                  <c:v>-1.3022790594363772E-4</c:v>
                </c:pt>
                <c:pt idx="7">
                  <c:v>-1.3293714818995238E-4</c:v>
                </c:pt>
                <c:pt idx="8">
                  <c:v>-1.357344424959095E-4</c:v>
                </c:pt>
                <c:pt idx="9">
                  <c:v>-1.3872080040046772E-4</c:v>
                </c:pt>
                <c:pt idx="10">
                  <c:v>-1.4140490385017331E-4</c:v>
                </c:pt>
                <c:pt idx="11">
                  <c:v>-1.4408534687728909E-4</c:v>
                </c:pt>
                <c:pt idx="12">
                  <c:v>-1.442963053560224E-4</c:v>
                </c:pt>
                <c:pt idx="13">
                  <c:v>-1.4342254504004663E-4</c:v>
                </c:pt>
                <c:pt idx="14">
                  <c:v>-1.3810978800028821E-4</c:v>
                </c:pt>
                <c:pt idx="15">
                  <c:v>-1.3428457868910597E-4</c:v>
                </c:pt>
                <c:pt idx="16">
                  <c:v>-1.2770419214938922E-4</c:v>
                </c:pt>
                <c:pt idx="17">
                  <c:v>-1.2103717478370766E-4</c:v>
                </c:pt>
                <c:pt idx="18">
                  <c:v>-1.1142318483987709E-4</c:v>
                </c:pt>
                <c:pt idx="19">
                  <c:v>-8.9485679894539676E-5</c:v>
                </c:pt>
                <c:pt idx="20">
                  <c:v>-7.2703145237333877E-5</c:v>
                </c:pt>
                <c:pt idx="21">
                  <c:v>-5.3772553127939962E-5</c:v>
                </c:pt>
                <c:pt idx="22">
                  <c:v>-2.776051060972325E-5</c:v>
                </c:pt>
                <c:pt idx="23">
                  <c:v>-5.9416536136744987E-7</c:v>
                </c:pt>
                <c:pt idx="24">
                  <c:v>5.0530099302649239E-5</c:v>
                </c:pt>
                <c:pt idx="25">
                  <c:v>9.2435087385920879E-5</c:v>
                </c:pt>
                <c:pt idx="26">
                  <c:v>1.4713438853949836E-4</c:v>
                </c:pt>
                <c:pt idx="27">
                  <c:v>2.1284722437636523E-4</c:v>
                </c:pt>
                <c:pt idx="28">
                  <c:v>2.6232001164334012E-4</c:v>
                </c:pt>
                <c:pt idx="29">
                  <c:v>3.009791775051558E-4</c:v>
                </c:pt>
                <c:pt idx="30">
                  <c:v>3.8726983354076309E-4</c:v>
                </c:pt>
                <c:pt idx="31">
                  <c:v>4.6668822384843636E-4</c:v>
                </c:pt>
                <c:pt idx="32">
                  <c:v>5.3103553390819382E-4</c:v>
                </c:pt>
                <c:pt idx="33">
                  <c:v>5.9699316558574963E-4</c:v>
                </c:pt>
                <c:pt idx="34">
                  <c:v>6.6060754089489356E-4</c:v>
                </c:pt>
                <c:pt idx="35">
                  <c:v>7.1200108361882983E-4</c:v>
                </c:pt>
                <c:pt idx="36">
                  <c:v>7.5324260691375677E-4</c:v>
                </c:pt>
                <c:pt idx="37">
                  <c:v>8.2105554135968473E-4</c:v>
                </c:pt>
                <c:pt idx="38">
                  <c:v>8.8285372640232464E-4</c:v>
                </c:pt>
                <c:pt idx="39">
                  <c:v>9.4959144226490066E-4</c:v>
                </c:pt>
                <c:pt idx="40">
                  <c:v>1.0080336394274639E-3</c:v>
                </c:pt>
                <c:pt idx="41">
                  <c:v>1.0539296989160707E-3</c:v>
                </c:pt>
                <c:pt idx="42">
                  <c:v>1.1015903785307746E-3</c:v>
                </c:pt>
                <c:pt idx="43">
                  <c:v>1.1365954499897228E-3</c:v>
                </c:pt>
                <c:pt idx="44">
                  <c:v>1.1946801153193704E-3</c:v>
                </c:pt>
                <c:pt idx="45">
                  <c:v>1.2554999745965593E-3</c:v>
                </c:pt>
                <c:pt idx="46">
                  <c:v>1.3134214641354069E-3</c:v>
                </c:pt>
                <c:pt idx="47">
                  <c:v>1.3727827435664373E-3</c:v>
                </c:pt>
                <c:pt idx="48">
                  <c:v>1.4338738275287226E-3</c:v>
                </c:pt>
                <c:pt idx="49">
                  <c:v>1.458578040778708E-3</c:v>
                </c:pt>
                <c:pt idx="50">
                  <c:v>1.4895408611969548E-3</c:v>
                </c:pt>
                <c:pt idx="51">
                  <c:v>1.5398868979172688E-3</c:v>
                </c:pt>
                <c:pt idx="52">
                  <c:v>1.5798911426695187E-3</c:v>
                </c:pt>
                <c:pt idx="53">
                  <c:v>1.6185311341094701E-3</c:v>
                </c:pt>
                <c:pt idx="54">
                  <c:v>1.6628096002661305E-3</c:v>
                </c:pt>
                <c:pt idx="55">
                  <c:v>1.6980081659869841E-3</c:v>
                </c:pt>
                <c:pt idx="56">
                  <c:v>1.712172745036288E-3</c:v>
                </c:pt>
                <c:pt idx="57">
                  <c:v>1.7258316983474677E-3</c:v>
                </c:pt>
                <c:pt idx="58">
                  <c:v>1.759414453993105E-3</c:v>
                </c:pt>
                <c:pt idx="59">
                  <c:v>1.7910931774179737E-3</c:v>
                </c:pt>
                <c:pt idx="60">
                  <c:v>1.8197734243168631E-3</c:v>
                </c:pt>
                <c:pt idx="61">
                  <c:v>1.8463351616914857E-3</c:v>
                </c:pt>
                <c:pt idx="62">
                  <c:v>1.8565522232321322E-3</c:v>
                </c:pt>
                <c:pt idx="63">
                  <c:v>1.8624607765776145E-3</c:v>
                </c:pt>
                <c:pt idx="64">
                  <c:v>1.8652362962378213E-3</c:v>
                </c:pt>
                <c:pt idx="65">
                  <c:v>1.8954759847190439E-3</c:v>
                </c:pt>
                <c:pt idx="66">
                  <c:v>1.9201937505314726E-3</c:v>
                </c:pt>
                <c:pt idx="67">
                  <c:v>1.9416503724588726E-3</c:v>
                </c:pt>
                <c:pt idx="68">
                  <c:v>1.9656607010006136E-3</c:v>
                </c:pt>
                <c:pt idx="69">
                  <c:v>1.981353706594355E-3</c:v>
                </c:pt>
                <c:pt idx="70">
                  <c:v>1.9817086120662835E-3</c:v>
                </c:pt>
                <c:pt idx="71">
                  <c:v>1.9816227389216779E-3</c:v>
                </c:pt>
                <c:pt idx="72">
                  <c:v>1.9958943891245757E-3</c:v>
                </c:pt>
                <c:pt idx="73">
                  <c:v>2.0025934736830997E-3</c:v>
                </c:pt>
                <c:pt idx="74">
                  <c:v>2.0090141064014787E-3</c:v>
                </c:pt>
                <c:pt idx="75">
                  <c:v>2.019191952521661E-3</c:v>
                </c:pt>
                <c:pt idx="76">
                  <c:v>2.0263018998475397E-3</c:v>
                </c:pt>
                <c:pt idx="77">
                  <c:v>2.0289487379542359E-3</c:v>
                </c:pt>
                <c:pt idx="78">
                  <c:v>2.0291925209258606E-3</c:v>
                </c:pt>
                <c:pt idx="79">
                  <c:v>2.0398546851613589E-3</c:v>
                </c:pt>
                <c:pt idx="80">
                  <c:v>2.0536150999731708E-3</c:v>
                </c:pt>
                <c:pt idx="81">
                  <c:v>2.061968494765943E-3</c:v>
                </c:pt>
                <c:pt idx="82">
                  <c:v>2.0723049886328623E-3</c:v>
                </c:pt>
                <c:pt idx="83">
                  <c:v>2.0836221466714682E-3</c:v>
                </c:pt>
                <c:pt idx="84">
                  <c:v>2.0746771973930004E-3</c:v>
                </c:pt>
                <c:pt idx="85">
                  <c:v>2.0649043205882385E-3</c:v>
                </c:pt>
                <c:pt idx="86">
                  <c:v>2.065443843067935E-3</c:v>
                </c:pt>
                <c:pt idx="87">
                  <c:v>2.0722310272458114E-3</c:v>
                </c:pt>
                <c:pt idx="88">
                  <c:v>2.073795843890518E-3</c:v>
                </c:pt>
                <c:pt idx="89">
                  <c:v>2.0803887354677538E-3</c:v>
                </c:pt>
                <c:pt idx="90">
                  <c:v>2.0831057887775763E-3</c:v>
                </c:pt>
                <c:pt idx="91">
                  <c:v>2.0791639715773995E-3</c:v>
                </c:pt>
                <c:pt idx="92">
                  <c:v>2.064891188270732E-3</c:v>
                </c:pt>
                <c:pt idx="93">
                  <c:v>2.0669254022639017E-3</c:v>
                </c:pt>
                <c:pt idx="94">
                  <c:v>2.0659939521184925E-3</c:v>
                </c:pt>
                <c:pt idx="95">
                  <c:v>2.072739283787383E-3</c:v>
                </c:pt>
                <c:pt idx="96">
                  <c:v>2.0720344054575074E-3</c:v>
                </c:pt>
                <c:pt idx="97">
                  <c:v>2.077976285421541E-3</c:v>
                </c:pt>
                <c:pt idx="98">
                  <c:v>2.0663535335084457E-3</c:v>
                </c:pt>
                <c:pt idx="99">
                  <c:v>2.0426723482106384E-3</c:v>
                </c:pt>
                <c:pt idx="100">
                  <c:v>2.0479816567207606E-3</c:v>
                </c:pt>
                <c:pt idx="101">
                  <c:v>2.0453319445542582E-3</c:v>
                </c:pt>
                <c:pt idx="102">
                  <c:v>2.035883412425461E-3</c:v>
                </c:pt>
                <c:pt idx="103">
                  <c:v>2.0182286072211349E-3</c:v>
                </c:pt>
                <c:pt idx="104">
                  <c:v>2.0121866823751547E-3</c:v>
                </c:pt>
                <c:pt idx="105">
                  <c:v>1.9874205503988464E-3</c:v>
                </c:pt>
                <c:pt idx="106">
                  <c:v>1.9603911388604918E-3</c:v>
                </c:pt>
                <c:pt idx="107">
                  <c:v>1.9474599389577656E-3</c:v>
                </c:pt>
                <c:pt idx="108">
                  <c:v>1.9349733611769239E-3</c:v>
                </c:pt>
                <c:pt idx="109">
                  <c:v>1.9274436589101999E-3</c:v>
                </c:pt>
                <c:pt idx="110">
                  <c:v>1.9279013528372797E-3</c:v>
                </c:pt>
                <c:pt idx="111">
                  <c:v>1.9236778839669814E-3</c:v>
                </c:pt>
                <c:pt idx="112">
                  <c:v>1.8987470233213732E-3</c:v>
                </c:pt>
                <c:pt idx="113">
                  <c:v>1.8731186954453237E-3</c:v>
                </c:pt>
                <c:pt idx="114">
                  <c:v>1.8655184730972645E-3</c:v>
                </c:pt>
                <c:pt idx="115">
                  <c:v>1.851031767988173E-3</c:v>
                </c:pt>
                <c:pt idx="116">
                  <c:v>1.833375221901158E-3</c:v>
                </c:pt>
                <c:pt idx="117">
                  <c:v>1.8212011382996189E-3</c:v>
                </c:pt>
                <c:pt idx="118">
                  <c:v>1.8053892277327152E-3</c:v>
                </c:pt>
                <c:pt idx="119">
                  <c:v>1.7747448824908989E-3</c:v>
                </c:pt>
                <c:pt idx="120">
                  <c:v>1.740780743044392E-3</c:v>
                </c:pt>
                <c:pt idx="121">
                  <c:v>1.7150084415696811E-3</c:v>
                </c:pt>
                <c:pt idx="122">
                  <c:v>1.6893897508723265E-3</c:v>
                </c:pt>
                <c:pt idx="123">
                  <c:v>1.6596371772594379E-3</c:v>
                </c:pt>
                <c:pt idx="124">
                  <c:v>1.634593419787134E-3</c:v>
                </c:pt>
                <c:pt idx="125">
                  <c:v>1.6047360129552114E-3</c:v>
                </c:pt>
                <c:pt idx="126">
                  <c:v>1.5587641795768228E-3</c:v>
                </c:pt>
                <c:pt idx="127">
                  <c:v>1.5082816609160491E-3</c:v>
                </c:pt>
                <c:pt idx="128">
                  <c:v>1.4739742847575685E-3</c:v>
                </c:pt>
                <c:pt idx="129">
                  <c:v>1.441279517966017E-3</c:v>
                </c:pt>
                <c:pt idx="130">
                  <c:v>1.3988916957507211E-3</c:v>
                </c:pt>
                <c:pt idx="131">
                  <c:v>1.3613714883847906E-3</c:v>
                </c:pt>
                <c:pt idx="132">
                  <c:v>1.3165220103800771E-3</c:v>
                </c:pt>
                <c:pt idx="133">
                  <c:v>1.2590562066759274E-3</c:v>
                </c:pt>
                <c:pt idx="134">
                  <c:v>1.1953359262379926E-3</c:v>
                </c:pt>
                <c:pt idx="135">
                  <c:v>1.1448528572435175E-3</c:v>
                </c:pt>
                <c:pt idx="136">
                  <c:v>1.0879995583829415E-3</c:v>
                </c:pt>
                <c:pt idx="137">
                  <c:v>1.0275791071872771E-3</c:v>
                </c:pt>
                <c:pt idx="138">
                  <c:v>9.6609682970027382E-4</c:v>
                </c:pt>
                <c:pt idx="139">
                  <c:v>8.9835540221341447E-4</c:v>
                </c:pt>
                <c:pt idx="140">
                  <c:v>8.1530533602896822E-4</c:v>
                </c:pt>
                <c:pt idx="141">
                  <c:v>7.267531660447666E-4</c:v>
                </c:pt>
                <c:pt idx="142">
                  <c:v>6.4546564550115471E-4</c:v>
                </c:pt>
                <c:pt idx="143">
                  <c:v>5.6080840704217545E-4</c:v>
                </c:pt>
                <c:pt idx="144">
                  <c:v>4.7379557782119448E-4</c:v>
                </c:pt>
                <c:pt idx="145">
                  <c:v>3.9096838326110016E-4</c:v>
                </c:pt>
                <c:pt idx="146">
                  <c:v>3.0168686780664058E-4</c:v>
                </c:pt>
                <c:pt idx="147">
                  <c:v>1.981723276145396E-4</c:v>
                </c:pt>
                <c:pt idx="148">
                  <c:v>8.3800700694094954E-5</c:v>
                </c:pt>
                <c:pt idx="149">
                  <c:v>-2.2355838957161499E-5</c:v>
                </c:pt>
                <c:pt idx="150">
                  <c:v>-1.3203144264809993E-4</c:v>
                </c:pt>
                <c:pt idx="151">
                  <c:v>-2.4314003126252662E-4</c:v>
                </c:pt>
                <c:pt idx="152">
                  <c:v>-3.5616477039100876E-4</c:v>
                </c:pt>
                <c:pt idx="153">
                  <c:v>-4.722822306607961E-4</c:v>
                </c:pt>
                <c:pt idx="154">
                  <c:v>-6.0461783097699815E-4</c:v>
                </c:pt>
                <c:pt idx="155">
                  <c:v>-7.4428228412845836E-4</c:v>
                </c:pt>
                <c:pt idx="156">
                  <c:v>-8.7843951243980756E-4</c:v>
                </c:pt>
                <c:pt idx="157">
                  <c:v>-1.0107441195774253E-3</c:v>
                </c:pt>
                <c:pt idx="158">
                  <c:v>-1.1472228602793823E-3</c:v>
                </c:pt>
                <c:pt idx="159">
                  <c:v>-1.2865990265477746E-3</c:v>
                </c:pt>
                <c:pt idx="160">
                  <c:v>-1.4314491692597135E-3</c:v>
                </c:pt>
                <c:pt idx="161">
                  <c:v>-1.5917575007437703E-3</c:v>
                </c:pt>
                <c:pt idx="162">
                  <c:v>-1.7590483302983451E-3</c:v>
                </c:pt>
                <c:pt idx="163">
                  <c:v>-1.9221831689449414E-3</c:v>
                </c:pt>
                <c:pt idx="164">
                  <c:v>-2.0830591046707746E-3</c:v>
                </c:pt>
                <c:pt idx="165">
                  <c:v>-2.244168719469343E-3</c:v>
                </c:pt>
                <c:pt idx="166">
                  <c:v>-2.4186707765551738E-3</c:v>
                </c:pt>
                <c:pt idx="167">
                  <c:v>-2.5918850415597352E-3</c:v>
                </c:pt>
                <c:pt idx="168">
                  <c:v>-2.7856652655411313E-3</c:v>
                </c:pt>
                <c:pt idx="169">
                  <c:v>-2.9893859957857176E-3</c:v>
                </c:pt>
                <c:pt idx="170">
                  <c:v>-3.1806762671179991E-3</c:v>
                </c:pt>
                <c:pt idx="171">
                  <c:v>-3.3819928079574738E-3</c:v>
                </c:pt>
                <c:pt idx="172">
                  <c:v>-3.5843994629774795E-3</c:v>
                </c:pt>
                <c:pt idx="173">
                  <c:v>-3.7958469630604598E-3</c:v>
                </c:pt>
                <c:pt idx="174">
                  <c:v>-4.0181685986195965E-3</c:v>
                </c:pt>
                <c:pt idx="175">
                  <c:v>-4.2540902530011516E-3</c:v>
                </c:pt>
                <c:pt idx="176">
                  <c:v>-4.4981472139134166E-3</c:v>
                </c:pt>
                <c:pt idx="177">
                  <c:v>-4.7354007712436192E-3</c:v>
                </c:pt>
                <c:pt idx="178">
                  <c:v>-4.9724399982615571E-3</c:v>
                </c:pt>
                <c:pt idx="179">
                  <c:v>-5.2062814603775452E-3</c:v>
                </c:pt>
                <c:pt idx="180">
                  <c:v>-5.4434244979323764E-3</c:v>
                </c:pt>
                <c:pt idx="181">
                  <c:v>-5.698864029802006E-3</c:v>
                </c:pt>
                <c:pt idx="182">
                  <c:v>-5.9694331858579693E-3</c:v>
                </c:pt>
                <c:pt idx="183">
                  <c:v>-6.2550306905889705E-3</c:v>
                </c:pt>
                <c:pt idx="184">
                  <c:v>-6.5400594799286133E-3</c:v>
                </c:pt>
                <c:pt idx="185">
                  <c:v>-6.8272917156133057E-3</c:v>
                </c:pt>
                <c:pt idx="186">
                  <c:v>-7.1200972602074447E-3</c:v>
                </c:pt>
                <c:pt idx="187">
                  <c:v>-7.412471939299916E-3</c:v>
                </c:pt>
                <c:pt idx="188">
                  <c:v>-7.7116471822085385E-3</c:v>
                </c:pt>
                <c:pt idx="189">
                  <c:v>-8.0377939724374792E-3</c:v>
                </c:pt>
                <c:pt idx="190">
                  <c:v>-8.3776192197632347E-3</c:v>
                </c:pt>
                <c:pt idx="191">
                  <c:v>-8.7054944405998841E-3</c:v>
                </c:pt>
                <c:pt idx="192">
                  <c:v>-9.0365734286204594E-3</c:v>
                </c:pt>
                <c:pt idx="193">
                  <c:v>-9.3730825121792968E-3</c:v>
                </c:pt>
                <c:pt idx="194">
                  <c:v>-9.7132065483587909E-3</c:v>
                </c:pt>
                <c:pt idx="195">
                  <c:v>-1.0072316351179975E-2</c:v>
                </c:pt>
                <c:pt idx="196">
                  <c:v>-1.0448709055336364E-2</c:v>
                </c:pt>
                <c:pt idx="197">
                  <c:v>-1.083999771273637E-2</c:v>
                </c:pt>
                <c:pt idx="198">
                  <c:v>-1.1224155038401002E-2</c:v>
                </c:pt>
                <c:pt idx="199">
                  <c:v>-1.162457761586529E-2</c:v>
                </c:pt>
                <c:pt idx="200">
                  <c:v>-1.2034655269396328E-2</c:v>
                </c:pt>
                <c:pt idx="201">
                  <c:v>-1.24399858345762E-2</c:v>
                </c:pt>
                <c:pt idx="202">
                  <c:v>-1.2851450392295148E-2</c:v>
                </c:pt>
                <c:pt idx="203">
                  <c:v>-1.3311828482258056E-2</c:v>
                </c:pt>
                <c:pt idx="204">
                  <c:v>-1.3788378509542631E-2</c:v>
                </c:pt>
                <c:pt idx="205">
                  <c:v>-1.4262584840800847E-2</c:v>
                </c:pt>
                <c:pt idx="206">
                  <c:v>-1.4738550200178533E-2</c:v>
                </c:pt>
                <c:pt idx="207">
                  <c:v>-1.5233221486206334E-2</c:v>
                </c:pt>
                <c:pt idx="208">
                  <c:v>-1.5729492573479914E-2</c:v>
                </c:pt>
                <c:pt idx="209">
                  <c:v>-1.624087364676334E-2</c:v>
                </c:pt>
                <c:pt idx="210">
                  <c:v>-1.6797965241473659E-2</c:v>
                </c:pt>
                <c:pt idx="211">
                  <c:v>-1.7377964250142916E-2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0-482E-AB29-DFC3E9262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- Portugal Wave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 WAVE1'!$T$7:$T$11</c:f>
              <c:numCache>
                <c:formatCode>General</c:formatCode>
                <c:ptCount val="5"/>
                <c:pt idx="0">
                  <c:v>0.52994114200849529</c:v>
                </c:pt>
                <c:pt idx="1">
                  <c:v>0.52087188113773697</c:v>
                </c:pt>
                <c:pt idx="2">
                  <c:v>0.51096622769843103</c:v>
                </c:pt>
                <c:pt idx="3">
                  <c:v>0.50058316691313376</c:v>
                </c:pt>
                <c:pt idx="4">
                  <c:v>0.48979372510350139</c:v>
                </c:pt>
              </c:numCache>
            </c:numRef>
          </c:xVal>
          <c:yVal>
            <c:numRef>
              <c:f>'POR WAVE1'!$S$7:$S$11</c:f>
              <c:numCache>
                <c:formatCode>General</c:formatCode>
                <c:ptCount val="5"/>
                <c:pt idx="0">
                  <c:v>2.5316418249487791E-5</c:v>
                </c:pt>
                <c:pt idx="1">
                  <c:v>2.7616862420659986E-5</c:v>
                </c:pt>
                <c:pt idx="2">
                  <c:v>3.0208937189849919E-5</c:v>
                </c:pt>
                <c:pt idx="3">
                  <c:v>3.3080919431058125E-5</c:v>
                </c:pt>
                <c:pt idx="4">
                  <c:v>3.6252820145966607E-5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F3-4455-81AA-BB8F1934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WAVE1'!$B$2:$B$156</c:f>
              <c:numCache>
                <c:formatCode>General</c:formatCode>
                <c:ptCount val="155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B-4801-A803-BE96AD430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'POR WAVE2'!$E$2:$E$156</c:f>
              <c:numCache>
                <c:formatCode>General</c:formatCode>
                <c:ptCount val="155"/>
                <c:pt idx="0">
                  <c:v>-9.4462506803288804</c:v>
                </c:pt>
                <c:pt idx="1">
                  <c:v>-8.7739441656407866</c:v>
                </c:pt>
                <c:pt idx="2">
                  <c:v>-8.3669911201765839</c:v>
                </c:pt>
                <c:pt idx="3">
                  <c:v>-8.0153415264500367</c:v>
                </c:pt>
                <c:pt idx="4">
                  <c:v>-7.804103593485074</c:v>
                </c:pt>
                <c:pt idx="5">
                  <c:v>-7.6662264673192428</c:v>
                </c:pt>
                <c:pt idx="6">
                  <c:v>-7.5702266587377318</c:v>
                </c:pt>
                <c:pt idx="7">
                  <c:v>-7.4076311331692981</c:v>
                </c:pt>
                <c:pt idx="8">
                  <c:v>-7.2509724403233413</c:v>
                </c:pt>
                <c:pt idx="9">
                  <c:v>-7.070066673300639</c:v>
                </c:pt>
                <c:pt idx="10">
                  <c:v>-6.9034682814547939</c:v>
                </c:pt>
                <c:pt idx="11">
                  <c:v>-6.813283285351023</c:v>
                </c:pt>
                <c:pt idx="12">
                  <c:v>-6.7173363240473583</c:v>
                </c:pt>
                <c:pt idx="13">
                  <c:v>-6.6088549183183796</c:v>
                </c:pt>
                <c:pt idx="14">
                  <c:v>-6.4762209041272589</c:v>
                </c:pt>
                <c:pt idx="15">
                  <c:v>-6.3541860223270632</c:v>
                </c:pt>
                <c:pt idx="16">
                  <c:v>-6.2331917407822415</c:v>
                </c:pt>
                <c:pt idx="17">
                  <c:v>-6.1357532884134525</c:v>
                </c:pt>
                <c:pt idx="18">
                  <c:v>-6.0610556561442275</c:v>
                </c:pt>
                <c:pt idx="19">
                  <c:v>-5.995390499480985</c:v>
                </c:pt>
                <c:pt idx="20">
                  <c:v>-5.9192653509438733</c:v>
                </c:pt>
                <c:pt idx="21">
                  <c:v>-5.835096309156687</c:v>
                </c:pt>
                <c:pt idx="22">
                  <c:v>-5.7415901549381703</c:v>
                </c:pt>
                <c:pt idx="23">
                  <c:v>-5.6617485952285707</c:v>
                </c:pt>
                <c:pt idx="24">
                  <c:v>-5.5736964188110978</c:v>
                </c:pt>
                <c:pt idx="25">
                  <c:v>-5.517665586601753</c:v>
                </c:pt>
                <c:pt idx="26">
                  <c:v>-5.4684633428764053</c:v>
                </c:pt>
                <c:pt idx="27">
                  <c:v>-5.3999809132136827</c:v>
                </c:pt>
                <c:pt idx="28">
                  <c:v>-5.3269696328167448</c:v>
                </c:pt>
                <c:pt idx="29">
                  <c:v>-5.2502148258233339</c:v>
                </c:pt>
                <c:pt idx="30">
                  <c:v>-5.1758367041785318</c:v>
                </c:pt>
                <c:pt idx="31">
                  <c:v>-5.1127251890949426</c:v>
                </c:pt>
                <c:pt idx="32">
                  <c:v>-5.067996778470004</c:v>
                </c:pt>
                <c:pt idx="33">
                  <c:v>-5.0332099921258262</c:v>
                </c:pt>
                <c:pt idx="34">
                  <c:v>-4.9914819612585326</c:v>
                </c:pt>
                <c:pt idx="35">
                  <c:v>-4.886574845672996</c:v>
                </c:pt>
                <c:pt idx="36">
                  <c:v>-4.8234616222523323</c:v>
                </c:pt>
                <c:pt idx="37">
                  <c:v>-4.7659614263738987</c:v>
                </c:pt>
                <c:pt idx="38">
                  <c:v>-4.7096466124547005</c:v>
                </c:pt>
                <c:pt idx="39">
                  <c:v>-4.6692512902673151</c:v>
                </c:pt>
                <c:pt idx="40">
                  <c:v>-4.6354799252447378</c:v>
                </c:pt>
                <c:pt idx="41">
                  <c:v>-4.5936053712133385</c:v>
                </c:pt>
                <c:pt idx="42">
                  <c:v>-4.5483642396746156</c:v>
                </c:pt>
                <c:pt idx="43">
                  <c:v>-4.5010253981190749</c:v>
                </c:pt>
                <c:pt idx="44">
                  <c:v>-4.4497734739579116</c:v>
                </c:pt>
                <c:pt idx="45">
                  <c:v>-4.4003367276485159</c:v>
                </c:pt>
                <c:pt idx="46">
                  <c:v>-4.3600441993855474</c:v>
                </c:pt>
                <c:pt idx="47">
                  <c:v>-4.3330663189947778</c:v>
                </c:pt>
                <c:pt idx="48">
                  <c:v>-4.2970425563686971</c:v>
                </c:pt>
                <c:pt idx="49">
                  <c:v>-4.2592979291366069</c:v>
                </c:pt>
                <c:pt idx="50">
                  <c:v>-4.216205462907701</c:v>
                </c:pt>
                <c:pt idx="51">
                  <c:v>-4.1768022915060357</c:v>
                </c:pt>
                <c:pt idx="52">
                  <c:v>-4.1380386775478959</c:v>
                </c:pt>
                <c:pt idx="53">
                  <c:v>-4.1092896901886355</c:v>
                </c:pt>
                <c:pt idx="54">
                  <c:v>-4.0880383698793024</c:v>
                </c:pt>
                <c:pt idx="55">
                  <c:v>-4.0642012662525646</c:v>
                </c:pt>
                <c:pt idx="56">
                  <c:v>-4.0342419710277131</c:v>
                </c:pt>
                <c:pt idx="57">
                  <c:v>-4.0028918543536305</c:v>
                </c:pt>
                <c:pt idx="58">
                  <c:v>-3.9752255298986987</c:v>
                </c:pt>
                <c:pt idx="59">
                  <c:v>-3.9514161185343406</c:v>
                </c:pt>
                <c:pt idx="60">
                  <c:v>-3.9308832903551907</c:v>
                </c:pt>
                <c:pt idx="61">
                  <c:v>-3.9086211813050467</c:v>
                </c:pt>
                <c:pt idx="62">
                  <c:v>-3.8927243955468458</c:v>
                </c:pt>
                <c:pt idx="63">
                  <c:v>-3.8784024829135086</c:v>
                </c:pt>
                <c:pt idx="64">
                  <c:v>-3.8592501800581331</c:v>
                </c:pt>
                <c:pt idx="65">
                  <c:v>-3.8376950556156966</c:v>
                </c:pt>
                <c:pt idx="66">
                  <c:v>-3.8148283471982913</c:v>
                </c:pt>
                <c:pt idx="67">
                  <c:v>-3.7981218698635106</c:v>
                </c:pt>
                <c:pt idx="68">
                  <c:v>-3.7860109118635243</c:v>
                </c:pt>
                <c:pt idx="69">
                  <c:v>-3.7700149917103496</c:v>
                </c:pt>
                <c:pt idx="70">
                  <c:v>-3.7544269269924699</c:v>
                </c:pt>
                <c:pt idx="71">
                  <c:v>-3.7397012040216864</c:v>
                </c:pt>
                <c:pt idx="72">
                  <c:v>-3.7200220168428459</c:v>
                </c:pt>
                <c:pt idx="73">
                  <c:v>-3.7018302280824975</c:v>
                </c:pt>
                <c:pt idx="74">
                  <c:v>-3.6868206548338609</c:v>
                </c:pt>
                <c:pt idx="75">
                  <c:v>-3.6785626973454453</c:v>
                </c:pt>
                <c:pt idx="76">
                  <c:v>-3.6657811218125018</c:v>
                </c:pt>
                <c:pt idx="77">
                  <c:v>-3.6476467816536395</c:v>
                </c:pt>
                <c:pt idx="78">
                  <c:v>-3.6311094653862508</c:v>
                </c:pt>
                <c:pt idx="79">
                  <c:v>-3.6148338539659179</c:v>
                </c:pt>
                <c:pt idx="80">
                  <c:v>-3.5999383583527118</c:v>
                </c:pt>
                <c:pt idx="81">
                  <c:v>-3.5887926386936542</c:v>
                </c:pt>
                <c:pt idx="82">
                  <c:v>-3.5810369508118907</c:v>
                </c:pt>
                <c:pt idx="83">
                  <c:v>-3.5700146220122684</c:v>
                </c:pt>
                <c:pt idx="84">
                  <c:v>-3.5545581271301323</c:v>
                </c:pt>
                <c:pt idx="85">
                  <c:v>-3.5406231999827562</c:v>
                </c:pt>
                <c:pt idx="86">
                  <c:v>-3.5284898601696439</c:v>
                </c:pt>
                <c:pt idx="87">
                  <c:v>-3.5241898033597741</c:v>
                </c:pt>
                <c:pt idx="88">
                  <c:v>-3.5184517021588002</c:v>
                </c:pt>
                <c:pt idx="89">
                  <c:v>-3.5121504506104659</c:v>
                </c:pt>
                <c:pt idx="90">
                  <c:v>-3.5002216181242858</c:v>
                </c:pt>
                <c:pt idx="91">
                  <c:v>-3.4824271505879856</c:v>
                </c:pt>
                <c:pt idx="92">
                  <c:v>-3.4614835106686264</c:v>
                </c:pt>
                <c:pt idx="93">
                  <c:v>-3.439922151572353</c:v>
                </c:pt>
                <c:pt idx="94">
                  <c:v>-3.4308468530946716</c:v>
                </c:pt>
                <c:pt idx="95">
                  <c:v>-3.4209978171227862</c:v>
                </c:pt>
                <c:pt idx="96">
                  <c:v>-3.4097231444433853</c:v>
                </c:pt>
                <c:pt idx="97">
                  <c:v>-3.3942232780178605</c:v>
                </c:pt>
                <c:pt idx="98">
                  <c:v>-3.3681469609074988</c:v>
                </c:pt>
                <c:pt idx="99">
                  <c:v>-3.3423674600636621</c:v>
                </c:pt>
                <c:pt idx="100">
                  <c:v>-3.3162640896374311</c:v>
                </c:pt>
                <c:pt idx="101">
                  <c:v>-3.2924254975009188</c:v>
                </c:pt>
                <c:pt idx="102">
                  <c:v>-3.2748919994023198</c:v>
                </c:pt>
                <c:pt idx="103">
                  <c:v>-3.2613288922770454</c:v>
                </c:pt>
                <c:pt idx="104">
                  <c:v>-3.2417232212496354</c:v>
                </c:pt>
                <c:pt idx="105">
                  <c:v>-3.2170397245227513</c:v>
                </c:pt>
                <c:pt idx="106">
                  <c:v>-3.1927873201380117</c:v>
                </c:pt>
                <c:pt idx="107">
                  <c:v>-3.1685645016939916</c:v>
                </c:pt>
                <c:pt idx="108">
                  <c:v>-3.1441973407164072</c:v>
                </c:pt>
                <c:pt idx="109">
                  <c:v>-3.1243431970710627</c:v>
                </c:pt>
                <c:pt idx="110">
                  <c:v>-3.1109017027632664</c:v>
                </c:pt>
                <c:pt idx="111">
                  <c:v>-3.0874621545596006</c:v>
                </c:pt>
                <c:pt idx="112">
                  <c:v>-3.0582188267358417</c:v>
                </c:pt>
                <c:pt idx="113">
                  <c:v>-3.0315240843322737</c:v>
                </c:pt>
                <c:pt idx="114">
                  <c:v>-3.004419363761532</c:v>
                </c:pt>
                <c:pt idx="115">
                  <c:v>-2.9757685643697624</c:v>
                </c:pt>
                <c:pt idx="116">
                  <c:v>-2.9559748940020665</c:v>
                </c:pt>
                <c:pt idx="117">
                  <c:v>-2.9439236351347704</c:v>
                </c:pt>
                <c:pt idx="118">
                  <c:v>-2.9227085652789451</c:v>
                </c:pt>
                <c:pt idx="119">
                  <c:v>-2.8950971336797928</c:v>
                </c:pt>
                <c:pt idx="120">
                  <c:v>-2.8704463743017627</c:v>
                </c:pt>
                <c:pt idx="121">
                  <c:v>-2.8484980685156218</c:v>
                </c:pt>
                <c:pt idx="122">
                  <c:v>-2.8282462789676321</c:v>
                </c:pt>
                <c:pt idx="123">
                  <c:v>-2.8143131342450456</c:v>
                </c:pt>
                <c:pt idx="124">
                  <c:v>-2.8052496627655854</c:v>
                </c:pt>
                <c:pt idx="125">
                  <c:v>-2.7937151239437887</c:v>
                </c:pt>
                <c:pt idx="126">
                  <c:v>-2.7791825709404168</c:v>
                </c:pt>
                <c:pt idx="127">
                  <c:v>-2.7659184089859852</c:v>
                </c:pt>
                <c:pt idx="128">
                  <c:v>-2.7546338582270087</c:v>
                </c:pt>
                <c:pt idx="129">
                  <c:v>-2.7443517412743579</c:v>
                </c:pt>
                <c:pt idx="130">
                  <c:v>-2.7390124974947585</c:v>
                </c:pt>
                <c:pt idx="131">
                  <c:v>-2.7350685310872316</c:v>
                </c:pt>
                <c:pt idx="132">
                  <c:v>-2.7289887565207942</c:v>
                </c:pt>
                <c:pt idx="133">
                  <c:v>-2.7218009420941578</c:v>
                </c:pt>
                <c:pt idx="134">
                  <c:v>-2.7153131320170472</c:v>
                </c:pt>
                <c:pt idx="135">
                  <c:v>-2.7102940189817302</c:v>
                </c:pt>
                <c:pt idx="136">
                  <c:v>-2.7054683529376464</c:v>
                </c:pt>
                <c:pt idx="137">
                  <c:v>-2.702792381227876</c:v>
                </c:pt>
                <c:pt idx="138">
                  <c:v>-2.7007878858968719</c:v>
                </c:pt>
                <c:pt idx="139">
                  <c:v>-2.697375371659704</c:v>
                </c:pt>
                <c:pt idx="140">
                  <c:v>-2.6931088965898655</c:v>
                </c:pt>
                <c:pt idx="141">
                  <c:v>-2.6896933614114067</c:v>
                </c:pt>
                <c:pt idx="142">
                  <c:v>-2.6863358244551194</c:v>
                </c:pt>
                <c:pt idx="143">
                  <c:v>-2.6832307531452959</c:v>
                </c:pt>
                <c:pt idx="144">
                  <c:v>-2.6815202863338832</c:v>
                </c:pt>
                <c:pt idx="145">
                  <c:v>-2.6805861783534328</c:v>
                </c:pt>
                <c:pt idx="146">
                  <c:v>-2.6783956032793106</c:v>
                </c:pt>
                <c:pt idx="147">
                  <c:v>-2.6759774446680025</c:v>
                </c:pt>
                <c:pt idx="148">
                  <c:v>-2.673774033791851</c:v>
                </c:pt>
                <c:pt idx="149">
                  <c:v>-2.6717853945390213</c:v>
                </c:pt>
                <c:pt idx="150">
                  <c:v>-2.6696781256817732</c:v>
                </c:pt>
                <c:pt idx="151">
                  <c:v>-2.668608357773496</c:v>
                </c:pt>
                <c:pt idx="152">
                  <c:v>-2.6679650540165909</c:v>
                </c:pt>
                <c:pt idx="153">
                  <c:v>-2.666262013721429</c:v>
                </c:pt>
                <c:pt idx="154">
                  <c:v>-2.6642031925947038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A-4BDD-9E8C-9F94E2B0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2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WAVE2'!$D$2:$D$156</c:f>
              <c:numCache>
                <c:formatCode>General</c:formatCode>
                <c:ptCount val="155"/>
                <c:pt idx="0">
                  <c:v>7.8985151383928129E-5</c:v>
                </c:pt>
                <c:pt idx="1">
                  <c:v>1.5471216527326945E-4</c:v>
                </c:pt>
                <c:pt idx="2">
                  <c:v>2.3241380794720903E-4</c:v>
                </c:pt>
                <c:pt idx="3">
                  <c:v>3.3035539566327998E-4</c:v>
                </c:pt>
                <c:pt idx="4">
                  <c:v>4.0805703833721955E-4</c:v>
                </c:pt>
                <c:pt idx="5">
                  <c:v>4.6838194770669559E-4</c:v>
                </c:pt>
                <c:pt idx="6">
                  <c:v>5.1557557565859186E-4</c:v>
                </c:pt>
                <c:pt idx="7">
                  <c:v>6.0660596262856938E-4</c:v>
                </c:pt>
                <c:pt idx="8">
                  <c:v>7.0948412230613638E-4</c:v>
                </c:pt>
                <c:pt idx="9">
                  <c:v>8.5017642320875993E-4</c:v>
                </c:pt>
                <c:pt idx="10">
                  <c:v>1.0042961998466505E-3</c:v>
                </c:pt>
                <c:pt idx="11">
                  <c:v>1.0990783815073646E-3</c:v>
                </c:pt>
                <c:pt idx="12">
                  <c:v>1.2097563248840938E-3</c:v>
                </c:pt>
                <c:pt idx="13">
                  <c:v>1.3483752655628891E-3</c:v>
                </c:pt>
                <c:pt idx="14">
                  <c:v>1.5396180633512257E-3</c:v>
                </c:pt>
                <c:pt idx="15">
                  <c:v>1.7394504963525641E-3</c:v>
                </c:pt>
                <c:pt idx="16">
                  <c:v>1.9631759376475414E-3</c:v>
                </c:pt>
                <c:pt idx="17">
                  <c:v>2.1640944164804101E-3</c:v>
                </c:pt>
                <c:pt idx="18">
                  <c:v>2.3319378631712568E-3</c:v>
                </c:pt>
                <c:pt idx="19">
                  <c:v>2.4902043602568038E-3</c:v>
                </c:pt>
                <c:pt idx="20">
                  <c:v>2.687173581520476E-3</c:v>
                </c:pt>
                <c:pt idx="21">
                  <c:v>2.9231417212799626E-3</c:v>
                </c:pt>
                <c:pt idx="22">
                  <c:v>3.2096603579251622E-3</c:v>
                </c:pt>
                <c:pt idx="23">
                  <c:v>3.4764327067243811E-3</c:v>
                </c:pt>
                <c:pt idx="24">
                  <c:v>3.7964213012685209E-3</c:v>
                </c:pt>
                <c:pt idx="25">
                  <c:v>4.0152101706020021E-3</c:v>
                </c:pt>
                <c:pt idx="26">
                  <c:v>4.2177083524625502E-3</c:v>
                </c:pt>
                <c:pt idx="27">
                  <c:v>4.516667150450719E-3</c:v>
                </c:pt>
                <c:pt idx="28">
                  <c:v>4.8587715873823585E-3</c:v>
                </c:pt>
                <c:pt idx="29">
                  <c:v>5.2463912177989876E-3</c:v>
                </c:pt>
                <c:pt idx="30">
                  <c:v>5.6514863129593111E-3</c:v>
                </c:pt>
                <c:pt idx="31">
                  <c:v>6.0196558498476467E-3</c:v>
                </c:pt>
                <c:pt idx="32">
                  <c:v>6.2950178338598674E-3</c:v>
                </c:pt>
                <c:pt idx="33">
                  <c:v>6.5178546922017759E-3</c:v>
                </c:pt>
                <c:pt idx="34">
                  <c:v>6.7955862307555138E-3</c:v>
                </c:pt>
                <c:pt idx="35">
                  <c:v>7.5472286776128239E-3</c:v>
                </c:pt>
                <c:pt idx="36">
                  <c:v>8.0389112449777769E-3</c:v>
                </c:pt>
                <c:pt idx="37">
                  <c:v>8.5146980506267157E-3</c:v>
                </c:pt>
                <c:pt idx="38">
                  <c:v>9.0079603210193489E-3</c:v>
                </c:pt>
                <c:pt idx="39">
                  <c:v>9.3792892639630449E-3</c:v>
                </c:pt>
                <c:pt idx="40">
                  <c:v>9.701449950170242E-3</c:v>
                </c:pt>
                <c:pt idx="41">
                  <c:v>1.0116319457814327E-2</c:v>
                </c:pt>
                <c:pt idx="42">
                  <c:v>1.0584503942642563E-2</c:v>
                </c:pt>
                <c:pt idx="43">
                  <c:v>1.1097611232320406E-2</c:v>
                </c:pt>
                <c:pt idx="44">
                  <c:v>1.1681212769608408E-2</c:v>
                </c:pt>
                <c:pt idx="45">
                  <c:v>1.2273206479230952E-2</c:v>
                </c:pt>
                <c:pt idx="46">
                  <c:v>1.2777822865135024E-2</c:v>
                </c:pt>
                <c:pt idx="47">
                  <c:v>1.3127233428569678E-2</c:v>
                </c:pt>
                <c:pt idx="48">
                  <c:v>1.3608746657693953E-2</c:v>
                </c:pt>
                <c:pt idx="49">
                  <c:v>1.4132220748490937E-2</c:v>
                </c:pt>
                <c:pt idx="50">
                  <c:v>1.4754525009957064E-2</c:v>
                </c:pt>
                <c:pt idx="51">
                  <c:v>1.5347506033971909E-2</c:v>
                </c:pt>
                <c:pt idx="52">
                  <c:v>1.5954111996600479E-2</c:v>
                </c:pt>
                <c:pt idx="53">
                  <c:v>1.6419433269691048E-2</c:v>
                </c:pt>
                <c:pt idx="54">
                  <c:v>1.6772101970620287E-2</c:v>
                </c:pt>
                <c:pt idx="55">
                  <c:v>1.7176703408584459E-2</c:v>
                </c:pt>
                <c:pt idx="56">
                  <c:v>1.7699091453549917E-2</c:v>
                </c:pt>
                <c:pt idx="57">
                  <c:v>1.8262749240113476E-2</c:v>
                </c:pt>
                <c:pt idx="58">
                  <c:v>1.8775066678277483E-2</c:v>
                </c:pt>
                <c:pt idx="59">
                  <c:v>1.9227454132828933E-2</c:v>
                </c:pt>
                <c:pt idx="60">
                  <c:v>1.962632914731777E-2</c:v>
                </c:pt>
                <c:pt idx="61">
                  <c:v>2.0068152337871622E-2</c:v>
                </c:pt>
                <c:pt idx="62">
                  <c:v>2.0389720635443441E-2</c:v>
                </c:pt>
                <c:pt idx="63">
                  <c:v>2.0683841592909345E-2</c:v>
                </c:pt>
                <c:pt idx="64">
                  <c:v>2.1083802653229712E-2</c:v>
                </c:pt>
                <c:pt idx="65">
                  <c:v>2.1543200039966487E-2</c:v>
                </c:pt>
                <c:pt idx="66">
                  <c:v>2.2041497613759845E-2</c:v>
                </c:pt>
                <c:pt idx="67">
                  <c:v>2.2412826556703538E-2</c:v>
                </c:pt>
                <c:pt idx="68">
                  <c:v>2.2685917717613472E-2</c:v>
                </c:pt>
                <c:pt idx="69">
                  <c:v>2.305171769996029E-2</c:v>
                </c:pt>
                <c:pt idx="70">
                  <c:v>2.3413864619055601E-2</c:v>
                </c:pt>
                <c:pt idx="71">
                  <c:v>2.3761201822266428E-2</c:v>
                </c:pt>
                <c:pt idx="72">
                  <c:v>2.4233434296103088E-2</c:v>
                </c:pt>
                <c:pt idx="73">
                  <c:v>2.4678318161273066E-2</c:v>
                </c:pt>
                <c:pt idx="74">
                  <c:v>2.5051523001562128E-2</c:v>
                </c:pt>
                <c:pt idx="75">
                  <c:v>2.5259253949701858E-2</c:v>
                </c:pt>
                <c:pt idx="76">
                  <c:v>2.5584179116207497E-2</c:v>
                </c:pt>
                <c:pt idx="77">
                  <c:v>2.6052363601035734E-2</c:v>
                </c:pt>
                <c:pt idx="78">
                  <c:v>2.6486781933647337E-2</c:v>
                </c:pt>
                <c:pt idx="79">
                  <c:v>2.6921397729137406E-2</c:v>
                </c:pt>
                <c:pt idx="80">
                  <c:v>2.7325406778466201E-2</c:v>
                </c:pt>
                <c:pt idx="81">
                  <c:v>2.763167170295738E-2</c:v>
                </c:pt>
                <c:pt idx="82">
                  <c:v>2.7846807509039357E-2</c:v>
                </c:pt>
                <c:pt idx="83">
                  <c:v>2.8155441988072055E-2</c:v>
                </c:pt>
                <c:pt idx="84">
                  <c:v>2.8594007041131322E-2</c:v>
                </c:pt>
                <c:pt idx="85">
                  <c:v>2.8995251610161674E-2</c:v>
                </c:pt>
                <c:pt idx="86">
                  <c:v>2.9349203819800902E-2</c:v>
                </c:pt>
                <c:pt idx="87">
                  <c:v>2.9475678793454422E-2</c:v>
                </c:pt>
                <c:pt idx="88">
                  <c:v>2.9645299406051404E-2</c:v>
                </c:pt>
                <c:pt idx="89">
                  <c:v>2.9832691677709775E-2</c:v>
                </c:pt>
                <c:pt idx="90">
                  <c:v>3.0190691876357433E-2</c:v>
                </c:pt>
                <c:pt idx="91">
                  <c:v>3.0732727477729638E-2</c:v>
                </c:pt>
                <c:pt idx="92">
                  <c:v>3.1383170199376295E-2</c:v>
                </c:pt>
                <c:pt idx="93">
                  <c:v>3.2067181610361116E-2</c:v>
                </c:pt>
                <c:pt idx="94">
                  <c:v>3.2359525401920879E-2</c:v>
                </c:pt>
                <c:pt idx="95">
                  <c:v>3.2679810190782713E-2</c:v>
                </c:pt>
                <c:pt idx="96">
                  <c:v>3.3050349282212566E-2</c:v>
                </c:pt>
                <c:pt idx="97">
                  <c:v>3.3566615977945767E-2</c:v>
                </c:pt>
                <c:pt idx="98">
                  <c:v>3.4453421765108828E-2</c:v>
                </c:pt>
                <c:pt idx="99">
                  <c:v>3.5353161370811001E-2</c:v>
                </c:pt>
                <c:pt idx="100">
                  <c:v>3.6288148100318253E-2</c:v>
                </c:pt>
                <c:pt idx="101">
                  <c:v>3.7163599771969869E-2</c:v>
                </c:pt>
                <c:pt idx="102">
                  <c:v>3.7820953694362613E-2</c:v>
                </c:pt>
                <c:pt idx="103">
                  <c:v>3.833741785297428E-2</c:v>
                </c:pt>
                <c:pt idx="104">
                  <c:v>3.9096465157773833E-2</c:v>
                </c:pt>
                <c:pt idx="105">
                  <c:v>4.0073511480393023E-2</c:v>
                </c:pt>
                <c:pt idx="106">
                  <c:v>4.1057271540879854E-2</c:v>
                </c:pt>
                <c:pt idx="107">
                  <c:v>4.2063937295268021E-2</c:v>
                </c:pt>
                <c:pt idx="108">
                  <c:v>4.3101505990135153E-2</c:v>
                </c:pt>
                <c:pt idx="109">
                  <c:v>4.3965801009153788E-2</c:v>
                </c:pt>
                <c:pt idx="110">
                  <c:v>4.4560756661953228E-2</c:v>
                </c:pt>
                <c:pt idx="111">
                  <c:v>4.5617577987470195E-2</c:v>
                </c:pt>
                <c:pt idx="112">
                  <c:v>4.6971284750751498E-2</c:v>
                </c:pt>
                <c:pt idx="113">
                  <c:v>4.8242057105079679E-2</c:v>
                </c:pt>
                <c:pt idx="114">
                  <c:v>4.9567526676741226E-2</c:v>
                </c:pt>
                <c:pt idx="115">
                  <c:v>5.1008215837984081E-2</c:v>
                </c:pt>
                <c:pt idx="116">
                  <c:v>5.2027914142350598E-2</c:v>
                </c:pt>
                <c:pt idx="117">
                  <c:v>5.2658709307590493E-2</c:v>
                </c:pt>
                <c:pt idx="118">
                  <c:v>5.3787802046623749E-2</c:v>
                </c:pt>
                <c:pt idx="119">
                  <c:v>5.5293653957758343E-2</c:v>
                </c:pt>
                <c:pt idx="120">
                  <c:v>5.6673623283874805E-2</c:v>
                </c:pt>
                <c:pt idx="121">
                  <c:v>5.7931264356785403E-2</c:v>
                </c:pt>
                <c:pt idx="122">
                  <c:v>5.911643655330126E-2</c:v>
                </c:pt>
                <c:pt idx="123">
                  <c:v>5.9945879374271732E-2</c:v>
                </c:pt>
                <c:pt idx="124">
                  <c:v>6.0491666770334684E-2</c:v>
                </c:pt>
                <c:pt idx="125">
                  <c:v>6.1193449840380887E-2</c:v>
                </c:pt>
                <c:pt idx="126">
                  <c:v>6.2089240188513861E-2</c:v>
                </c:pt>
                <c:pt idx="127">
                  <c:v>6.2918288083727417E-2</c:v>
                </c:pt>
                <c:pt idx="128">
                  <c:v>6.3632313852238137E-2</c:v>
                </c:pt>
                <c:pt idx="129">
                  <c:v>6.4289963968948566E-2</c:v>
                </c:pt>
                <c:pt idx="130">
                  <c:v>6.4634141766104033E-2</c:v>
                </c:pt>
                <c:pt idx="131">
                  <c:v>6.4889559999391819E-2</c:v>
                </c:pt>
                <c:pt idx="132">
                  <c:v>6.5285275607825294E-2</c:v>
                </c:pt>
                <c:pt idx="133">
                  <c:v>6.5756224572951966E-2</c:v>
                </c:pt>
                <c:pt idx="134">
                  <c:v>6.6184225362013641E-2</c:v>
                </c:pt>
                <c:pt idx="135">
                  <c:v>6.6517246506536121E-2</c:v>
                </c:pt>
                <c:pt idx="136">
                  <c:v>6.6839012266986395E-2</c:v>
                </c:pt>
                <c:pt idx="137">
                  <c:v>6.7018111097749453E-2</c:v>
                </c:pt>
                <c:pt idx="138">
                  <c:v>6.7152583317980602E-2</c:v>
                </c:pt>
                <c:pt idx="139">
                  <c:v>6.7382133914190137E-2</c:v>
                </c:pt>
                <c:pt idx="140">
                  <c:v>6.7670232253863025E-2</c:v>
                </c:pt>
                <c:pt idx="141">
                  <c:v>6.7901757478857155E-2</c:v>
                </c:pt>
                <c:pt idx="142">
                  <c:v>6.8130123297795941E-2</c:v>
                </c:pt>
                <c:pt idx="143">
                  <c:v>6.8342000966383334E-2</c:v>
                </c:pt>
                <c:pt idx="144">
                  <c:v>6.8458997721870779E-2</c:v>
                </c:pt>
                <c:pt idx="145">
                  <c:v>6.8522975694491756E-2</c:v>
                </c:pt>
                <c:pt idx="146">
                  <c:v>6.8673244944999684E-2</c:v>
                </c:pt>
                <c:pt idx="147">
                  <c:v>6.8839508688662843E-2</c:v>
                </c:pt>
                <c:pt idx="148">
                  <c:v>6.899135764219845E-2</c:v>
                </c:pt>
                <c:pt idx="149">
                  <c:v>6.9128693074167261E-2</c:v>
                </c:pt>
                <c:pt idx="150">
                  <c:v>6.9274519409909835E-2</c:v>
                </c:pt>
                <c:pt idx="151">
                  <c:v>6.9348666720771501E-2</c:v>
                </c:pt>
                <c:pt idx="152">
                  <c:v>6.9393293331303424E-2</c:v>
                </c:pt>
                <c:pt idx="153">
                  <c:v>6.951157359550085E-2</c:v>
                </c:pt>
                <c:pt idx="154">
                  <c:v>6.9654832913823447E-2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E-445D-8BB9-CF5AB0D7D458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WAVE2'!$H$2:$H$156</c:f>
              <c:numCache>
                <c:formatCode>General</c:formatCode>
                <c:ptCount val="155"/>
                <c:pt idx="0">
                  <c:v>1.7001449121214914E-3</c:v>
                </c:pt>
                <c:pt idx="1">
                  <c:v>1.7509228202905354E-3</c:v>
                </c:pt>
                <c:pt idx="2">
                  <c:v>1.803217302687837E-3</c:v>
                </c:pt>
                <c:pt idx="3">
                  <c:v>1.8570736545504914E-3</c:v>
                </c:pt>
                <c:pt idx="4">
                  <c:v>1.9125385239399176E-3</c:v>
                </c:pt>
                <c:pt idx="5">
                  <c:v>1.9696599521464111E-3</c:v>
                </c:pt>
                <c:pt idx="6">
                  <c:v>2.0284874153004401E-3</c:v>
                </c:pt>
                <c:pt idx="7">
                  <c:v>2.0890718672267514E-3</c:v>
                </c:pt>
                <c:pt idx="8">
                  <c:v>2.1514657835783927E-3</c:v>
                </c:pt>
                <c:pt idx="9">
                  <c:v>2.2157232072888607E-3</c:v>
                </c:pt>
                <c:pt idx="10">
                  <c:v>2.2818997953817804E-3</c:v>
                </c:pt>
                <c:pt idx="11">
                  <c:v>2.350052867178625E-3</c:v>
                </c:pt>
                <c:pt idx="12">
                  <c:v>2.4202414539462635E-3</c:v>
                </c:pt>
                <c:pt idx="13">
                  <c:v>2.4925263500272976E-3</c:v>
                </c:pt>
                <c:pt idx="14">
                  <c:v>2.5669701654975194E-3</c:v>
                </c:pt>
                <c:pt idx="15">
                  <c:v>2.6436373803960795E-3</c:v>
                </c:pt>
                <c:pt idx="16">
                  <c:v>2.7225944005753195E-3</c:v>
                </c:pt>
                <c:pt idx="17">
                  <c:v>2.8039096152186744E-3</c:v>
                </c:pt>
                <c:pt idx="18">
                  <c:v>2.8876534560764609E-3</c:v>
                </c:pt>
                <c:pt idx="19">
                  <c:v>2.9738984584708212E-3</c:v>
                </c:pt>
                <c:pt idx="20">
                  <c:v>3.0627193241227172E-3</c:v>
                </c:pt>
                <c:pt idx="21">
                  <c:v>3.154192985855351E-3</c:v>
                </c:pt>
                <c:pt idx="22">
                  <c:v>3.2483986742300871E-3</c:v>
                </c:pt>
                <c:pt idx="23">
                  <c:v>3.3454179861725493E-3</c:v>
                </c:pt>
                <c:pt idx="24">
                  <c:v>3.4453349556483833E-3</c:v>
                </c:pt>
                <c:pt idx="25">
                  <c:v>3.5482361264498842E-3</c:v>
                </c:pt>
                <c:pt idx="26">
                  <c:v>3.6542106271564966E-3</c:v>
                </c:pt>
                <c:pt idx="27">
                  <c:v>3.7633502483341752E-3</c:v>
                </c:pt>
                <c:pt idx="28">
                  <c:v>3.875749522040446E-3</c:v>
                </c:pt>
                <c:pt idx="29">
                  <c:v>3.9915058037039994E-3</c:v>
                </c:pt>
                <c:pt idx="30">
                  <c:v>4.110719356449793E-3</c:v>
                </c:pt>
                <c:pt idx="31">
                  <c:v>4.2334934379426826E-3</c:v>
                </c:pt>
                <c:pt idx="32">
                  <c:v>4.3599343898247586E-3</c:v>
                </c:pt>
                <c:pt idx="33">
                  <c:v>4.4901517298239256E-3</c:v>
                </c:pt>
                <c:pt idx="34">
                  <c:v>4.624258246613471E-3</c:v>
                </c:pt>
                <c:pt idx="35">
                  <c:v>4.7623700975047501E-3</c:v>
                </c:pt>
                <c:pt idx="36">
                  <c:v>4.9046069090576804E-3</c:v>
                </c:pt>
                <c:pt idx="37">
                  <c:v>5.0510918806961451E-3</c:v>
                </c:pt>
                <c:pt idx="38">
                  <c:v>5.2019518914180269E-3</c:v>
                </c:pt>
                <c:pt idx="39">
                  <c:v>5.3573176096923603E-3</c:v>
                </c:pt>
                <c:pt idx="40">
                  <c:v>5.5173236066387724E-3</c:v>
                </c:pt>
                <c:pt idx="41">
                  <c:v>5.682108472587182E-3</c:v>
                </c:pt>
                <c:pt idx="42">
                  <c:v>5.8518149371188126E-3</c:v>
                </c:pt>
                <c:pt idx="43">
                  <c:v>6.0265899926924488E-3</c:v>
                </c:pt>
                <c:pt idx="44">
                  <c:v>6.2065850219629641E-3</c:v>
                </c:pt>
                <c:pt idx="45">
                  <c:v>6.3919559289025013E-3</c:v>
                </c:pt>
                <c:pt idx="46">
                  <c:v>6.5828632738378157E-3</c:v>
                </c:pt>
                <c:pt idx="47">
                  <c:v>6.7794724125207146E-3</c:v>
                </c:pt>
                <c:pt idx="48">
                  <c:v>6.9819536393521328E-3</c:v>
                </c:pt>
                <c:pt idx="49">
                  <c:v>7.1904823348838357E-3</c:v>
                </c:pt>
                <c:pt idx="50">
                  <c:v>7.4052391177255169E-3</c:v>
                </c:pt>
                <c:pt idx="51">
                  <c:v>7.62641000098892E-3</c:v>
                </c:pt>
                <c:pt idx="52">
                  <c:v>7.8541865534043718E-3</c:v>
                </c:pt>
                <c:pt idx="53">
                  <c:v>8.0887660652494246E-3</c:v>
                </c:pt>
                <c:pt idx="54">
                  <c:v>8.3303517192332387E-3</c:v>
                </c:pt>
                <c:pt idx="55">
                  <c:v>8.5791527664847034E-3</c:v>
                </c:pt>
                <c:pt idx="56">
                  <c:v>8.8353847077967933E-3</c:v>
                </c:pt>
                <c:pt idx="57">
                  <c:v>9.0992694802841355E-3</c:v>
                </c:pt>
                <c:pt idx="58">
                  <c:v>9.3710356496153838E-3</c:v>
                </c:pt>
                <c:pt idx="59">
                  <c:v>9.6509186079869955E-3</c:v>
                </c:pt>
                <c:pt idx="60">
                  <c:v>9.9391607780098985E-3</c:v>
                </c:pt>
                <c:pt idx="61">
                  <c:v>1.0236011822685496E-2</c:v>
                </c:pt>
                <c:pt idx="62">
                  <c:v>1.0541728861653072E-2</c:v>
                </c:pt>
                <c:pt idx="63">
                  <c:v>1.0856576693895824E-2</c:v>
                </c:pt>
                <c:pt idx="64">
                  <c:v>1.1180828027098326E-2</c:v>
                </c:pt>
                <c:pt idx="65">
                  <c:v>1.1514763713854244E-2</c:v>
                </c:pt>
                <c:pt idx="66">
                  <c:v>1.1858672994928848E-2</c:v>
                </c:pt>
                <c:pt idx="67">
                  <c:v>1.2212853749786885E-2</c:v>
                </c:pt>
                <c:pt idx="68">
                  <c:v>1.2577612754603014E-2</c:v>
                </c:pt>
                <c:pt idx="69">
                  <c:v>1.295326594797822E-2</c:v>
                </c:pt>
                <c:pt idx="70">
                  <c:v>1.3340138704592195E-2</c:v>
                </c:pt>
                <c:pt idx="71">
                  <c:v>1.3738566117028957E-2</c:v>
                </c:pt>
                <c:pt idx="72">
                  <c:v>1.4148893286019718E-2</c:v>
                </c:pt>
                <c:pt idx="73">
                  <c:v>1.4571475619354251E-2</c:v>
                </c:pt>
                <c:pt idx="74">
                  <c:v>1.5006679139719908E-2</c:v>
                </c:pt>
                <c:pt idx="75">
                  <c:v>1.5454880801734808E-2</c:v>
                </c:pt>
                <c:pt idx="76">
                  <c:v>1.5916468818449676E-2</c:v>
                </c:pt>
                <c:pt idx="77">
                  <c:v>1.6391842997601373E-2</c:v>
                </c:pt>
                <c:pt idx="78">
                  <c:v>1.6881415087909264E-2</c:v>
                </c:pt>
                <c:pt idx="79">
                  <c:v>1.7385609135714124E-2</c:v>
                </c:pt>
                <c:pt idx="80">
                  <c:v>1.7904861852269086E-2</c:v>
                </c:pt>
                <c:pt idx="81">
                  <c:v>1.8439622992000103E-2</c:v>
                </c:pt>
                <c:pt idx="82">
                  <c:v>1.8990355742063869E-2</c:v>
                </c:pt>
                <c:pt idx="83">
                  <c:v>1.9557537123540789E-2</c:v>
                </c:pt>
                <c:pt idx="84">
                  <c:v>2.0141658404610078E-2</c:v>
                </c:pt>
                <c:pt idx="85">
                  <c:v>2.0743225526065237E-2</c:v>
                </c:pt>
                <c:pt idx="86">
                  <c:v>2.1362759539538246E-2</c:v>
                </c:pt>
                <c:pt idx="87">
                  <c:v>2.2000797058812097E-2</c:v>
                </c:pt>
                <c:pt idx="88">
                  <c:v>2.26578907246127E-2</c:v>
                </c:pt>
                <c:pt idx="89">
                  <c:v>2.333460968328252E-2</c:v>
                </c:pt>
                <c:pt idx="90">
                  <c:v>2.403154007975072E-2</c:v>
                </c:pt>
                <c:pt idx="91">
                  <c:v>2.4749285565226785E-2</c:v>
                </c:pt>
                <c:pt idx="92">
                  <c:v>2.5488467820057287E-2</c:v>
                </c:pt>
                <c:pt idx="93">
                  <c:v>2.6249727092198694E-2</c:v>
                </c:pt>
                <c:pt idx="94">
                  <c:v>2.7033722751772755E-2</c:v>
                </c:pt>
                <c:pt idx="95">
                  <c:v>2.7841133862184526E-2</c:v>
                </c:pt>
                <c:pt idx="96">
                  <c:v>2.8672659768298029E-2</c:v>
                </c:pt>
                <c:pt idx="97">
                  <c:v>2.9529020702178756E-2</c:v>
                </c:pt>
                <c:pt idx="98">
                  <c:v>3.0410958406927716E-2</c:v>
                </c:pt>
                <c:pt idx="99">
                  <c:v>3.1319236779147608E-2</c:v>
                </c:pt>
                <c:pt idx="100">
                  <c:v>3.2254642530597157E-2</c:v>
                </c:pt>
                <c:pt idx="101">
                  <c:v>3.3217985869607183E-2</c:v>
                </c:pt>
                <c:pt idx="102">
                  <c:v>3.421010120284828E-2</c:v>
                </c:pt>
                <c:pt idx="103">
                  <c:v>3.5231847858057996E-2</c:v>
                </c:pt>
                <c:pt idx="104">
                  <c:v>3.6284110828353783E-2</c:v>
                </c:pt>
                <c:pt idx="105">
                  <c:v>3.7367801538775981E-2</c:v>
                </c:pt>
                <c:pt idx="106">
                  <c:v>3.8483858635725059E-2</c:v>
                </c:pt>
                <c:pt idx="107">
                  <c:v>3.9633248799976956E-2</c:v>
                </c:pt>
                <c:pt idx="108">
                  <c:v>4.0816967583980436E-2</c:v>
                </c:pt>
                <c:pt idx="109">
                  <c:v>4.2036040274161877E-2</c:v>
                </c:pt>
                <c:pt idx="110">
                  <c:v>4.329152277898448E-2</c:v>
                </c:pt>
                <c:pt idx="111">
                  <c:v>4.4584502543530753E-2</c:v>
                </c:pt>
                <c:pt idx="112">
                  <c:v>4.5916099491400908E-2</c:v>
                </c:pt>
                <c:pt idx="113">
                  <c:v>4.7287466994742587E-2</c:v>
                </c:pt>
                <c:pt idx="114">
                  <c:v>4.8699792873252282E-2</c:v>
                </c:pt>
                <c:pt idx="115">
                  <c:v>5.0154300423013921E-2</c:v>
                </c:pt>
                <c:pt idx="116">
                  <c:v>5.1652249476065282E-2</c:v>
                </c:pt>
                <c:pt idx="117">
                  <c:v>5.3194937491610639E-2</c:v>
                </c:pt>
                <c:pt idx="118">
                  <c:v>5.4783700679824153E-2</c:v>
                </c:pt>
                <c:pt idx="119">
                  <c:v>5.6419915159217751E-2</c:v>
                </c:pt>
                <c:pt idx="120">
                  <c:v>5.8104998148576094E-2</c:v>
                </c:pt>
                <c:pt idx="121">
                  <c:v>5.9840409194490587E-2</c:v>
                </c:pt>
                <c:pt idx="122">
                  <c:v>6.1627651435555958E-2</c:v>
                </c:pt>
                <c:pt idx="123">
                  <c:v>6.346827290432458E-2</c:v>
                </c:pt>
                <c:pt idx="124">
                  <c:v>6.536386786814577E-2</c:v>
                </c:pt>
                <c:pt idx="125">
                  <c:v>6.7316078210051672E-2</c:v>
                </c:pt>
                <c:pt idx="126">
                  <c:v>6.9326594850886131E-2</c:v>
                </c:pt>
                <c:pt idx="127">
                  <c:v>7.1397159213907505E-2</c:v>
                </c:pt>
                <c:pt idx="128">
                  <c:v>7.352956473313503E-2</c:v>
                </c:pt>
                <c:pt idx="129">
                  <c:v>7.572565840674432E-2</c:v>
                </c:pt>
                <c:pt idx="130">
                  <c:v>7.7987342396857826E-2</c:v>
                </c:pt>
                <c:pt idx="131">
                  <c:v>8.0316575677116336E-2</c:v>
                </c:pt>
                <c:pt idx="132">
                  <c:v>8.2715375729457585E-2</c:v>
                </c:pt>
                <c:pt idx="133">
                  <c:v>8.5185820291572831E-2</c:v>
                </c:pt>
                <c:pt idx="134">
                  <c:v>8.7730049156553955E-2</c:v>
                </c:pt>
                <c:pt idx="135">
                  <c:v>9.0350266026290427E-2</c:v>
                </c:pt>
                <c:pt idx="136">
                  <c:v>9.3048740420221279E-2</c:v>
                </c:pt>
                <c:pt idx="137">
                  <c:v>9.5827809641095857E-2</c:v>
                </c:pt>
                <c:pt idx="138">
                  <c:v>9.8689880799444643E-2</c:v>
                </c:pt>
                <c:pt idx="139">
                  <c:v>0.10163743289851536</c:v>
                </c:pt>
                <c:pt idx="140">
                  <c:v>0.10467301898147953</c:v>
                </c:pt>
                <c:pt idx="141">
                  <c:v>0.10779926834276839</c:v>
                </c:pt>
                <c:pt idx="142">
                  <c:v>0.1110188888054552</c:v>
                </c:pt>
                <c:pt idx="143">
                  <c:v>0.11433466906665569</c:v>
                </c:pt>
                <c:pt idx="144">
                  <c:v>0.1177494811129773</c:v>
                </c:pt>
                <c:pt idx="145">
                  <c:v>0.12126628270811102</c:v>
                </c:pt>
                <c:pt idx="146">
                  <c:v>0.12488811995471977</c:v>
                </c:pt>
                <c:pt idx="147">
                  <c:v>0.12861812993284119</c:v>
                </c:pt>
                <c:pt idx="148">
                  <c:v>0.13245954341709204</c:v>
                </c:pt>
                <c:pt idx="149">
                  <c:v>0.13641568767502701</c:v>
                </c:pt>
                <c:pt idx="150">
                  <c:v>0.14048998934907439</c:v>
                </c:pt>
                <c:pt idx="151">
                  <c:v>0.14468597742454703</c:v>
                </c:pt>
                <c:pt idx="152">
                  <c:v>0.14900728628629847</c:v>
                </c:pt>
                <c:pt idx="153">
                  <c:v>0.15345765886667043</c:v>
                </c:pt>
                <c:pt idx="154">
                  <c:v>0.15804094988746059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E-445D-8BB9-CF5AB0D7D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WAVE2'!$I$2:$I$156</c:f>
              <c:numCache>
                <c:formatCode>General</c:formatCode>
                <c:ptCount val="155"/>
                <c:pt idx="0">
                  <c:v>-1.6211597607375633E-3</c:v>
                </c:pt>
                <c:pt idx="1">
                  <c:v>-1.5962106550172659E-3</c:v>
                </c:pt>
                <c:pt idx="2">
                  <c:v>-1.570803494740628E-3</c:v>
                </c:pt>
                <c:pt idx="3">
                  <c:v>-1.5267182588872114E-3</c:v>
                </c:pt>
                <c:pt idx="4">
                  <c:v>-1.504481485602698E-3</c:v>
                </c:pt>
                <c:pt idx="5">
                  <c:v>-1.5012780044397155E-3</c:v>
                </c:pt>
                <c:pt idx="6">
                  <c:v>-1.5129118396418483E-3</c:v>
                </c:pt>
                <c:pt idx="7">
                  <c:v>-1.482465904598182E-3</c:v>
                </c:pt>
                <c:pt idx="8">
                  <c:v>-1.4419816612722563E-3</c:v>
                </c:pt>
                <c:pt idx="9">
                  <c:v>-1.3655467840801008E-3</c:v>
                </c:pt>
                <c:pt idx="10">
                  <c:v>-1.2776035955351299E-3</c:v>
                </c:pt>
                <c:pt idx="11">
                  <c:v>-1.2509744856712603E-3</c:v>
                </c:pt>
                <c:pt idx="12">
                  <c:v>-1.2104851290621697E-3</c:v>
                </c:pt>
                <c:pt idx="13">
                  <c:v>-1.1441510844644085E-3</c:v>
                </c:pt>
                <c:pt idx="14">
                  <c:v>-1.0273521021462936E-3</c:v>
                </c:pt>
                <c:pt idx="15">
                  <c:v>-9.0418688404351544E-4</c:v>
                </c:pt>
                <c:pt idx="16">
                  <c:v>-7.5941846292777813E-4</c:v>
                </c:pt>
                <c:pt idx="17">
                  <c:v>-6.398151987382643E-4</c:v>
                </c:pt>
                <c:pt idx="18">
                  <c:v>-5.5571559290520413E-4</c:v>
                </c:pt>
                <c:pt idx="19">
                  <c:v>-4.8369409821401744E-4</c:v>
                </c:pt>
                <c:pt idx="20">
                  <c:v>-3.7554574260224112E-4</c:v>
                </c:pt>
                <c:pt idx="21">
                  <c:v>-2.3105126457538842E-4</c:v>
                </c:pt>
                <c:pt idx="22">
                  <c:v>-3.8738316304924927E-5</c:v>
                </c:pt>
                <c:pt idx="23">
                  <c:v>1.3101472055183179E-4</c:v>
                </c:pt>
                <c:pt idx="24">
                  <c:v>3.5108634562013756E-4</c:v>
                </c:pt>
                <c:pt idx="25">
                  <c:v>4.6697404415211793E-4</c:v>
                </c:pt>
                <c:pt idx="26">
                  <c:v>5.6349772530605354E-4</c:v>
                </c:pt>
                <c:pt idx="27">
                  <c:v>7.5331690211654376E-4</c:v>
                </c:pt>
                <c:pt idx="28">
                  <c:v>9.830220653419125E-4</c:v>
                </c:pt>
                <c:pt idx="29">
                  <c:v>1.2548854140949882E-3</c:v>
                </c:pt>
                <c:pt idx="30">
                  <c:v>1.5407669565095181E-3</c:v>
                </c:pt>
                <c:pt idx="31">
                  <c:v>1.7861624119049641E-3</c:v>
                </c:pt>
                <c:pt idx="32">
                  <c:v>1.9350834440351088E-3</c:v>
                </c:pt>
                <c:pt idx="33">
                  <c:v>2.0277029623778503E-3</c:v>
                </c:pt>
                <c:pt idx="34">
                  <c:v>2.1713279841420428E-3</c:v>
                </c:pt>
                <c:pt idx="35">
                  <c:v>2.7848585801080739E-3</c:v>
                </c:pt>
                <c:pt idx="36">
                  <c:v>3.1343043359200965E-3</c:v>
                </c:pt>
                <c:pt idx="37">
                  <c:v>3.4636061699305706E-3</c:v>
                </c:pt>
                <c:pt idx="38">
                  <c:v>3.806008429601322E-3</c:v>
                </c:pt>
                <c:pt idx="39">
                  <c:v>4.0219716542706846E-3</c:v>
                </c:pt>
                <c:pt idx="40">
                  <c:v>4.1841263435314696E-3</c:v>
                </c:pt>
                <c:pt idx="41">
                  <c:v>4.4342109852271447E-3</c:v>
                </c:pt>
                <c:pt idx="42">
                  <c:v>4.7326890055237507E-3</c:v>
                </c:pt>
                <c:pt idx="43">
                  <c:v>5.0710212396279574E-3</c:v>
                </c:pt>
                <c:pt idx="44">
                  <c:v>5.474627747645444E-3</c:v>
                </c:pt>
                <c:pt idx="45">
                  <c:v>5.8812505503284505E-3</c:v>
                </c:pt>
                <c:pt idx="46">
                  <c:v>6.1949595912972081E-3</c:v>
                </c:pt>
                <c:pt idx="47">
                  <c:v>6.3477610160489637E-3</c:v>
                </c:pt>
                <c:pt idx="48">
                  <c:v>6.62679301834182E-3</c:v>
                </c:pt>
                <c:pt idx="49">
                  <c:v>6.9417384136071011E-3</c:v>
                </c:pt>
                <c:pt idx="50">
                  <c:v>7.349285892231547E-3</c:v>
                </c:pt>
                <c:pt idx="51">
                  <c:v>7.7210960329829889E-3</c:v>
                </c:pt>
                <c:pt idx="52">
                  <c:v>8.0999254431961074E-3</c:v>
                </c:pt>
                <c:pt idx="53">
                  <c:v>8.3306672044416233E-3</c:v>
                </c:pt>
                <c:pt idx="54">
                  <c:v>8.4417502513870479E-3</c:v>
                </c:pt>
                <c:pt idx="55">
                  <c:v>8.597550642099756E-3</c:v>
                </c:pt>
                <c:pt idx="56">
                  <c:v>8.8637067457531232E-3</c:v>
                </c:pt>
                <c:pt idx="57">
                  <c:v>9.1634797598293405E-3</c:v>
                </c:pt>
                <c:pt idx="58">
                  <c:v>9.4040310286620989E-3</c:v>
                </c:pt>
                <c:pt idx="59">
                  <c:v>9.5765355248419379E-3</c:v>
                </c:pt>
                <c:pt idx="60">
                  <c:v>9.687168369307872E-3</c:v>
                </c:pt>
                <c:pt idx="61">
                  <c:v>9.832140515186126E-3</c:v>
                </c:pt>
                <c:pt idx="62">
                  <c:v>9.847991773790369E-3</c:v>
                </c:pt>
                <c:pt idx="63">
                  <c:v>9.8272648990135204E-3</c:v>
                </c:pt>
                <c:pt idx="64">
                  <c:v>9.9029746261313865E-3</c:v>
                </c:pt>
                <c:pt idx="65">
                  <c:v>1.0028436326112243E-2</c:v>
                </c:pt>
                <c:pt idx="66">
                  <c:v>1.0182824618830997E-2</c:v>
                </c:pt>
                <c:pt idx="67">
                  <c:v>1.0199972806916653E-2</c:v>
                </c:pt>
                <c:pt idx="68">
                  <c:v>1.0108304963010458E-2</c:v>
                </c:pt>
                <c:pt idx="69">
                  <c:v>1.009845175198207E-2</c:v>
                </c:pt>
                <c:pt idx="70">
                  <c:v>1.0073725914463406E-2</c:v>
                </c:pt>
                <c:pt idx="71">
                  <c:v>1.0022635705237471E-2</c:v>
                </c:pt>
                <c:pt idx="72">
                  <c:v>1.0084541010083371E-2</c:v>
                </c:pt>
                <c:pt idx="73">
                  <c:v>1.0106842541918815E-2</c:v>
                </c:pt>
                <c:pt idx="74">
                  <c:v>1.004484386184222E-2</c:v>
                </c:pt>
                <c:pt idx="75">
                  <c:v>9.80437314796705E-3</c:v>
                </c:pt>
                <c:pt idx="76">
                  <c:v>9.6677102977578214E-3</c:v>
                </c:pt>
                <c:pt idx="77">
                  <c:v>9.6605206034343603E-3</c:v>
                </c:pt>
                <c:pt idx="78">
                  <c:v>9.6053668457380739E-3</c:v>
                </c:pt>
                <c:pt idx="79">
                  <c:v>9.5357885934232826E-3</c:v>
                </c:pt>
                <c:pt idx="80">
                  <c:v>9.420544926197115E-3</c:v>
                </c:pt>
                <c:pt idx="81">
                  <c:v>9.192048710957277E-3</c:v>
                </c:pt>
                <c:pt idx="82">
                  <c:v>8.8564517669754879E-3</c:v>
                </c:pt>
                <c:pt idx="83">
                  <c:v>8.597904864531266E-3</c:v>
                </c:pt>
                <c:pt idx="84">
                  <c:v>8.4523486365212439E-3</c:v>
                </c:pt>
                <c:pt idx="85">
                  <c:v>8.2520260840964373E-3</c:v>
                </c:pt>
                <c:pt idx="86">
                  <c:v>7.9864442802626556E-3</c:v>
                </c:pt>
                <c:pt idx="87">
                  <c:v>7.4748817346423253E-3</c:v>
                </c:pt>
                <c:pt idx="88">
                  <c:v>6.9874086814387046E-3</c:v>
                </c:pt>
                <c:pt idx="89">
                  <c:v>6.4980819944272551E-3</c:v>
                </c:pt>
                <c:pt idx="90">
                  <c:v>6.1591517966067127E-3</c:v>
                </c:pt>
                <c:pt idx="91">
                  <c:v>5.9834419125028536E-3</c:v>
                </c:pt>
                <c:pt idx="92">
                  <c:v>5.8947023793190084E-3</c:v>
                </c:pt>
                <c:pt idx="93">
                  <c:v>5.8174545181624224E-3</c:v>
                </c:pt>
                <c:pt idx="94">
                  <c:v>5.3258026501481238E-3</c:v>
                </c:pt>
                <c:pt idx="95">
                  <c:v>4.8386763285981869E-3</c:v>
                </c:pt>
                <c:pt idx="96">
                  <c:v>4.3776895139145365E-3</c:v>
                </c:pt>
                <c:pt idx="97">
                  <c:v>4.0375952757670114E-3</c:v>
                </c:pt>
                <c:pt idx="98">
                  <c:v>4.0424633581811129E-3</c:v>
                </c:pt>
                <c:pt idx="99">
                  <c:v>4.0339245916633931E-3</c:v>
                </c:pt>
                <c:pt idx="100">
                  <c:v>4.0335055697210964E-3</c:v>
                </c:pt>
                <c:pt idx="101">
                  <c:v>3.9456139023626852E-3</c:v>
                </c:pt>
                <c:pt idx="102">
                  <c:v>3.6108524915143339E-3</c:v>
                </c:pt>
                <c:pt idx="103">
                  <c:v>3.1055699949162838E-3</c:v>
                </c:pt>
                <c:pt idx="104">
                  <c:v>2.8123543294200498E-3</c:v>
                </c:pt>
                <c:pt idx="105">
                  <c:v>2.7057099416170419E-3</c:v>
                </c:pt>
                <c:pt idx="106">
                  <c:v>2.5734129051547955E-3</c:v>
                </c:pt>
                <c:pt idx="107">
                  <c:v>2.4306884952910654E-3</c:v>
                </c:pt>
                <c:pt idx="108">
                  <c:v>2.2845384061547166E-3</c:v>
                </c:pt>
                <c:pt idx="109">
                  <c:v>1.9297607349919102E-3</c:v>
                </c:pt>
                <c:pt idx="110">
                  <c:v>1.2692338829687483E-3</c:v>
                </c:pt>
                <c:pt idx="111">
                  <c:v>1.0330754439394421E-3</c:v>
                </c:pt>
                <c:pt idx="112">
                  <c:v>1.0551852593505898E-3</c:v>
                </c:pt>
                <c:pt idx="113">
                  <c:v>9.5459011033709185E-4</c:v>
                </c:pt>
                <c:pt idx="114">
                  <c:v>8.6773380348894452E-4</c:v>
                </c:pt>
                <c:pt idx="115">
                  <c:v>8.5391541497015916E-4</c:v>
                </c:pt>
                <c:pt idx="116">
                  <c:v>3.7566466628531636E-4</c:v>
                </c:pt>
                <c:pt idx="117">
                  <c:v>-5.3622818402014605E-4</c:v>
                </c:pt>
                <c:pt idx="118">
                  <c:v>-9.9589863320040384E-4</c:v>
                </c:pt>
                <c:pt idx="119">
                  <c:v>-1.1262612014594081E-3</c:v>
                </c:pt>
                <c:pt idx="120">
                  <c:v>-1.4313748647012889E-3</c:v>
                </c:pt>
                <c:pt idx="121">
                  <c:v>-1.9091448377051845E-3</c:v>
                </c:pt>
                <c:pt idx="122">
                  <c:v>-2.5112148822546976E-3</c:v>
                </c:pt>
                <c:pt idx="123">
                  <c:v>-3.5223935300528475E-3</c:v>
                </c:pt>
                <c:pt idx="124">
                  <c:v>-4.8722010978110852E-3</c:v>
                </c:pt>
                <c:pt idx="125">
                  <c:v>-6.1226283696707851E-3</c:v>
                </c:pt>
                <c:pt idx="126">
                  <c:v>-7.2373546623722695E-3</c:v>
                </c:pt>
                <c:pt idx="127">
                  <c:v>-8.4788711301800879E-3</c:v>
                </c:pt>
                <c:pt idx="128">
                  <c:v>-9.8972508808968934E-3</c:v>
                </c:pt>
                <c:pt idx="129">
                  <c:v>-1.1435694437795754E-2</c:v>
                </c:pt>
                <c:pt idx="130">
                  <c:v>-1.3353200630753792E-2</c:v>
                </c:pt>
                <c:pt idx="131">
                  <c:v>-1.5427015677724518E-2</c:v>
                </c:pt>
                <c:pt idx="132">
                  <c:v>-1.7430100121632291E-2</c:v>
                </c:pt>
                <c:pt idx="133">
                  <c:v>-1.9429595718620865E-2</c:v>
                </c:pt>
                <c:pt idx="134">
                  <c:v>-2.1545823794540314E-2</c:v>
                </c:pt>
                <c:pt idx="135">
                  <c:v>-2.3833019519754306E-2</c:v>
                </c:pt>
                <c:pt idx="136">
                  <c:v>-2.6209728153234885E-2</c:v>
                </c:pt>
                <c:pt idx="137">
                  <c:v>-2.8809698543346404E-2</c:v>
                </c:pt>
                <c:pt idx="138">
                  <c:v>-3.1537297481464041E-2</c:v>
                </c:pt>
                <c:pt idx="139">
                  <c:v>-3.4255298984325222E-2</c:v>
                </c:pt>
                <c:pt idx="140">
                  <c:v>-3.7002786727616505E-2</c:v>
                </c:pt>
                <c:pt idx="141">
                  <c:v>-3.9897510863911231E-2</c:v>
                </c:pt>
                <c:pt idx="142">
                  <c:v>-4.2888765507659257E-2</c:v>
                </c:pt>
                <c:pt idx="143">
                  <c:v>-4.599266810027236E-2</c:v>
                </c:pt>
                <c:pt idx="144">
                  <c:v>-4.9290483391106518E-2</c:v>
                </c:pt>
                <c:pt idx="145">
                  <c:v>-5.2743307013619262E-2</c:v>
                </c:pt>
                <c:pt idx="146">
                  <c:v>-5.6214875009720083E-2</c:v>
                </c:pt>
                <c:pt idx="147">
                  <c:v>-5.9778621244178348E-2</c:v>
                </c:pt>
                <c:pt idx="148">
                  <c:v>-6.346818577489359E-2</c:v>
                </c:pt>
                <c:pt idx="149">
                  <c:v>-6.7286994600859754E-2</c:v>
                </c:pt>
                <c:pt idx="150">
                  <c:v>-7.1215469939164555E-2</c:v>
                </c:pt>
                <c:pt idx="151">
                  <c:v>-7.5337310703775529E-2</c:v>
                </c:pt>
                <c:pt idx="152">
                  <c:v>-7.961399295499505E-2</c:v>
                </c:pt>
                <c:pt idx="153">
                  <c:v>-8.3946085271169577E-2</c:v>
                </c:pt>
                <c:pt idx="154">
                  <c:v>-8.8386116973637144E-2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7-4D0D-9C99-827CD713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WAVE2'!$J$2:$J$156</c:f>
              <c:numCache>
                <c:formatCode>General</c:formatCode>
                <c:ptCount val="155"/>
                <c:pt idx="0">
                  <c:v>4.653687872315488E-2</c:v>
                </c:pt>
                <c:pt idx="1">
                  <c:v>8.851506904702186E-2</c:v>
                </c:pt>
                <c:pt idx="2">
                  <c:v>0.12912082209949255</c:v>
                </c:pt>
                <c:pt idx="3">
                  <c:v>0.17822065869827686</c:v>
                </c:pt>
                <c:pt idx="4">
                  <c:v>0.21376691660086425</c:v>
                </c:pt>
                <c:pt idx="5">
                  <c:v>0.23826676293031362</c:v>
                </c:pt>
                <c:pt idx="6">
                  <c:v>0.25468307583704414</c:v>
                </c:pt>
                <c:pt idx="7">
                  <c:v>0.2909776420887531</c:v>
                </c:pt>
                <c:pt idx="8">
                  <c:v>0.33047727672279908</c:v>
                </c:pt>
                <c:pt idx="9">
                  <c:v>0.38455172380602837</c:v>
                </c:pt>
                <c:pt idx="10">
                  <c:v>0.44111836338158439</c:v>
                </c:pt>
                <c:pt idx="11">
                  <c:v>0.46878148538491754</c:v>
                </c:pt>
                <c:pt idx="12">
                  <c:v>0.50105919197171023</c:v>
                </c:pt>
                <c:pt idx="13">
                  <c:v>0.54231568160843147</c:v>
                </c:pt>
                <c:pt idx="14">
                  <c:v>0.60131988978023088</c:v>
                </c:pt>
                <c:pt idx="15">
                  <c:v>0.65971565754028261</c:v>
                </c:pt>
                <c:pt idx="16">
                  <c:v>0.72303126350614344</c:v>
                </c:pt>
                <c:pt idx="17">
                  <c:v>0.77397728152295364</c:v>
                </c:pt>
                <c:pt idx="18">
                  <c:v>0.80988654877542687</c:v>
                </c:pt>
                <c:pt idx="19">
                  <c:v>0.8398437303906201</c:v>
                </c:pt>
                <c:pt idx="20">
                  <c:v>0.88006877376788029</c:v>
                </c:pt>
                <c:pt idx="21">
                  <c:v>0.92967104027678571</c:v>
                </c:pt>
                <c:pt idx="22">
                  <c:v>0.99128430260789258</c:v>
                </c:pt>
                <c:pt idx="23">
                  <c:v>1.0426388695362472</c:v>
                </c:pt>
                <c:pt idx="24">
                  <c:v>1.1056983699186465</c:v>
                </c:pt>
                <c:pt idx="25">
                  <c:v>1.1356225856412248</c:v>
                </c:pt>
                <c:pt idx="26">
                  <c:v>1.1584227563916709</c:v>
                </c:pt>
                <c:pt idx="27">
                  <c:v>1.20468854922547</c:v>
                </c:pt>
                <c:pt idx="28">
                  <c:v>1.2584928260461923</c:v>
                </c:pt>
                <c:pt idx="29">
                  <c:v>1.3196353651560286</c:v>
                </c:pt>
                <c:pt idx="30">
                  <c:v>1.3804683548233398</c:v>
                </c:pt>
                <c:pt idx="31">
                  <c:v>1.4279318279336601</c:v>
                </c:pt>
                <c:pt idx="32">
                  <c:v>1.4501281747160411</c:v>
                </c:pt>
                <c:pt idx="33">
                  <c:v>1.4581068174681575</c:v>
                </c:pt>
                <c:pt idx="34">
                  <c:v>1.4763472133986786</c:v>
                </c:pt>
                <c:pt idx="35">
                  <c:v>1.5923103871661151</c:v>
                </c:pt>
                <c:pt idx="36">
                  <c:v>1.6470920288621627</c:v>
                </c:pt>
                <c:pt idx="37">
                  <c:v>1.6942290449164004</c:v>
                </c:pt>
                <c:pt idx="38">
                  <c:v>1.7406580234214342</c:v>
                </c:pt>
                <c:pt idx="39">
                  <c:v>1.7601228417825232</c:v>
                </c:pt>
                <c:pt idx="40">
                  <c:v>1.7680630473190249</c:v>
                </c:pt>
                <c:pt idx="41">
                  <c:v>1.7904975822618585</c:v>
                </c:pt>
                <c:pt idx="42">
                  <c:v>1.8193402585895808</c:v>
                </c:pt>
                <c:pt idx="43">
                  <c:v>1.852538831852411</c:v>
                </c:pt>
                <c:pt idx="44">
                  <c:v>1.8937488438860155</c:v>
                </c:pt>
                <c:pt idx="45">
                  <c:v>1.9323750682169201</c:v>
                </c:pt>
                <c:pt idx="46">
                  <c:v>1.953851537082739</c:v>
                </c:pt>
                <c:pt idx="47">
                  <c:v>1.9494480309474973</c:v>
                </c:pt>
                <c:pt idx="48">
                  <c:v>1.9627403737987661</c:v>
                </c:pt>
                <c:pt idx="49">
                  <c:v>1.9795387248337619</c:v>
                </c:pt>
                <c:pt idx="50">
                  <c:v>2.0071986278127905</c:v>
                </c:pt>
                <c:pt idx="51">
                  <c:v>2.0277630504358322</c:v>
                </c:pt>
                <c:pt idx="52">
                  <c:v>2.0472417428824774</c:v>
                </c:pt>
                <c:pt idx="53">
                  <c:v>2.0463252479812133</c:v>
                </c:pt>
                <c:pt idx="54">
                  <c:v>2.0301447104640422</c:v>
                </c:pt>
                <c:pt idx="55">
                  <c:v>2.0193211897134473</c:v>
                </c:pt>
                <c:pt idx="56">
                  <c:v>2.0209046154791581</c:v>
                </c:pt>
                <c:pt idx="57">
                  <c:v>2.0253193904006297</c:v>
                </c:pt>
                <c:pt idx="58">
                  <c:v>2.022296062679191</c:v>
                </c:pt>
                <c:pt idx="59">
                  <c:v>2.0115200962981561</c:v>
                </c:pt>
                <c:pt idx="60">
                  <c:v>1.9942728396193536</c:v>
                </c:pt>
                <c:pt idx="61">
                  <c:v>1.9806122280486582</c:v>
                </c:pt>
                <c:pt idx="62">
                  <c:v>1.9545810570882085</c:v>
                </c:pt>
                <c:pt idx="63">
                  <c:v>1.9258738638343547</c:v>
                </c:pt>
                <c:pt idx="64">
                  <c:v>1.9067941098084888</c:v>
                </c:pt>
                <c:pt idx="65">
                  <c:v>1.8924630534839677</c:v>
                </c:pt>
                <c:pt idx="66">
                  <c:v>1.8807231244016391</c:v>
                </c:pt>
                <c:pt idx="67">
                  <c:v>1.8575962338004566</c:v>
                </c:pt>
                <c:pt idx="68">
                  <c:v>1.8263602842472346</c:v>
                </c:pt>
                <c:pt idx="69">
                  <c:v>1.8026583275340049</c:v>
                </c:pt>
                <c:pt idx="70">
                  <c:v>1.778557880550137</c:v>
                </c:pt>
                <c:pt idx="71">
                  <c:v>1.7532868029557365</c:v>
                </c:pt>
                <c:pt idx="72">
                  <c:v>1.7369775907629368</c:v>
                </c:pt>
                <c:pt idx="73">
                  <c:v>1.7182829197772287</c:v>
                </c:pt>
                <c:pt idx="74">
                  <c:v>1.6944097313246398</c:v>
                </c:pt>
                <c:pt idx="75">
                  <c:v>1.6596461038868757</c:v>
                </c:pt>
                <c:pt idx="76">
                  <c:v>1.6329871406670406</c:v>
                </c:pt>
                <c:pt idx="77">
                  <c:v>1.6154016274298795</c:v>
                </c:pt>
                <c:pt idx="78">
                  <c:v>1.5954774024307163</c:v>
                </c:pt>
                <c:pt idx="79">
                  <c:v>1.5754088576154022</c:v>
                </c:pt>
                <c:pt idx="80">
                  <c:v>1.5534699257323081</c:v>
                </c:pt>
                <c:pt idx="81">
                  <c:v>1.5261260668945065</c:v>
                </c:pt>
                <c:pt idx="82">
                  <c:v>1.4942125716510106</c:v>
                </c:pt>
                <c:pt idx="83">
                  <c:v>1.4677764847717383</c:v>
                </c:pt>
                <c:pt idx="84">
                  <c:v>1.4482391259647374</c:v>
                </c:pt>
                <c:pt idx="85">
                  <c:v>1.4268131355128952</c:v>
                </c:pt>
                <c:pt idx="86">
                  <c:v>1.4031981096917847</c:v>
                </c:pt>
                <c:pt idx="87">
                  <c:v>1.3692307210612695</c:v>
                </c:pt>
                <c:pt idx="88">
                  <c:v>1.3380327290377274</c:v>
                </c:pt>
                <c:pt idx="89">
                  <c:v>1.3083066872844431</c:v>
                </c:pt>
                <c:pt idx="90">
                  <c:v>1.2864852021810254</c:v>
                </c:pt>
                <c:pt idx="91">
                  <c:v>1.2724949349860426</c:v>
                </c:pt>
                <c:pt idx="92">
                  <c:v>1.2626525592004827</c:v>
                </c:pt>
                <c:pt idx="93">
                  <c:v>1.2536868006536137</c:v>
                </c:pt>
                <c:pt idx="94">
                  <c:v>1.2293654168601691</c:v>
                </c:pt>
                <c:pt idx="95">
                  <c:v>1.2064757609070844</c:v>
                </c:pt>
                <c:pt idx="96">
                  <c:v>1.1857285294472331</c:v>
                </c:pt>
                <c:pt idx="97">
                  <c:v>1.1702997408752813</c:v>
                </c:pt>
                <c:pt idx="98">
                  <c:v>1.1673812731037312</c:v>
                </c:pt>
                <c:pt idx="99">
                  <c:v>1.1641533815073755</c:v>
                </c:pt>
                <c:pt idx="100">
                  <c:v>1.1613400864653105</c:v>
                </c:pt>
                <c:pt idx="101">
                  <c:v>1.1559430440721352</c:v>
                </c:pt>
                <c:pt idx="102">
                  <c:v>1.1433702611957886</c:v>
                </c:pt>
                <c:pt idx="103">
                  <c:v>1.1264840858173684</c:v>
                </c:pt>
                <c:pt idx="104">
                  <c:v>1.1166057182499667</c:v>
                </c:pt>
                <c:pt idx="105">
                  <c:v>1.1124810342726923</c:v>
                </c:pt>
                <c:pt idx="106">
                  <c:v>1.1079272008147043</c:v>
                </c:pt>
                <c:pt idx="107">
                  <c:v>1.1033934666396421</c:v>
                </c:pt>
                <c:pt idx="108">
                  <c:v>1.0990718178819803</c:v>
                </c:pt>
                <c:pt idx="109">
                  <c:v>1.0898730920481263</c:v>
                </c:pt>
                <c:pt idx="110">
                  <c:v>1.0738790573705828</c:v>
                </c:pt>
                <c:pt idx="111">
                  <c:v>1.0687887559753997</c:v>
                </c:pt>
                <c:pt idx="112">
                  <c:v>1.06995200983495</c:v>
                </c:pt>
                <c:pt idx="113">
                  <c:v>1.0684290151090519</c:v>
                </c:pt>
                <c:pt idx="114">
                  <c:v>1.0673855450356147</c:v>
                </c:pt>
                <c:pt idx="115">
                  <c:v>1.0680339824774949</c:v>
                </c:pt>
                <c:pt idx="116">
                  <c:v>1.0593008726310105</c:v>
                </c:pt>
                <c:pt idx="117">
                  <c:v>1.0425782729107111</c:v>
                </c:pt>
                <c:pt idx="118">
                  <c:v>1.0356090623696386</c:v>
                </c:pt>
                <c:pt idx="119">
                  <c:v>1.0353315324572017</c:v>
                </c:pt>
                <c:pt idx="120">
                  <c:v>1.0320393420635017</c:v>
                </c:pt>
                <c:pt idx="121">
                  <c:v>1.0260273241363875</c:v>
                </c:pt>
                <c:pt idx="122">
                  <c:v>1.0183682525196995</c:v>
                </c:pt>
                <c:pt idx="123">
                  <c:v>1.0044473858929273</c:v>
                </c:pt>
                <c:pt idx="124">
                  <c:v>0.98595199742825324</c:v>
                </c:pt>
                <c:pt idx="125">
                  <c:v>0.97024001742909483</c:v>
                </c:pt>
                <c:pt idx="126">
                  <c:v>0.95769417105322718</c:v>
                </c:pt>
                <c:pt idx="127">
                  <c:v>0.9441618666303585</c:v>
                </c:pt>
                <c:pt idx="128">
                  <c:v>0.92902998189477948</c:v>
                </c:pt>
                <c:pt idx="129">
                  <c:v>0.9132751734950072</c:v>
                </c:pt>
                <c:pt idx="130">
                  <c:v>0.89341147639044938</c:v>
                </c:pt>
                <c:pt idx="131">
                  <c:v>0.87281195275996903</c:v>
                </c:pt>
                <c:pt idx="132">
                  <c:v>0.85456145348989143</c:v>
                </c:pt>
                <c:pt idx="133">
                  <c:v>0.83767136664568753</c:v>
                </c:pt>
                <c:pt idx="134">
                  <c:v>0.82059193398996766</c:v>
                </c:pt>
                <c:pt idx="135">
                  <c:v>0.80273252767882075</c:v>
                </c:pt>
                <c:pt idx="136">
                  <c:v>0.7851616028268581</c:v>
                </c:pt>
                <c:pt idx="137">
                  <c:v>0.76637784131335751</c:v>
                </c:pt>
                <c:pt idx="138">
                  <c:v>0.74759299700584969</c:v>
                </c:pt>
                <c:pt idx="139">
                  <c:v>0.73034785424550719</c:v>
                </c:pt>
                <c:pt idx="140">
                  <c:v>0.71416187749661997</c:v>
                </c:pt>
                <c:pt idx="141">
                  <c:v>0.69779246566947795</c:v>
                </c:pt>
                <c:pt idx="142">
                  <c:v>0.68181058822466334</c:v>
                </c:pt>
                <c:pt idx="143">
                  <c:v>0.66607846641712776</c:v>
                </c:pt>
                <c:pt idx="144">
                  <c:v>0.64985432171643098</c:v>
                </c:pt>
                <c:pt idx="145">
                  <c:v>0.63358503716979186</c:v>
                </c:pt>
                <c:pt idx="146">
                  <c:v>0.61855136761910423</c:v>
                </c:pt>
                <c:pt idx="147">
                  <c:v>0.60406349868609055</c:v>
                </c:pt>
                <c:pt idx="148">
                  <c:v>0.58983988136809329</c:v>
                </c:pt>
                <c:pt idx="149">
                  <c:v>0.57587901081509618</c:v>
                </c:pt>
                <c:pt idx="150">
                  <c:v>0.56236672997150339</c:v>
                </c:pt>
                <c:pt idx="151">
                  <c:v>0.54865335094240908</c:v>
                </c:pt>
                <c:pt idx="152">
                  <c:v>0.53509732070331451</c:v>
                </c:pt>
                <c:pt idx="153">
                  <c:v>0.5224806473378224</c:v>
                </c:pt>
                <c:pt idx="154">
                  <c:v>0.51039397655617669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6-47FA-9540-0FA40762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WAVE2'!$L$2:$L$156</c:f>
              <c:numCache>
                <c:formatCode>General</c:formatCode>
                <c:ptCount val="155"/>
                <c:pt idx="0">
                  <c:v>-6.3505529747482266</c:v>
                </c:pt>
                <c:pt idx="1">
                  <c:v>-5.6765712897359757</c:v>
                </c:pt>
                <c:pt idx="2">
                  <c:v>-5.2678964709539509</c:v>
                </c:pt>
                <c:pt idx="3">
                  <c:v>-4.9140723795622687</c:v>
                </c:pt>
                <c:pt idx="4">
                  <c:v>-4.701105945885546</c:v>
                </c:pt>
                <c:pt idx="5">
                  <c:v>-4.5618848073998146</c:v>
                </c:pt>
                <c:pt idx="6">
                  <c:v>-4.4648322848363167</c:v>
                </c:pt>
                <c:pt idx="7">
                  <c:v>-4.3002030748374072</c:v>
                </c:pt>
                <c:pt idx="8">
                  <c:v>-4.1412410204139034</c:v>
                </c:pt>
                <c:pt idx="9">
                  <c:v>-3.9571766490366831</c:v>
                </c:pt>
                <c:pt idx="10">
                  <c:v>-3.7871067109865861</c:v>
                </c:pt>
                <c:pt idx="11">
                  <c:v>-3.6947807469777252</c:v>
                </c:pt>
                <c:pt idx="12">
                  <c:v>-3.5963279444619003</c:v>
                </c:pt>
                <c:pt idx="13">
                  <c:v>-3.4846992068003733</c:v>
                </c:pt>
                <c:pt idx="14">
                  <c:v>-3.3477067155721842</c:v>
                </c:pt>
                <c:pt idx="15">
                  <c:v>-3.2210972096783421</c:v>
                </c:pt>
                <c:pt idx="16">
                  <c:v>-3.0949563847931851</c:v>
                </c:pt>
                <c:pt idx="17">
                  <c:v>-2.9928733535061145</c:v>
                </c:pt>
                <c:pt idx="18">
                  <c:v>-2.9142791226999427</c:v>
                </c:pt>
                <c:pt idx="19">
                  <c:v>-2.8449257418117804</c:v>
                </c:pt>
                <c:pt idx="20">
                  <c:v>-2.7641913638617988</c:v>
                </c:pt>
                <c:pt idx="21">
                  <c:v>-2.6744723705392901</c:v>
                </c:pt>
                <c:pt idx="22">
                  <c:v>-2.5741856501092908</c:v>
                </c:pt>
                <c:pt idx="23">
                  <c:v>-2.4879892255089904</c:v>
                </c:pt>
                <c:pt idx="24">
                  <c:v>-2.3922608455805059</c:v>
                </c:pt>
                <c:pt idx="25">
                  <c:v>-2.3309473644910472</c:v>
                </c:pt>
                <c:pt idx="26">
                  <c:v>-2.2768308174521672</c:v>
                </c:pt>
                <c:pt idx="27">
                  <c:v>-2.2010487069163678</c:v>
                </c:pt>
                <c:pt idx="28">
                  <c:v>-2.119618354831073</c:v>
                </c:pt>
                <c:pt idx="29">
                  <c:v>-2.0332379164284196</c:v>
                </c:pt>
                <c:pt idx="30">
                  <c:v>-1.9487001957965702</c:v>
                </c:pt>
                <c:pt idx="31">
                  <c:v>-1.876264761124133</c:v>
                </c:pt>
                <c:pt idx="32">
                  <c:v>-1.8245055185405101</c:v>
                </c:pt>
                <c:pt idx="33">
                  <c:v>-1.7839926154233383</c:v>
                </c:pt>
                <c:pt idx="34">
                  <c:v>-1.7350816618110025</c:v>
                </c:pt>
                <c:pt idx="35">
                  <c:v>-1.6104721396253783</c:v>
                </c:pt>
                <c:pt idx="36">
                  <c:v>-1.5342574476238624</c:v>
                </c:pt>
                <c:pt idx="37">
                  <c:v>-1.4639138061350363</c:v>
                </c:pt>
                <c:pt idx="38">
                  <c:v>-1.3941073336916745</c:v>
                </c:pt>
                <c:pt idx="39">
                  <c:v>-1.3434339989200998</c:v>
                </c:pt>
                <c:pt idx="40">
                  <c:v>-1.300659157044419</c:v>
                </c:pt>
                <c:pt idx="41">
                  <c:v>-1.2470694706762091</c:v>
                </c:pt>
                <c:pt idx="42">
                  <c:v>-1.1884407328713087</c:v>
                </c:pt>
                <c:pt idx="43">
                  <c:v>-1.1262209027919567</c:v>
                </c:pt>
                <c:pt idx="44">
                  <c:v>-1.0577699161902225</c:v>
                </c:pt>
                <c:pt idx="45">
                  <c:v>-0.99057921803248894</c:v>
                </c:pt>
                <c:pt idx="46">
                  <c:v>-0.93490028864058872</c:v>
                </c:pt>
                <c:pt idx="47">
                  <c:v>-0.89712799602964644</c:v>
                </c:pt>
                <c:pt idx="48">
                  <c:v>-0.84603520099071916</c:v>
                </c:pt>
                <c:pt idx="49">
                  <c:v>-0.79164656906762942</c:v>
                </c:pt>
                <c:pt idx="50">
                  <c:v>-0.72840045877385884</c:v>
                </c:pt>
                <c:pt idx="51">
                  <c:v>-0.66940784324246805</c:v>
                </c:pt>
                <c:pt idx="52">
                  <c:v>-0.61019953242660918</c:v>
                </c:pt>
                <c:pt idx="53">
                  <c:v>-0.56547934805445876</c:v>
                </c:pt>
                <c:pt idx="54">
                  <c:v>-0.5319511663199693</c:v>
                </c:pt>
                <c:pt idx="55">
                  <c:v>-0.49384116656279875</c:v>
                </c:pt>
                <c:pt idx="56">
                  <c:v>-0.44514734494710601</c:v>
                </c:pt>
                <c:pt idx="57">
                  <c:v>-0.3931810309997068</c:v>
                </c:pt>
                <c:pt idx="58">
                  <c:v>-0.34640030707135006</c:v>
                </c:pt>
                <c:pt idx="59">
                  <c:v>-0.30540325662492246</c:v>
                </c:pt>
                <c:pt idx="60">
                  <c:v>-0.26946688480527609</c:v>
                </c:pt>
                <c:pt idx="61">
                  <c:v>-0.22986106008454524</c:v>
                </c:pt>
                <c:pt idx="62">
                  <c:v>-0.20114928599855228</c:v>
                </c:pt>
                <c:pt idx="63">
                  <c:v>-0.17496064641487347</c:v>
                </c:pt>
                <c:pt idx="64">
                  <c:v>-0.13944202050051802</c:v>
                </c:pt>
                <c:pt idx="65">
                  <c:v>-9.8751865004675726E-2</c:v>
                </c:pt>
                <c:pt idx="66">
                  <c:v>-5.470731169655299E-2</c:v>
                </c:pt>
                <c:pt idx="67">
                  <c:v>-2.1922341370744551E-2</c:v>
                </c:pt>
                <c:pt idx="68">
                  <c:v>2.1806185463269121E-3</c:v>
                </c:pt>
                <c:pt idx="69">
                  <c:v>3.4468270799719161E-2</c:v>
                </c:pt>
                <c:pt idx="70">
                  <c:v>6.6451134789531269E-2</c:v>
                </c:pt>
                <c:pt idx="71">
                  <c:v>9.7157828765652474E-2</c:v>
                </c:pt>
                <c:pt idx="72">
                  <c:v>0.1389823625037285</c:v>
                </c:pt>
                <c:pt idx="73">
                  <c:v>0.17849539753450408</c:v>
                </c:pt>
                <c:pt idx="74">
                  <c:v>0.21174841215051221</c:v>
                </c:pt>
                <c:pt idx="75">
                  <c:v>0.2303069825287693</c:v>
                </c:pt>
                <c:pt idx="76">
                  <c:v>0.25941624143144015</c:v>
                </c:pt>
                <c:pt idx="77">
                  <c:v>0.30155608813098589</c:v>
                </c:pt>
                <c:pt idx="78">
                  <c:v>0.34089509639426885</c:v>
                </c:pt>
                <c:pt idx="79">
                  <c:v>0.38051520374552444</c:v>
                </c:pt>
                <c:pt idx="80">
                  <c:v>0.4176111086385319</c:v>
                </c:pt>
                <c:pt idx="81">
                  <c:v>0.4459208324437321</c:v>
                </c:pt>
                <c:pt idx="82">
                  <c:v>0.46591199111033638</c:v>
                </c:pt>
                <c:pt idx="83">
                  <c:v>0.49475300151559232</c:v>
                </c:pt>
                <c:pt idx="84">
                  <c:v>0.53608850334526381</c:v>
                </c:pt>
                <c:pt idx="85">
                  <c:v>0.57430158632745609</c:v>
                </c:pt>
                <c:pt idx="86">
                  <c:v>0.60835208799501916</c:v>
                </c:pt>
                <c:pt idx="87">
                  <c:v>0.62060159854877395</c:v>
                </c:pt>
                <c:pt idx="88">
                  <c:v>0.63710121435416756</c:v>
                </c:pt>
                <c:pt idx="89">
                  <c:v>0.65542771300630698</c:v>
                </c:pt>
                <c:pt idx="90">
                  <c:v>0.69073992122953876</c:v>
                </c:pt>
                <c:pt idx="91">
                  <c:v>0.74501284063462248</c:v>
                </c:pt>
                <c:pt idx="92">
                  <c:v>0.81156318074035072</c:v>
                </c:pt>
                <c:pt idx="93">
                  <c:v>0.88344030294641085</c:v>
                </c:pt>
                <c:pt idx="94">
                  <c:v>0.91481741128470973</c:v>
                </c:pt>
                <c:pt idx="95">
                  <c:v>0.94968462220489736</c:v>
                </c:pt>
                <c:pt idx="96">
                  <c:v>0.99070612739888408</c:v>
                </c:pt>
                <c:pt idx="97">
                  <c:v>1.049184923008091</c:v>
                </c:pt>
                <c:pt idx="98">
                  <c:v>1.1536937798920581</c:v>
                </c:pt>
                <c:pt idx="99">
                  <c:v>1.2658815978711666</c:v>
                </c:pt>
                <c:pt idx="100">
                  <c:v>1.3904658551906532</c:v>
                </c:pt>
                <c:pt idx="101">
                  <c:v>1.5162302028561514</c:v>
                </c:pt>
                <c:pt idx="102">
                  <c:v>1.6177647707283189</c:v>
                </c:pt>
                <c:pt idx="103">
                  <c:v>1.7026610866195893</c:v>
                </c:pt>
                <c:pt idx="104">
                  <c:v>1.8373052388350892</c:v>
                </c:pt>
                <c:pt idx="105">
                  <c:v>2.0326954004975097</c:v>
                </c:pt>
                <c:pt idx="106">
                  <c:v>2.264490969802857</c:v>
                </c:pt>
                <c:pt idx="107">
                  <c:v>2.5579291182510833</c:v>
                </c:pt>
                <c:pt idx="108">
                  <c:v>2.965639110958044</c:v>
                </c:pt>
                <c:pt idx="109">
                  <c:v>3.4784165136245679</c:v>
                </c:pt>
                <c:pt idx="110">
                  <c:v>4.0691042107296518</c:v>
                </c:pt>
                <c:pt idx="111">
                  <c:v>5.0405376396745565</c:v>
                </c:pt>
                <c:pt idx="112">
                  <c:v>3.3494494309825442</c:v>
                </c:pt>
                <c:pt idx="113">
                  <c:v>2.8047718651752604</c:v>
                </c:pt>
                <c:pt idx="114">
                  <c:v>2.4575689657986715</c:v>
                </c:pt>
                <c:pt idx="115">
                  <c:v>2.1940156081161271</c:v>
                </c:pt>
                <c:pt idx="116">
                  <c:v>2.048853173370524</c:v>
                </c:pt>
                <c:pt idx="117">
                  <c:v>1.9709984729763583</c:v>
                </c:pt>
                <c:pt idx="118">
                  <c:v>1.8490615666352055</c:v>
                </c:pt>
                <c:pt idx="119">
                  <c:v>1.7129538019100445</c:v>
                </c:pt>
                <c:pt idx="120">
                  <c:v>1.6079851501718594</c:v>
                </c:pt>
                <c:pt idx="121">
                  <c:v>1.5248587096706774</c:v>
                </c:pt>
                <c:pt idx="122">
                  <c:v>1.4552740849697867</c:v>
                </c:pt>
                <c:pt idx="123">
                  <c:v>1.4108150990981603</c:v>
                </c:pt>
                <c:pt idx="124">
                  <c:v>1.3832354766706021</c:v>
                </c:pt>
                <c:pt idx="125">
                  <c:v>1.3495447303319157</c:v>
                </c:pt>
                <c:pt idx="126">
                  <c:v>1.3091707632734599</c:v>
                </c:pt>
                <c:pt idx="127">
                  <c:v>1.2741727634843929</c:v>
                </c:pt>
                <c:pt idx="128">
                  <c:v>1.2456798593417591</c:v>
                </c:pt>
                <c:pt idx="129">
                  <c:v>1.2206742313599794</c:v>
                </c:pt>
                <c:pt idx="130">
                  <c:v>1.2080305245421183</c:v>
                </c:pt>
                <c:pt idx="131">
                  <c:v>1.1988351192519577</c:v>
                </c:pt>
                <c:pt idx="132">
                  <c:v>1.184893195286751</c:v>
                </c:pt>
                <c:pt idx="133">
                  <c:v>1.1687637205820418</c:v>
                </c:pt>
                <c:pt idx="134">
                  <c:v>1.1545221545403939</c:v>
                </c:pt>
                <c:pt idx="135">
                  <c:v>1.1437041408138275</c:v>
                </c:pt>
                <c:pt idx="136">
                  <c:v>1.1334625551957305</c:v>
                </c:pt>
                <c:pt idx="137">
                  <c:v>1.1278492238488576</c:v>
                </c:pt>
                <c:pt idx="138">
                  <c:v>1.1236747411963544</c:v>
                </c:pt>
                <c:pt idx="139">
                  <c:v>1.1166268621128943</c:v>
                </c:pt>
                <c:pt idx="140">
                  <c:v>1.1079179518570128</c:v>
                </c:pt>
                <c:pt idx="141">
                  <c:v>1.1010267003400283</c:v>
                </c:pt>
                <c:pt idx="142">
                  <c:v>1.094321111691372</c:v>
                </c:pt>
                <c:pt idx="143">
                  <c:v>1.0881793257329635</c:v>
                </c:pt>
                <c:pt idx="144">
                  <c:v>1.0848201762942269</c:v>
                </c:pt>
                <c:pt idx="145">
                  <c:v>1.0829928698945102</c:v>
                </c:pt>
                <c:pt idx="146">
                  <c:v>1.0787273626616865</c:v>
                </c:pt>
                <c:pt idx="147">
                  <c:v>1.0740504991890418</c:v>
                </c:pt>
                <c:pt idx="148">
                  <c:v>1.0698177047080208</c:v>
                </c:pt>
                <c:pt idx="149">
                  <c:v>1.0660207639505117</c:v>
                </c:pt>
                <c:pt idx="150">
                  <c:v>1.0620211752513669</c:v>
                </c:pt>
                <c:pt idx="151">
                  <c:v>1.0600000750546863</c:v>
                </c:pt>
                <c:pt idx="152">
                  <c:v>1.0587876908498228</c:v>
                </c:pt>
                <c:pt idx="153">
                  <c:v>1.0555889311020743</c:v>
                </c:pt>
                <c:pt idx="154">
                  <c:v>1.0517427600818627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7-4FF5-BBA8-BBD2BFFDD191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WAVE2'!$O$2:$O$156</c:f>
              <c:numCache>
                <c:formatCode>General</c:formatCode>
                <c:ptCount val="155"/>
                <c:pt idx="0">
                  <c:v>-3.2285388626313059</c:v>
                </c:pt>
                <c:pt idx="1">
                  <c:v>-3.1893454806236368</c:v>
                </c:pt>
                <c:pt idx="2">
                  <c:v>-3.1501520986159677</c:v>
                </c:pt>
                <c:pt idx="3">
                  <c:v>-3.1109587166082986</c:v>
                </c:pt>
                <c:pt idx="4">
                  <c:v>-3.0717653346006295</c:v>
                </c:pt>
                <c:pt idx="5">
                  <c:v>-3.0325719525929604</c:v>
                </c:pt>
                <c:pt idx="6">
                  <c:v>-2.9933785705852913</c:v>
                </c:pt>
                <c:pt idx="7">
                  <c:v>-2.9541851885776222</c:v>
                </c:pt>
                <c:pt idx="8">
                  <c:v>-2.9149918065699532</c:v>
                </c:pt>
                <c:pt idx="9">
                  <c:v>-2.8757984245622841</c:v>
                </c:pt>
                <c:pt idx="10">
                  <c:v>-2.836605042554615</c:v>
                </c:pt>
                <c:pt idx="11">
                  <c:v>-2.7974116605469459</c:v>
                </c:pt>
                <c:pt idx="12">
                  <c:v>-2.7582182785392768</c:v>
                </c:pt>
                <c:pt idx="13">
                  <c:v>-2.7190248965316077</c:v>
                </c:pt>
                <c:pt idx="14">
                  <c:v>-2.6798315145239386</c:v>
                </c:pt>
                <c:pt idx="15">
                  <c:v>-2.6406381325162696</c:v>
                </c:pt>
                <c:pt idx="16">
                  <c:v>-2.6014447505086005</c:v>
                </c:pt>
                <c:pt idx="17">
                  <c:v>-2.5622513685009314</c:v>
                </c:pt>
                <c:pt idx="18">
                  <c:v>-2.5230579864932623</c:v>
                </c:pt>
                <c:pt idx="19">
                  <c:v>-2.4838646044855932</c:v>
                </c:pt>
                <c:pt idx="20">
                  <c:v>-2.4446712224779241</c:v>
                </c:pt>
                <c:pt idx="21">
                  <c:v>-2.405477840470255</c:v>
                </c:pt>
                <c:pt idx="22">
                  <c:v>-2.3662844584625859</c:v>
                </c:pt>
                <c:pt idx="23">
                  <c:v>-2.3270910764549169</c:v>
                </c:pt>
                <c:pt idx="24">
                  <c:v>-2.2878976944472478</c:v>
                </c:pt>
                <c:pt idx="25">
                  <c:v>-2.2487043124395787</c:v>
                </c:pt>
                <c:pt idx="26">
                  <c:v>-2.2095109304319096</c:v>
                </c:pt>
                <c:pt idx="27">
                  <c:v>-2.1703175484242405</c:v>
                </c:pt>
                <c:pt idx="28">
                  <c:v>-2.1311241664165714</c:v>
                </c:pt>
                <c:pt idx="29">
                  <c:v>-2.0919307844089023</c:v>
                </c:pt>
                <c:pt idx="30">
                  <c:v>-2.0527374024012333</c:v>
                </c:pt>
                <c:pt idx="31">
                  <c:v>-2.0135440203935642</c:v>
                </c:pt>
                <c:pt idx="32">
                  <c:v>-1.9743506383858951</c:v>
                </c:pt>
                <c:pt idx="33">
                  <c:v>-1.935157256378226</c:v>
                </c:pt>
                <c:pt idx="34">
                  <c:v>-1.8959638743705569</c:v>
                </c:pt>
                <c:pt idx="35">
                  <c:v>-1.8567704923628878</c:v>
                </c:pt>
                <c:pt idx="36">
                  <c:v>-1.8175771103552187</c:v>
                </c:pt>
                <c:pt idx="37">
                  <c:v>-1.7783837283475497</c:v>
                </c:pt>
                <c:pt idx="38">
                  <c:v>-1.7391903463398806</c:v>
                </c:pt>
                <c:pt idx="39">
                  <c:v>-1.6999969643322115</c:v>
                </c:pt>
                <c:pt idx="40">
                  <c:v>-1.6608035823245424</c:v>
                </c:pt>
                <c:pt idx="41">
                  <c:v>-1.6216102003168733</c:v>
                </c:pt>
                <c:pt idx="42">
                  <c:v>-1.5824168183092042</c:v>
                </c:pt>
                <c:pt idx="43">
                  <c:v>-1.5432234363015351</c:v>
                </c:pt>
                <c:pt idx="44">
                  <c:v>-1.504030054293866</c:v>
                </c:pt>
                <c:pt idx="45">
                  <c:v>-1.464836672286197</c:v>
                </c:pt>
                <c:pt idx="46">
                  <c:v>-1.4256432902785279</c:v>
                </c:pt>
                <c:pt idx="47">
                  <c:v>-1.3864499082708588</c:v>
                </c:pt>
                <c:pt idx="48">
                  <c:v>-1.3472565262631897</c:v>
                </c:pt>
                <c:pt idx="49">
                  <c:v>-1.3080631442555206</c:v>
                </c:pt>
                <c:pt idx="50">
                  <c:v>-1.2688697622478515</c:v>
                </c:pt>
                <c:pt idx="51">
                  <c:v>-1.2296763802401824</c:v>
                </c:pt>
                <c:pt idx="52">
                  <c:v>-1.1904829982325134</c:v>
                </c:pt>
                <c:pt idx="53">
                  <c:v>-1.1512896162248443</c:v>
                </c:pt>
                <c:pt idx="54">
                  <c:v>-1.1120962342171752</c:v>
                </c:pt>
                <c:pt idx="55">
                  <c:v>-1.0729028522095061</c:v>
                </c:pt>
                <c:pt idx="56">
                  <c:v>-1.033709470201837</c:v>
                </c:pt>
                <c:pt idx="57">
                  <c:v>-0.99451608819416792</c:v>
                </c:pt>
                <c:pt idx="58">
                  <c:v>-0.95532270618649884</c:v>
                </c:pt>
                <c:pt idx="59">
                  <c:v>-0.91612932417882975</c:v>
                </c:pt>
                <c:pt idx="60">
                  <c:v>-0.87693594217116067</c:v>
                </c:pt>
                <c:pt idx="61">
                  <c:v>-0.83774256016349158</c:v>
                </c:pt>
                <c:pt idx="62">
                  <c:v>-0.79854917815582249</c:v>
                </c:pt>
                <c:pt idx="63">
                  <c:v>-0.75935579614815341</c:v>
                </c:pt>
                <c:pt idx="64">
                  <c:v>-0.72016241414048432</c:v>
                </c:pt>
                <c:pt idx="65">
                  <c:v>-0.68096903213281523</c:v>
                </c:pt>
                <c:pt idx="66">
                  <c:v>-0.64177565012514615</c:v>
                </c:pt>
                <c:pt idx="67">
                  <c:v>-0.60258226811747706</c:v>
                </c:pt>
                <c:pt idx="68">
                  <c:v>-0.56338888610980797</c:v>
                </c:pt>
                <c:pt idx="69">
                  <c:v>-0.52419550410213889</c:v>
                </c:pt>
                <c:pt idx="70">
                  <c:v>-0.4850021220944698</c:v>
                </c:pt>
                <c:pt idx="71">
                  <c:v>-0.44580874008680071</c:v>
                </c:pt>
                <c:pt idx="72">
                  <c:v>-0.40661535807913163</c:v>
                </c:pt>
                <c:pt idx="73">
                  <c:v>-0.36742197607146254</c:v>
                </c:pt>
                <c:pt idx="74">
                  <c:v>-0.32822859406379346</c:v>
                </c:pt>
                <c:pt idx="75">
                  <c:v>-0.28903521205612437</c:v>
                </c:pt>
                <c:pt idx="76">
                  <c:v>-0.24984183004845528</c:v>
                </c:pt>
                <c:pt idx="77">
                  <c:v>-0.2106484480407862</c:v>
                </c:pt>
                <c:pt idx="78">
                  <c:v>-0.17145506603311711</c:v>
                </c:pt>
                <c:pt idx="79">
                  <c:v>-0.13226168402544802</c:v>
                </c:pt>
                <c:pt idx="80">
                  <c:v>-9.3068302017778937E-2</c:v>
                </c:pt>
                <c:pt idx="81">
                  <c:v>-5.387492001010985E-2</c:v>
                </c:pt>
                <c:pt idx="82">
                  <c:v>-1.4681538002440764E-2</c:v>
                </c:pt>
                <c:pt idx="83">
                  <c:v>2.4511844005228323E-2</c:v>
                </c:pt>
                <c:pt idx="84">
                  <c:v>6.3705226012897409E-2</c:v>
                </c:pt>
                <c:pt idx="85">
                  <c:v>0.1028986080205665</c:v>
                </c:pt>
                <c:pt idx="86">
                  <c:v>0.14209199002823558</c:v>
                </c:pt>
                <c:pt idx="87">
                  <c:v>0.18128537203590467</c:v>
                </c:pt>
                <c:pt idx="88">
                  <c:v>0.22047875404357375</c:v>
                </c:pt>
                <c:pt idx="89">
                  <c:v>0.25967213605124284</c:v>
                </c:pt>
                <c:pt idx="90">
                  <c:v>0.29886551805891193</c:v>
                </c:pt>
                <c:pt idx="91">
                  <c:v>0.33805890006658101</c:v>
                </c:pt>
                <c:pt idx="92">
                  <c:v>0.3772522820742501</c:v>
                </c:pt>
                <c:pt idx="93">
                  <c:v>0.41644566408191919</c:v>
                </c:pt>
                <c:pt idx="94">
                  <c:v>0.45563904608958827</c:v>
                </c:pt>
                <c:pt idx="95">
                  <c:v>0.49483242809725736</c:v>
                </c:pt>
                <c:pt idx="96">
                  <c:v>0.53402581010492645</c:v>
                </c:pt>
                <c:pt idx="97">
                  <c:v>0.57321919211259553</c:v>
                </c:pt>
                <c:pt idx="98">
                  <c:v>0.61241257412026462</c:v>
                </c:pt>
                <c:pt idx="99">
                  <c:v>0.65160595612793371</c:v>
                </c:pt>
                <c:pt idx="100">
                  <c:v>0.69079933813560279</c:v>
                </c:pt>
                <c:pt idx="101">
                  <c:v>0.72999272014327188</c:v>
                </c:pt>
                <c:pt idx="102">
                  <c:v>0.76918610215094096</c:v>
                </c:pt>
                <c:pt idx="103">
                  <c:v>0.80837948415861005</c:v>
                </c:pt>
                <c:pt idx="104">
                  <c:v>0.84757286616627914</c:v>
                </c:pt>
                <c:pt idx="105">
                  <c:v>0.88676624817394822</c:v>
                </c:pt>
                <c:pt idx="106">
                  <c:v>0.92595963018161731</c:v>
                </c:pt>
                <c:pt idx="107">
                  <c:v>0.9651530121892864</c:v>
                </c:pt>
                <c:pt idx="108">
                  <c:v>1.0043463941969555</c:v>
                </c:pt>
                <c:pt idx="109">
                  <c:v>1.0435397762046246</c:v>
                </c:pt>
                <c:pt idx="110">
                  <c:v>1.0827331582122937</c:v>
                </c:pt>
                <c:pt idx="111">
                  <c:v>1.1219265402199627</c:v>
                </c:pt>
                <c:pt idx="112">
                  <c:v>1.1611199222276318</c:v>
                </c:pt>
                <c:pt idx="113">
                  <c:v>1.2003133042353009</c:v>
                </c:pt>
                <c:pt idx="114">
                  <c:v>1.23950668624297</c:v>
                </c:pt>
                <c:pt idx="115">
                  <c:v>1.2787000682506391</c:v>
                </c:pt>
                <c:pt idx="116">
                  <c:v>1.3178934502583082</c:v>
                </c:pt>
                <c:pt idx="117">
                  <c:v>1.3570868322659773</c:v>
                </c:pt>
                <c:pt idx="118">
                  <c:v>1.3962802142736463</c:v>
                </c:pt>
                <c:pt idx="119">
                  <c:v>1.4354735962813154</c:v>
                </c:pt>
                <c:pt idx="120">
                  <c:v>1.4746669782889845</c:v>
                </c:pt>
                <c:pt idx="121">
                  <c:v>1.5138603602966536</c:v>
                </c:pt>
                <c:pt idx="122">
                  <c:v>1.5530537423043227</c:v>
                </c:pt>
                <c:pt idx="123">
                  <c:v>1.5922471243119918</c:v>
                </c:pt>
                <c:pt idx="124">
                  <c:v>1.6314405063196609</c:v>
                </c:pt>
                <c:pt idx="125">
                  <c:v>1.67063388832733</c:v>
                </c:pt>
                <c:pt idx="126">
                  <c:v>1.709827270334999</c:v>
                </c:pt>
                <c:pt idx="127">
                  <c:v>1.7490206523426681</c:v>
                </c:pt>
                <c:pt idx="128">
                  <c:v>1.7882140343503372</c:v>
                </c:pt>
                <c:pt idx="129">
                  <c:v>1.8274074163580063</c:v>
                </c:pt>
                <c:pt idx="130">
                  <c:v>1.8666007983656754</c:v>
                </c:pt>
                <c:pt idx="131">
                  <c:v>1.9057941803733445</c:v>
                </c:pt>
                <c:pt idx="132">
                  <c:v>1.9449875623810136</c:v>
                </c:pt>
                <c:pt idx="133">
                  <c:v>1.9841809443886826</c:v>
                </c:pt>
                <c:pt idx="134">
                  <c:v>2.0233743263963517</c:v>
                </c:pt>
                <c:pt idx="135">
                  <c:v>2.0625677084040208</c:v>
                </c:pt>
                <c:pt idx="136">
                  <c:v>2.1017610904116899</c:v>
                </c:pt>
                <c:pt idx="137">
                  <c:v>2.140954472419359</c:v>
                </c:pt>
                <c:pt idx="138">
                  <c:v>2.1801478544270281</c:v>
                </c:pt>
                <c:pt idx="139">
                  <c:v>2.2193412364346972</c:v>
                </c:pt>
                <c:pt idx="140">
                  <c:v>2.2585346184423662</c:v>
                </c:pt>
                <c:pt idx="141">
                  <c:v>2.2977280004500353</c:v>
                </c:pt>
                <c:pt idx="142">
                  <c:v>2.3369213824577044</c:v>
                </c:pt>
                <c:pt idx="143">
                  <c:v>2.3761147644653735</c:v>
                </c:pt>
                <c:pt idx="144">
                  <c:v>2.4153081464730426</c:v>
                </c:pt>
                <c:pt idx="145">
                  <c:v>2.4545015284807117</c:v>
                </c:pt>
                <c:pt idx="146">
                  <c:v>2.4936949104883808</c:v>
                </c:pt>
                <c:pt idx="147">
                  <c:v>2.5328882924960499</c:v>
                </c:pt>
                <c:pt idx="148">
                  <c:v>2.5720816745037189</c:v>
                </c:pt>
                <c:pt idx="149">
                  <c:v>2.611275056511388</c:v>
                </c:pt>
                <c:pt idx="150">
                  <c:v>2.6504684385190571</c:v>
                </c:pt>
                <c:pt idx="151">
                  <c:v>2.6896618205267262</c:v>
                </c:pt>
                <c:pt idx="152">
                  <c:v>2.7288552025343953</c:v>
                </c:pt>
                <c:pt idx="153">
                  <c:v>2.7680485845420644</c:v>
                </c:pt>
                <c:pt idx="154">
                  <c:v>2.8072419665497335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7-4FF5-BBA8-BBD2BFFDD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WAVE2'!$D$2:$D$156</c:f>
              <c:numCache>
                <c:formatCode>General</c:formatCode>
                <c:ptCount val="155"/>
                <c:pt idx="0">
                  <c:v>7.8985151383928129E-5</c:v>
                </c:pt>
                <c:pt idx="1">
                  <c:v>1.5471216527326945E-4</c:v>
                </c:pt>
                <c:pt idx="2">
                  <c:v>2.3241380794720903E-4</c:v>
                </c:pt>
                <c:pt idx="3">
                  <c:v>3.3035539566327998E-4</c:v>
                </c:pt>
                <c:pt idx="4">
                  <c:v>4.0805703833721955E-4</c:v>
                </c:pt>
                <c:pt idx="5">
                  <c:v>4.6838194770669559E-4</c:v>
                </c:pt>
                <c:pt idx="6">
                  <c:v>5.1557557565859186E-4</c:v>
                </c:pt>
                <c:pt idx="7">
                  <c:v>6.0660596262856938E-4</c:v>
                </c:pt>
                <c:pt idx="8">
                  <c:v>7.0948412230613638E-4</c:v>
                </c:pt>
                <c:pt idx="9">
                  <c:v>8.5017642320875993E-4</c:v>
                </c:pt>
                <c:pt idx="10">
                  <c:v>1.0042961998466505E-3</c:v>
                </c:pt>
                <c:pt idx="11">
                  <c:v>1.0990783815073646E-3</c:v>
                </c:pt>
                <c:pt idx="12">
                  <c:v>1.2097563248840938E-3</c:v>
                </c:pt>
                <c:pt idx="13">
                  <c:v>1.3483752655628891E-3</c:v>
                </c:pt>
                <c:pt idx="14">
                  <c:v>1.5396180633512257E-3</c:v>
                </c:pt>
                <c:pt idx="15">
                  <c:v>1.7394504963525641E-3</c:v>
                </c:pt>
                <c:pt idx="16">
                  <c:v>1.9631759376475414E-3</c:v>
                </c:pt>
                <c:pt idx="17">
                  <c:v>2.1640944164804101E-3</c:v>
                </c:pt>
                <c:pt idx="18">
                  <c:v>2.3319378631712568E-3</c:v>
                </c:pt>
                <c:pt idx="19">
                  <c:v>2.4902043602568038E-3</c:v>
                </c:pt>
                <c:pt idx="20">
                  <c:v>2.687173581520476E-3</c:v>
                </c:pt>
                <c:pt idx="21">
                  <c:v>2.9231417212799626E-3</c:v>
                </c:pt>
                <c:pt idx="22">
                  <c:v>3.2096603579251622E-3</c:v>
                </c:pt>
                <c:pt idx="23">
                  <c:v>3.4764327067243811E-3</c:v>
                </c:pt>
                <c:pt idx="24">
                  <c:v>3.7964213012685209E-3</c:v>
                </c:pt>
                <c:pt idx="25">
                  <c:v>4.0152101706020021E-3</c:v>
                </c:pt>
                <c:pt idx="26">
                  <c:v>4.2177083524625502E-3</c:v>
                </c:pt>
                <c:pt idx="27">
                  <c:v>4.516667150450719E-3</c:v>
                </c:pt>
                <c:pt idx="28">
                  <c:v>4.8587715873823585E-3</c:v>
                </c:pt>
                <c:pt idx="29">
                  <c:v>5.2463912177989876E-3</c:v>
                </c:pt>
                <c:pt idx="30">
                  <c:v>5.6514863129593111E-3</c:v>
                </c:pt>
                <c:pt idx="31">
                  <c:v>6.0196558498476467E-3</c:v>
                </c:pt>
                <c:pt idx="32">
                  <c:v>6.2950178338598674E-3</c:v>
                </c:pt>
                <c:pt idx="33">
                  <c:v>6.5178546922017759E-3</c:v>
                </c:pt>
                <c:pt idx="34">
                  <c:v>6.7955862307555138E-3</c:v>
                </c:pt>
                <c:pt idx="35">
                  <c:v>7.5472286776128239E-3</c:v>
                </c:pt>
                <c:pt idx="36">
                  <c:v>8.0389112449777769E-3</c:v>
                </c:pt>
                <c:pt idx="37">
                  <c:v>8.5146980506267157E-3</c:v>
                </c:pt>
                <c:pt idx="38">
                  <c:v>9.0079603210193489E-3</c:v>
                </c:pt>
                <c:pt idx="39">
                  <c:v>9.3792892639630449E-3</c:v>
                </c:pt>
                <c:pt idx="40">
                  <c:v>9.701449950170242E-3</c:v>
                </c:pt>
                <c:pt idx="41">
                  <c:v>1.0116319457814327E-2</c:v>
                </c:pt>
                <c:pt idx="42">
                  <c:v>1.0584503942642563E-2</c:v>
                </c:pt>
                <c:pt idx="43">
                  <c:v>1.1097611232320406E-2</c:v>
                </c:pt>
                <c:pt idx="44">
                  <c:v>1.1681212769608408E-2</c:v>
                </c:pt>
                <c:pt idx="45">
                  <c:v>1.2273206479230952E-2</c:v>
                </c:pt>
                <c:pt idx="46">
                  <c:v>1.2777822865135024E-2</c:v>
                </c:pt>
                <c:pt idx="47">
                  <c:v>1.3127233428569678E-2</c:v>
                </c:pt>
                <c:pt idx="48">
                  <c:v>1.3608746657693953E-2</c:v>
                </c:pt>
                <c:pt idx="49">
                  <c:v>1.4132220748490937E-2</c:v>
                </c:pt>
                <c:pt idx="50">
                  <c:v>1.4754525009957064E-2</c:v>
                </c:pt>
                <c:pt idx="51">
                  <c:v>1.5347506033971909E-2</c:v>
                </c:pt>
                <c:pt idx="52">
                  <c:v>1.5954111996600479E-2</c:v>
                </c:pt>
                <c:pt idx="53">
                  <c:v>1.6419433269691048E-2</c:v>
                </c:pt>
                <c:pt idx="54">
                  <c:v>1.6772101970620287E-2</c:v>
                </c:pt>
                <c:pt idx="55">
                  <c:v>1.7176703408584459E-2</c:v>
                </c:pt>
                <c:pt idx="56">
                  <c:v>1.7699091453549917E-2</c:v>
                </c:pt>
                <c:pt idx="57">
                  <c:v>1.8262749240113476E-2</c:v>
                </c:pt>
                <c:pt idx="58">
                  <c:v>1.8775066678277483E-2</c:v>
                </c:pt>
                <c:pt idx="59">
                  <c:v>1.9227454132828933E-2</c:v>
                </c:pt>
                <c:pt idx="60">
                  <c:v>1.962632914731777E-2</c:v>
                </c:pt>
                <c:pt idx="61">
                  <c:v>2.0068152337871622E-2</c:v>
                </c:pt>
                <c:pt idx="62">
                  <c:v>2.0389720635443441E-2</c:v>
                </c:pt>
                <c:pt idx="63">
                  <c:v>2.0683841592909345E-2</c:v>
                </c:pt>
                <c:pt idx="64">
                  <c:v>2.1083802653229712E-2</c:v>
                </c:pt>
                <c:pt idx="65">
                  <c:v>2.1543200039966487E-2</c:v>
                </c:pt>
                <c:pt idx="66">
                  <c:v>2.2041497613759845E-2</c:v>
                </c:pt>
                <c:pt idx="67">
                  <c:v>2.2412826556703538E-2</c:v>
                </c:pt>
                <c:pt idx="68">
                  <c:v>2.2685917717613472E-2</c:v>
                </c:pt>
                <c:pt idx="69">
                  <c:v>2.305171769996029E-2</c:v>
                </c:pt>
                <c:pt idx="70">
                  <c:v>2.3413864619055601E-2</c:v>
                </c:pt>
                <c:pt idx="71">
                  <c:v>2.3761201822266428E-2</c:v>
                </c:pt>
                <c:pt idx="72">
                  <c:v>2.4233434296103088E-2</c:v>
                </c:pt>
                <c:pt idx="73">
                  <c:v>2.4678318161273066E-2</c:v>
                </c:pt>
                <c:pt idx="74">
                  <c:v>2.5051523001562128E-2</c:v>
                </c:pt>
                <c:pt idx="75">
                  <c:v>2.5259253949701858E-2</c:v>
                </c:pt>
                <c:pt idx="76">
                  <c:v>2.5584179116207497E-2</c:v>
                </c:pt>
                <c:pt idx="77">
                  <c:v>2.6052363601035734E-2</c:v>
                </c:pt>
                <c:pt idx="78">
                  <c:v>2.6486781933647337E-2</c:v>
                </c:pt>
                <c:pt idx="79">
                  <c:v>2.6921397729137406E-2</c:v>
                </c:pt>
                <c:pt idx="80">
                  <c:v>2.7325406778466201E-2</c:v>
                </c:pt>
                <c:pt idx="81">
                  <c:v>2.763167170295738E-2</c:v>
                </c:pt>
                <c:pt idx="82">
                  <c:v>2.7846807509039357E-2</c:v>
                </c:pt>
                <c:pt idx="83">
                  <c:v>2.8155441988072055E-2</c:v>
                </c:pt>
                <c:pt idx="84">
                  <c:v>2.8594007041131322E-2</c:v>
                </c:pt>
                <c:pt idx="85">
                  <c:v>2.8995251610161674E-2</c:v>
                </c:pt>
                <c:pt idx="86">
                  <c:v>2.9349203819800902E-2</c:v>
                </c:pt>
                <c:pt idx="87">
                  <c:v>2.9475678793454422E-2</c:v>
                </c:pt>
                <c:pt idx="88">
                  <c:v>2.9645299406051404E-2</c:v>
                </c:pt>
                <c:pt idx="89">
                  <c:v>2.9832691677709775E-2</c:v>
                </c:pt>
                <c:pt idx="90">
                  <c:v>3.0190691876357433E-2</c:v>
                </c:pt>
                <c:pt idx="91">
                  <c:v>3.0732727477729638E-2</c:v>
                </c:pt>
                <c:pt idx="92">
                  <c:v>3.1383170199376295E-2</c:v>
                </c:pt>
                <c:pt idx="93">
                  <c:v>3.2067181610361116E-2</c:v>
                </c:pt>
                <c:pt idx="94">
                  <c:v>3.2359525401920879E-2</c:v>
                </c:pt>
                <c:pt idx="95">
                  <c:v>3.2679810190782713E-2</c:v>
                </c:pt>
                <c:pt idx="96">
                  <c:v>3.3050349282212566E-2</c:v>
                </c:pt>
                <c:pt idx="97">
                  <c:v>3.3566615977945767E-2</c:v>
                </c:pt>
                <c:pt idx="98">
                  <c:v>3.4453421765108828E-2</c:v>
                </c:pt>
                <c:pt idx="99">
                  <c:v>3.5353161370811001E-2</c:v>
                </c:pt>
                <c:pt idx="100">
                  <c:v>3.6288148100318253E-2</c:v>
                </c:pt>
                <c:pt idx="101">
                  <c:v>3.7163599771969869E-2</c:v>
                </c:pt>
                <c:pt idx="102">
                  <c:v>3.7820953694362613E-2</c:v>
                </c:pt>
                <c:pt idx="103">
                  <c:v>3.833741785297428E-2</c:v>
                </c:pt>
                <c:pt idx="104">
                  <c:v>3.9096465157773833E-2</c:v>
                </c:pt>
                <c:pt idx="105">
                  <c:v>4.0073511480393023E-2</c:v>
                </c:pt>
                <c:pt idx="106">
                  <c:v>4.1057271540879854E-2</c:v>
                </c:pt>
                <c:pt idx="107">
                  <c:v>4.2063937295268021E-2</c:v>
                </c:pt>
                <c:pt idx="108">
                  <c:v>4.3101505990135153E-2</c:v>
                </c:pt>
                <c:pt idx="109">
                  <c:v>4.3965801009153788E-2</c:v>
                </c:pt>
                <c:pt idx="110">
                  <c:v>4.4560756661953228E-2</c:v>
                </c:pt>
                <c:pt idx="111">
                  <c:v>4.5617577987470195E-2</c:v>
                </c:pt>
                <c:pt idx="112">
                  <c:v>4.6971284750751498E-2</c:v>
                </c:pt>
                <c:pt idx="113">
                  <c:v>4.8242057105079679E-2</c:v>
                </c:pt>
                <c:pt idx="114">
                  <c:v>4.9567526676741226E-2</c:v>
                </c:pt>
                <c:pt idx="115">
                  <c:v>5.1008215837984081E-2</c:v>
                </c:pt>
                <c:pt idx="116">
                  <c:v>5.2027914142350598E-2</c:v>
                </c:pt>
                <c:pt idx="117">
                  <c:v>5.2658709307590493E-2</c:v>
                </c:pt>
                <c:pt idx="118">
                  <c:v>5.3787802046623749E-2</c:v>
                </c:pt>
                <c:pt idx="119">
                  <c:v>5.5293653957758343E-2</c:v>
                </c:pt>
                <c:pt idx="120">
                  <c:v>5.6673623283874805E-2</c:v>
                </c:pt>
                <c:pt idx="121">
                  <c:v>5.7931264356785403E-2</c:v>
                </c:pt>
                <c:pt idx="122">
                  <c:v>5.911643655330126E-2</c:v>
                </c:pt>
                <c:pt idx="123">
                  <c:v>5.9945879374271732E-2</c:v>
                </c:pt>
                <c:pt idx="124">
                  <c:v>6.0491666770334684E-2</c:v>
                </c:pt>
                <c:pt idx="125">
                  <c:v>6.1193449840380887E-2</c:v>
                </c:pt>
                <c:pt idx="126">
                  <c:v>6.2089240188513861E-2</c:v>
                </c:pt>
                <c:pt idx="127">
                  <c:v>6.2918288083727417E-2</c:v>
                </c:pt>
                <c:pt idx="128">
                  <c:v>6.3632313852238137E-2</c:v>
                </c:pt>
                <c:pt idx="129">
                  <c:v>6.4289963968948566E-2</c:v>
                </c:pt>
                <c:pt idx="130">
                  <c:v>6.4634141766104033E-2</c:v>
                </c:pt>
                <c:pt idx="131">
                  <c:v>6.4889559999391819E-2</c:v>
                </c:pt>
                <c:pt idx="132">
                  <c:v>6.5285275607825294E-2</c:v>
                </c:pt>
                <c:pt idx="133">
                  <c:v>6.5756224572951966E-2</c:v>
                </c:pt>
                <c:pt idx="134">
                  <c:v>6.6184225362013641E-2</c:v>
                </c:pt>
                <c:pt idx="135">
                  <c:v>6.6517246506536121E-2</c:v>
                </c:pt>
                <c:pt idx="136">
                  <c:v>6.6839012266986395E-2</c:v>
                </c:pt>
                <c:pt idx="137">
                  <c:v>6.7018111097749453E-2</c:v>
                </c:pt>
                <c:pt idx="138">
                  <c:v>6.7152583317980602E-2</c:v>
                </c:pt>
                <c:pt idx="139">
                  <c:v>6.7382133914190137E-2</c:v>
                </c:pt>
                <c:pt idx="140">
                  <c:v>6.7670232253863025E-2</c:v>
                </c:pt>
                <c:pt idx="141">
                  <c:v>6.7901757478857155E-2</c:v>
                </c:pt>
                <c:pt idx="142">
                  <c:v>6.8130123297795941E-2</c:v>
                </c:pt>
                <c:pt idx="143">
                  <c:v>6.8342000966383334E-2</c:v>
                </c:pt>
                <c:pt idx="144">
                  <c:v>6.8458997721870779E-2</c:v>
                </c:pt>
                <c:pt idx="145">
                  <c:v>6.8522975694491756E-2</c:v>
                </c:pt>
                <c:pt idx="146">
                  <c:v>6.8673244944999684E-2</c:v>
                </c:pt>
                <c:pt idx="147">
                  <c:v>6.8839508688662843E-2</c:v>
                </c:pt>
                <c:pt idx="148">
                  <c:v>6.899135764219845E-2</c:v>
                </c:pt>
                <c:pt idx="149">
                  <c:v>6.9128693074167261E-2</c:v>
                </c:pt>
                <c:pt idx="150">
                  <c:v>6.9274519409909835E-2</c:v>
                </c:pt>
                <c:pt idx="151">
                  <c:v>6.9348666720771501E-2</c:v>
                </c:pt>
                <c:pt idx="152">
                  <c:v>6.9393293331303424E-2</c:v>
                </c:pt>
                <c:pt idx="153">
                  <c:v>6.951157359550085E-2</c:v>
                </c:pt>
                <c:pt idx="154">
                  <c:v>6.9654832913823447E-2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C-4C53-A55B-B6767F336CE4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WAVE2'!$Q$2:$Q$156</c:f>
              <c:numCache>
                <c:formatCode>General</c:formatCode>
                <c:ptCount val="155"/>
                <c:pt idx="0">
                  <c:v>1.7270455790142796E-3</c:v>
                </c:pt>
                <c:pt idx="1">
                  <c:v>1.7933467808456986E-3</c:v>
                </c:pt>
                <c:pt idx="2">
                  <c:v>1.8620845656900995E-3</c:v>
                </c:pt>
                <c:pt idx="3">
                  <c:v>1.933340005146926E-3</c:v>
                </c:pt>
                <c:pt idx="4">
                  <c:v>2.0071962089118962E-3</c:v>
                </c:pt>
                <c:pt idx="5">
                  <c:v>2.0837383229588839E-3</c:v>
                </c:pt>
                <c:pt idx="6">
                  <c:v>2.1630535225011277E-3</c:v>
                </c:pt>
                <c:pt idx="7">
                  <c:v>2.2452309992775769E-3</c:v>
                </c:pt>
                <c:pt idx="8">
                  <c:v>2.3303619426892114E-3</c:v>
                </c:pt>
                <c:pt idx="9">
                  <c:v>2.4185395142895241E-3</c:v>
                </c:pt>
                <c:pt idx="10">
                  <c:v>2.509858815113375E-3</c:v>
                </c:pt>
                <c:pt idx="11">
                  <c:v>2.6044168453092731E-3</c:v>
                </c:pt>
                <c:pt idx="12">
                  <c:v>2.7023124555221349E-3</c:v>
                </c:pt>
                <c:pt idx="13">
                  <c:v>2.8036462894569666E-3</c:v>
                </c:pt>
                <c:pt idx="14">
                  <c:v>2.9085207170390279E-3</c:v>
                </c:pt>
                <c:pt idx="15">
                  <c:v>3.017039757573281E-3</c:v>
                </c:pt>
                <c:pt idx="16">
                  <c:v>3.1293089922956028E-3</c:v>
                </c:pt>
                <c:pt idx="17">
                  <c:v>3.2454354657008022E-3</c:v>
                </c:pt>
                <c:pt idx="18">
                  <c:v>3.3655275750283922E-3</c:v>
                </c:pt>
                <c:pt idx="19">
                  <c:v>3.4896949472867215E-3</c:v>
                </c:pt>
                <c:pt idx="20">
                  <c:v>3.6180483032000666E-3</c:v>
                </c:pt>
                <c:pt idx="21">
                  <c:v>3.7506993074720523E-3</c:v>
                </c:pt>
                <c:pt idx="22">
                  <c:v>3.8877604047729383E-3</c:v>
                </c:pt>
                <c:pt idx="23">
                  <c:v>4.0293446408783311E-3</c:v>
                </c:pt>
                <c:pt idx="24">
                  <c:v>4.1755654684135293E-3</c:v>
                </c:pt>
                <c:pt idx="25">
                  <c:v>4.3265365366913066E-3</c:v>
                </c:pt>
                <c:pt idx="26">
                  <c:v>4.4823714651723578E-3</c:v>
                </c:pt>
                <c:pt idx="27">
                  <c:v>4.6431836001272131E-3</c:v>
                </c:pt>
                <c:pt idx="28">
                  <c:v>4.8090857541369259E-3</c:v>
                </c:pt>
                <c:pt idx="29">
                  <c:v>4.9801899281376946E-3</c:v>
                </c:pt>
                <c:pt idx="30">
                  <c:v>5.1566070157923203E-3</c:v>
                </c:pt>
                <c:pt idx="31">
                  <c:v>5.3384464900595226E-3</c:v>
                </c:pt>
                <c:pt idx="32">
                  <c:v>5.5258160719310221E-3</c:v>
                </c:pt>
                <c:pt idx="33">
                  <c:v>5.7188213814161476E-3</c:v>
                </c:pt>
                <c:pt idx="34">
                  <c:v>5.9175655709750525E-3</c:v>
                </c:pt>
                <c:pt idx="35">
                  <c:v>6.1221489417341082E-3</c:v>
                </c:pt>
                <c:pt idx="36">
                  <c:v>6.3326685429610733E-3</c:v>
                </c:pt>
                <c:pt idx="37">
                  <c:v>6.5492177554327784E-3</c:v>
                </c:pt>
                <c:pt idx="38">
                  <c:v>6.7718858594939917E-3</c:v>
                </c:pt>
                <c:pt idx="39">
                  <c:v>7.0007575887824835E-3</c:v>
                </c:pt>
                <c:pt idx="40">
                  <c:v>7.2359126707810832E-3</c:v>
                </c:pt>
                <c:pt idx="41">
                  <c:v>7.4774253555519605E-3</c:v>
                </c:pt>
                <c:pt idx="42">
                  <c:v>7.7253639342101995E-3</c:v>
                </c:pt>
                <c:pt idx="43">
                  <c:v>7.9797902489014069E-3</c:v>
                </c:pt>
                <c:pt idx="44">
                  <c:v>8.240759196260123E-3</c:v>
                </c:pt>
                <c:pt idx="45">
                  <c:v>8.508318226539904E-3</c:v>
                </c:pt>
                <c:pt idx="46">
                  <c:v>8.7825068408201451E-3</c:v>
                </c:pt>
                <c:pt idx="47">
                  <c:v>9.0633560889063249E-3</c:v>
                </c:pt>
                <c:pt idx="48">
                  <c:v>9.3508880707466827E-3</c:v>
                </c:pt>
                <c:pt idx="49">
                  <c:v>9.6451154443863291E-3</c:v>
                </c:pt>
                <c:pt idx="50">
                  <c:v>9.946040943666308E-3</c:v>
                </c:pt>
                <c:pt idx="51">
                  <c:v>1.0253656909046728E-2</c:v>
                </c:pt>
                <c:pt idx="52">
                  <c:v>1.0567944835086199E-2</c:v>
                </c:pt>
                <c:pt idx="53">
                  <c:v>1.0888874938240778E-2</c:v>
                </c:pt>
                <c:pt idx="54">
                  <c:v>1.1216405748751091E-2</c:v>
                </c:pt>
                <c:pt idx="55">
                  <c:v>1.1550483730461972E-2</c:v>
                </c:pt>
                <c:pt idx="56">
                  <c:v>1.1891042932462025E-2</c:v>
                </c:pt>
                <c:pt idx="57">
                  <c:v>1.2238004676437108E-2</c:v>
                </c:pt>
                <c:pt idx="58">
                  <c:v>1.259127728359879E-2</c:v>
                </c:pt>
                <c:pt idx="59">
                  <c:v>1.2950755844973795E-2</c:v>
                </c:pt>
                <c:pt idx="60">
                  <c:v>1.3316322038720763E-2</c:v>
                </c:pt>
                <c:pt idx="61">
                  <c:v>1.3687843997974359E-2</c:v>
                </c:pt>
                <c:pt idx="62">
                  <c:v>1.4065176232502998E-2</c:v>
                </c:pt>
                <c:pt idx="63">
                  <c:v>1.444815960720411E-2</c:v>
                </c:pt>
                <c:pt idx="64">
                  <c:v>1.4836621380150549E-2</c:v>
                </c:pt>
                <c:pt idx="65">
                  <c:v>1.5230375302544166E-2</c:v>
                </c:pt>
                <c:pt idx="66">
                  <c:v>1.5629221782529418E-2</c:v>
                </c:pt>
                <c:pt idx="67">
                  <c:v>1.6032948114374286E-2</c:v>
                </c:pt>
                <c:pt idx="68">
                  <c:v>1.6441328774040528E-2</c:v>
                </c:pt>
                <c:pt idx="69">
                  <c:v>1.6854125781645777E-2</c:v>
                </c:pt>
                <c:pt idx="70">
                  <c:v>1.7271089130770464E-2</c:v>
                </c:pt>
                <c:pt idx="71">
                  <c:v>1.7691957283990027E-2</c:v>
                </c:pt>
                <c:pt idx="72">
                  <c:v>1.8116457733423314E-2</c:v>
                </c:pt>
                <c:pt idx="73">
                  <c:v>1.8544307624489588E-2</c:v>
                </c:pt>
                <c:pt idx="74">
                  <c:v>1.8975214440466518E-2</c:v>
                </c:pt>
                <c:pt idx="75">
                  <c:v>1.9408876744848601E-2</c:v>
                </c:pt>
                <c:pt idx="76">
                  <c:v>1.9844984977927825E-2</c:v>
                </c:pt>
                <c:pt idx="77">
                  <c:v>2.0283222303464944E-2</c:v>
                </c:pt>
                <c:pt idx="78">
                  <c:v>2.0723265500798546E-2</c:v>
                </c:pt>
                <c:pt idx="79">
                  <c:v>2.1164785897258571E-2</c:v>
                </c:pt>
                <c:pt idx="80">
                  <c:v>2.1607450335318582E-2</c:v>
                </c:pt>
                <c:pt idx="81">
                  <c:v>2.2050922168544058E-2</c:v>
                </c:pt>
                <c:pt idx="82">
                  <c:v>2.2494862280078191E-2</c:v>
                </c:pt>
                <c:pt idx="83">
                  <c:v>2.2938930117157783E-2</c:v>
                </c:pt>
                <c:pt idx="84">
                  <c:v>2.338278473497369E-2</c:v>
                </c:pt>
                <c:pt idx="85">
                  <c:v>2.3826085843086157E-2</c:v>
                </c:pt>
                <c:pt idx="86">
                  <c:v>2.4268494847576563E-2</c:v>
                </c:pt>
                <c:pt idx="87">
                  <c:v>2.4709675882165195E-2</c:v>
                </c:pt>
                <c:pt idx="88">
                  <c:v>2.5149296821647071E-2</c:v>
                </c:pt>
                <c:pt idx="89">
                  <c:v>2.5587030271194525E-2</c:v>
                </c:pt>
                <c:pt idx="90">
                  <c:v>2.6022554525341E-2</c:v>
                </c:pt>
                <c:pt idx="91">
                  <c:v>2.6455554490792489E-2</c:v>
                </c:pt>
                <c:pt idx="92">
                  <c:v>2.6885722567604374E-2</c:v>
                </c:pt>
                <c:pt idx="93">
                  <c:v>2.731275948370648E-2</c:v>
                </c:pt>
                <c:pt idx="94">
                  <c:v>2.7736375078251031E-2</c:v>
                </c:pt>
                <c:pt idx="95">
                  <c:v>2.8156289029787729E-2</c:v>
                </c:pt>
                <c:pt idx="96">
                  <c:v>2.857223152583074E-2</c:v>
                </c:pt>
                <c:pt idx="97">
                  <c:v>2.8983943870964837E-2</c:v>
                </c:pt>
                <c:pt idx="98">
                  <c:v>2.9391179031232971E-2</c:v>
                </c:pt>
                <c:pt idx="99">
                  <c:v>2.9793702113148482E-2</c:v>
                </c:pt>
                <c:pt idx="100">
                  <c:v>3.019129077627173E-2</c:v>
                </c:pt>
                <c:pt idx="101">
                  <c:v>3.0583735578877131E-2</c:v>
                </c:pt>
                <c:pt idx="102">
                  <c:v>3.0970840256803821E-2</c:v>
                </c:pt>
                <c:pt idx="103">
                  <c:v>3.1352421936125779E-2</c:v>
                </c:pt>
                <c:pt idx="104">
                  <c:v>3.1728311280788596E-2</c:v>
                </c:pt>
                <c:pt idx="105">
                  <c:v>3.2098352576835701E-2</c:v>
                </c:pt>
                <c:pt idx="106">
                  <c:v>3.2462403755282324E-2</c:v>
                </c:pt>
                <c:pt idx="107">
                  <c:v>3.2820336356087068E-2</c:v>
                </c:pt>
                <c:pt idx="108">
                  <c:v>3.3172035436017128E-2</c:v>
                </c:pt>
                <c:pt idx="109">
                  <c:v>3.3517399423501418E-2</c:v>
                </c:pt>
                <c:pt idx="110">
                  <c:v>3.3856339923815974E-2</c:v>
                </c:pt>
                <c:pt idx="111">
                  <c:v>3.4188781478147877E-2</c:v>
                </c:pt>
                <c:pt idx="112">
                  <c:v>3.4514661280238272E-2</c:v>
                </c:pt>
                <c:pt idx="113">
                  <c:v>3.483392885441354E-2</c:v>
                </c:pt>
                <c:pt idx="114">
                  <c:v>3.5146545698877631E-2</c:v>
                </c:pt>
                <c:pt idx="115">
                  <c:v>3.5452484898161656E-2</c:v>
                </c:pt>
                <c:pt idx="116">
                  <c:v>3.5751730708610603E-2</c:v>
                </c:pt>
                <c:pt idx="117">
                  <c:v>3.6044278120735379E-2</c:v>
                </c:pt>
                <c:pt idx="118">
                  <c:v>3.6330132402175114E-2</c:v>
                </c:pt>
                <c:pt idx="119">
                  <c:v>3.6609308624902408E-2</c:v>
                </c:pt>
                <c:pt idx="120">
                  <c:v>3.6881831180167114E-2</c:v>
                </c:pt>
                <c:pt idx="121">
                  <c:v>3.7147733284516524E-2</c:v>
                </c:pt>
                <c:pt idx="122">
                  <c:v>3.7407056480053769E-2</c:v>
                </c:pt>
                <c:pt idx="123">
                  <c:v>3.7659850131906918E-2</c:v>
                </c:pt>
                <c:pt idx="124">
                  <c:v>3.7906170925680528E-2</c:v>
                </c:pt>
                <c:pt idx="125">
                  <c:v>3.8146082367453774E-2</c:v>
                </c:pt>
                <c:pt idx="126">
                  <c:v>3.8379654288676512E-2</c:v>
                </c:pt>
                <c:pt idx="127">
                  <c:v>3.8606962358100447E-2</c:v>
                </c:pt>
                <c:pt idx="128">
                  <c:v>3.882808760266869E-2</c:v>
                </c:pt>
                <c:pt idx="129">
                  <c:v>3.9043115939075813E-2</c:v>
                </c:pt>
                <c:pt idx="130">
                  <c:v>3.9252137717504368E-2</c:v>
                </c:pt>
                <c:pt idx="131">
                  <c:v>3.9455247278843412E-2</c:v>
                </c:pt>
                <c:pt idx="132">
                  <c:v>3.9652542526502584E-2</c:v>
                </c:pt>
                <c:pt idx="133">
                  <c:v>3.984412451375139E-2</c:v>
                </c:pt>
                <c:pt idx="134">
                  <c:v>4.0030097047339945E-2</c:v>
                </c:pt>
                <c:pt idx="135">
                  <c:v>4.0210566307993793E-2</c:v>
                </c:pt>
                <c:pt idx="136">
                  <c:v>4.0385640488223337E-2</c:v>
                </c:pt>
                <c:pt idx="137">
                  <c:v>4.05554294477471E-2</c:v>
                </c:pt>
                <c:pt idx="138">
                  <c:v>4.072004438669842E-2</c:v>
                </c:pt>
                <c:pt idx="139">
                  <c:v>4.0879597536666659E-2</c:v>
                </c:pt>
                <c:pt idx="140">
                  <c:v>4.1034201869517194E-2</c:v>
                </c:pt>
                <c:pt idx="141">
                  <c:v>4.1183970823837818E-2</c:v>
                </c:pt>
                <c:pt idx="142">
                  <c:v>4.1329018048774334E-2</c:v>
                </c:pt>
                <c:pt idx="143">
                  <c:v>4.1469457164942276E-2</c:v>
                </c:pt>
                <c:pt idx="144">
                  <c:v>4.1605401542036707E-2</c:v>
                </c:pt>
                <c:pt idx="145">
                  <c:v>4.1736964092705629E-2</c:v>
                </c:pt>
                <c:pt idx="146">
                  <c:v>4.1864257082205016E-2</c:v>
                </c:pt>
                <c:pt idx="147">
                  <c:v>4.198739195331426E-2</c:v>
                </c:pt>
                <c:pt idx="148">
                  <c:v>4.2106479165958721E-2</c:v>
                </c:pt>
                <c:pt idx="149">
                  <c:v>4.2221628050961642E-2</c:v>
                </c:pt>
                <c:pt idx="150">
                  <c:v>4.2332946677328523E-2</c:v>
                </c:pt>
                <c:pt idx="151">
                  <c:v>4.2440541732454901E-2</c:v>
                </c:pt>
                <c:pt idx="152">
                  <c:v>4.2544518414640589E-2</c:v>
                </c:pt>
                <c:pt idx="153">
                  <c:v>4.2644980337290708E-2</c:v>
                </c:pt>
                <c:pt idx="154">
                  <c:v>4.2742029444185148E-2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C-4C53-A55B-B6767F33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Portugal Wave 2.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WAVE2'!$I$2:$I$156</c:f>
              <c:numCache>
                <c:formatCode>General</c:formatCode>
                <c:ptCount val="155"/>
                <c:pt idx="0">
                  <c:v>-1.6211597607375633E-3</c:v>
                </c:pt>
                <c:pt idx="1">
                  <c:v>-1.5962106550172659E-3</c:v>
                </c:pt>
                <c:pt idx="2">
                  <c:v>-1.570803494740628E-3</c:v>
                </c:pt>
                <c:pt idx="3">
                  <c:v>-1.5267182588872114E-3</c:v>
                </c:pt>
                <c:pt idx="4">
                  <c:v>-1.504481485602698E-3</c:v>
                </c:pt>
                <c:pt idx="5">
                  <c:v>-1.5012780044397155E-3</c:v>
                </c:pt>
                <c:pt idx="6">
                  <c:v>-1.5129118396418483E-3</c:v>
                </c:pt>
                <c:pt idx="7">
                  <c:v>-1.482465904598182E-3</c:v>
                </c:pt>
                <c:pt idx="8">
                  <c:v>-1.4419816612722563E-3</c:v>
                </c:pt>
                <c:pt idx="9">
                  <c:v>-1.3655467840801008E-3</c:v>
                </c:pt>
                <c:pt idx="10">
                  <c:v>-1.2776035955351299E-3</c:v>
                </c:pt>
                <c:pt idx="11">
                  <c:v>-1.2509744856712603E-3</c:v>
                </c:pt>
                <c:pt idx="12">
                  <c:v>-1.2104851290621697E-3</c:v>
                </c:pt>
                <c:pt idx="13">
                  <c:v>-1.1441510844644085E-3</c:v>
                </c:pt>
                <c:pt idx="14">
                  <c:v>-1.0273521021462936E-3</c:v>
                </c:pt>
                <c:pt idx="15">
                  <c:v>-9.0418688404351544E-4</c:v>
                </c:pt>
                <c:pt idx="16">
                  <c:v>-7.5941846292777813E-4</c:v>
                </c:pt>
                <c:pt idx="17">
                  <c:v>-6.398151987382643E-4</c:v>
                </c:pt>
                <c:pt idx="18">
                  <c:v>-5.5571559290520413E-4</c:v>
                </c:pt>
                <c:pt idx="19">
                  <c:v>-4.8369409821401744E-4</c:v>
                </c:pt>
                <c:pt idx="20">
                  <c:v>-3.7554574260224112E-4</c:v>
                </c:pt>
                <c:pt idx="21">
                  <c:v>-2.3105126457538842E-4</c:v>
                </c:pt>
                <c:pt idx="22">
                  <c:v>-3.8738316304924927E-5</c:v>
                </c:pt>
                <c:pt idx="23">
                  <c:v>1.3101472055183179E-4</c:v>
                </c:pt>
                <c:pt idx="24">
                  <c:v>3.5108634562013756E-4</c:v>
                </c:pt>
                <c:pt idx="25">
                  <c:v>4.6697404415211793E-4</c:v>
                </c:pt>
                <c:pt idx="26">
                  <c:v>5.6349772530605354E-4</c:v>
                </c:pt>
                <c:pt idx="27">
                  <c:v>7.5331690211654376E-4</c:v>
                </c:pt>
                <c:pt idx="28">
                  <c:v>9.830220653419125E-4</c:v>
                </c:pt>
                <c:pt idx="29">
                  <c:v>1.2548854140949882E-3</c:v>
                </c:pt>
                <c:pt idx="30">
                  <c:v>1.5407669565095181E-3</c:v>
                </c:pt>
                <c:pt idx="31">
                  <c:v>1.7861624119049641E-3</c:v>
                </c:pt>
                <c:pt idx="32">
                  <c:v>1.9350834440351088E-3</c:v>
                </c:pt>
                <c:pt idx="33">
                  <c:v>2.0277029623778503E-3</c:v>
                </c:pt>
                <c:pt idx="34">
                  <c:v>2.1713279841420428E-3</c:v>
                </c:pt>
                <c:pt idx="35">
                  <c:v>2.7848585801080739E-3</c:v>
                </c:pt>
                <c:pt idx="36">
                  <c:v>3.1343043359200965E-3</c:v>
                </c:pt>
                <c:pt idx="37">
                  <c:v>3.4636061699305706E-3</c:v>
                </c:pt>
                <c:pt idx="38">
                  <c:v>3.806008429601322E-3</c:v>
                </c:pt>
                <c:pt idx="39">
                  <c:v>4.0219716542706846E-3</c:v>
                </c:pt>
                <c:pt idx="40">
                  <c:v>4.1841263435314696E-3</c:v>
                </c:pt>
                <c:pt idx="41">
                  <c:v>4.4342109852271447E-3</c:v>
                </c:pt>
                <c:pt idx="42">
                  <c:v>4.7326890055237507E-3</c:v>
                </c:pt>
                <c:pt idx="43">
                  <c:v>5.0710212396279574E-3</c:v>
                </c:pt>
                <c:pt idx="44">
                  <c:v>5.474627747645444E-3</c:v>
                </c:pt>
                <c:pt idx="45">
                  <c:v>5.8812505503284505E-3</c:v>
                </c:pt>
                <c:pt idx="46">
                  <c:v>6.1949595912972081E-3</c:v>
                </c:pt>
                <c:pt idx="47">
                  <c:v>6.3477610160489637E-3</c:v>
                </c:pt>
                <c:pt idx="48">
                  <c:v>6.62679301834182E-3</c:v>
                </c:pt>
                <c:pt idx="49">
                  <c:v>6.9417384136071011E-3</c:v>
                </c:pt>
                <c:pt idx="50">
                  <c:v>7.349285892231547E-3</c:v>
                </c:pt>
                <c:pt idx="51">
                  <c:v>7.7210960329829889E-3</c:v>
                </c:pt>
                <c:pt idx="52">
                  <c:v>8.0999254431961074E-3</c:v>
                </c:pt>
                <c:pt idx="53">
                  <c:v>8.3306672044416233E-3</c:v>
                </c:pt>
                <c:pt idx="54">
                  <c:v>8.4417502513870479E-3</c:v>
                </c:pt>
                <c:pt idx="55">
                  <c:v>8.597550642099756E-3</c:v>
                </c:pt>
                <c:pt idx="56">
                  <c:v>8.8637067457531232E-3</c:v>
                </c:pt>
                <c:pt idx="57">
                  <c:v>9.1634797598293405E-3</c:v>
                </c:pt>
                <c:pt idx="58">
                  <c:v>9.4040310286620989E-3</c:v>
                </c:pt>
                <c:pt idx="59">
                  <c:v>9.5765355248419379E-3</c:v>
                </c:pt>
                <c:pt idx="60">
                  <c:v>9.687168369307872E-3</c:v>
                </c:pt>
                <c:pt idx="61">
                  <c:v>9.832140515186126E-3</c:v>
                </c:pt>
                <c:pt idx="62">
                  <c:v>9.847991773790369E-3</c:v>
                </c:pt>
                <c:pt idx="63">
                  <c:v>9.8272648990135204E-3</c:v>
                </c:pt>
                <c:pt idx="64">
                  <c:v>9.9029746261313865E-3</c:v>
                </c:pt>
                <c:pt idx="65">
                  <c:v>1.0028436326112243E-2</c:v>
                </c:pt>
                <c:pt idx="66">
                  <c:v>1.0182824618830997E-2</c:v>
                </c:pt>
                <c:pt idx="67">
                  <c:v>1.0199972806916653E-2</c:v>
                </c:pt>
                <c:pt idx="68">
                  <c:v>1.0108304963010458E-2</c:v>
                </c:pt>
                <c:pt idx="69">
                  <c:v>1.009845175198207E-2</c:v>
                </c:pt>
                <c:pt idx="70">
                  <c:v>1.0073725914463406E-2</c:v>
                </c:pt>
                <c:pt idx="71">
                  <c:v>1.0022635705237471E-2</c:v>
                </c:pt>
                <c:pt idx="72">
                  <c:v>1.0084541010083371E-2</c:v>
                </c:pt>
                <c:pt idx="73">
                  <c:v>1.0106842541918815E-2</c:v>
                </c:pt>
                <c:pt idx="74">
                  <c:v>1.004484386184222E-2</c:v>
                </c:pt>
                <c:pt idx="75">
                  <c:v>9.80437314796705E-3</c:v>
                </c:pt>
                <c:pt idx="76">
                  <c:v>9.6677102977578214E-3</c:v>
                </c:pt>
                <c:pt idx="77">
                  <c:v>9.6605206034343603E-3</c:v>
                </c:pt>
                <c:pt idx="78">
                  <c:v>9.6053668457380739E-3</c:v>
                </c:pt>
                <c:pt idx="79">
                  <c:v>9.5357885934232826E-3</c:v>
                </c:pt>
                <c:pt idx="80">
                  <c:v>9.420544926197115E-3</c:v>
                </c:pt>
                <c:pt idx="81">
                  <c:v>9.192048710957277E-3</c:v>
                </c:pt>
                <c:pt idx="82">
                  <c:v>8.8564517669754879E-3</c:v>
                </c:pt>
                <c:pt idx="83">
                  <c:v>8.597904864531266E-3</c:v>
                </c:pt>
                <c:pt idx="84">
                  <c:v>8.4523486365212439E-3</c:v>
                </c:pt>
                <c:pt idx="85">
                  <c:v>8.2520260840964373E-3</c:v>
                </c:pt>
                <c:pt idx="86">
                  <c:v>7.9864442802626556E-3</c:v>
                </c:pt>
                <c:pt idx="87">
                  <c:v>7.4748817346423253E-3</c:v>
                </c:pt>
                <c:pt idx="88">
                  <c:v>6.9874086814387046E-3</c:v>
                </c:pt>
                <c:pt idx="89">
                  <c:v>6.4980819944272551E-3</c:v>
                </c:pt>
                <c:pt idx="90">
                  <c:v>6.1591517966067127E-3</c:v>
                </c:pt>
                <c:pt idx="91">
                  <c:v>5.9834419125028536E-3</c:v>
                </c:pt>
                <c:pt idx="92">
                  <c:v>5.8947023793190084E-3</c:v>
                </c:pt>
                <c:pt idx="93">
                  <c:v>5.8174545181624224E-3</c:v>
                </c:pt>
                <c:pt idx="94">
                  <c:v>5.3258026501481238E-3</c:v>
                </c:pt>
                <c:pt idx="95">
                  <c:v>4.8386763285981869E-3</c:v>
                </c:pt>
                <c:pt idx="96">
                  <c:v>4.3776895139145365E-3</c:v>
                </c:pt>
                <c:pt idx="97">
                  <c:v>4.0375952757670114E-3</c:v>
                </c:pt>
                <c:pt idx="98">
                  <c:v>4.0424633581811129E-3</c:v>
                </c:pt>
                <c:pt idx="99">
                  <c:v>4.0339245916633931E-3</c:v>
                </c:pt>
                <c:pt idx="100">
                  <c:v>4.0335055697210964E-3</c:v>
                </c:pt>
                <c:pt idx="101">
                  <c:v>3.9456139023626852E-3</c:v>
                </c:pt>
                <c:pt idx="102">
                  <c:v>3.6108524915143339E-3</c:v>
                </c:pt>
                <c:pt idx="103">
                  <c:v>3.1055699949162838E-3</c:v>
                </c:pt>
                <c:pt idx="104">
                  <c:v>2.8123543294200498E-3</c:v>
                </c:pt>
                <c:pt idx="105">
                  <c:v>2.7057099416170419E-3</c:v>
                </c:pt>
                <c:pt idx="106">
                  <c:v>2.5734129051547955E-3</c:v>
                </c:pt>
                <c:pt idx="107">
                  <c:v>2.4306884952910654E-3</c:v>
                </c:pt>
                <c:pt idx="108">
                  <c:v>2.2845384061547166E-3</c:v>
                </c:pt>
                <c:pt idx="109">
                  <c:v>1.9297607349919102E-3</c:v>
                </c:pt>
                <c:pt idx="110">
                  <c:v>1.2692338829687483E-3</c:v>
                </c:pt>
                <c:pt idx="111">
                  <c:v>1.0330754439394421E-3</c:v>
                </c:pt>
                <c:pt idx="112">
                  <c:v>1.0551852593505898E-3</c:v>
                </c:pt>
                <c:pt idx="113">
                  <c:v>9.5459011033709185E-4</c:v>
                </c:pt>
                <c:pt idx="114">
                  <c:v>8.6773380348894452E-4</c:v>
                </c:pt>
                <c:pt idx="115">
                  <c:v>8.5391541497015916E-4</c:v>
                </c:pt>
                <c:pt idx="116">
                  <c:v>3.7566466628531636E-4</c:v>
                </c:pt>
                <c:pt idx="117">
                  <c:v>-5.3622818402014605E-4</c:v>
                </c:pt>
                <c:pt idx="118">
                  <c:v>-9.9589863320040384E-4</c:v>
                </c:pt>
                <c:pt idx="119">
                  <c:v>-1.1262612014594081E-3</c:v>
                </c:pt>
                <c:pt idx="120">
                  <c:v>-1.4313748647012889E-3</c:v>
                </c:pt>
                <c:pt idx="121">
                  <c:v>-1.9091448377051845E-3</c:v>
                </c:pt>
                <c:pt idx="122">
                  <c:v>-2.5112148822546976E-3</c:v>
                </c:pt>
                <c:pt idx="123">
                  <c:v>-3.5223935300528475E-3</c:v>
                </c:pt>
                <c:pt idx="124">
                  <c:v>-4.8722010978110852E-3</c:v>
                </c:pt>
                <c:pt idx="125">
                  <c:v>-6.1226283696707851E-3</c:v>
                </c:pt>
                <c:pt idx="126">
                  <c:v>-7.2373546623722695E-3</c:v>
                </c:pt>
                <c:pt idx="127">
                  <c:v>-8.4788711301800879E-3</c:v>
                </c:pt>
                <c:pt idx="128">
                  <c:v>-9.8972508808968934E-3</c:v>
                </c:pt>
                <c:pt idx="129">
                  <c:v>-1.1435694437795754E-2</c:v>
                </c:pt>
                <c:pt idx="130">
                  <c:v>-1.3353200630753792E-2</c:v>
                </c:pt>
                <c:pt idx="131">
                  <c:v>-1.5427015677724518E-2</c:v>
                </c:pt>
                <c:pt idx="132">
                  <c:v>-1.7430100121632291E-2</c:v>
                </c:pt>
                <c:pt idx="133">
                  <c:v>-1.9429595718620865E-2</c:v>
                </c:pt>
                <c:pt idx="134">
                  <c:v>-2.1545823794540314E-2</c:v>
                </c:pt>
                <c:pt idx="135">
                  <c:v>-2.3833019519754306E-2</c:v>
                </c:pt>
                <c:pt idx="136">
                  <c:v>-2.6209728153234885E-2</c:v>
                </c:pt>
                <c:pt idx="137">
                  <c:v>-2.8809698543346404E-2</c:v>
                </c:pt>
                <c:pt idx="138">
                  <c:v>-3.1537297481464041E-2</c:v>
                </c:pt>
                <c:pt idx="139">
                  <c:v>-3.4255298984325222E-2</c:v>
                </c:pt>
                <c:pt idx="140">
                  <c:v>-3.7002786727616505E-2</c:v>
                </c:pt>
                <c:pt idx="141">
                  <c:v>-3.9897510863911231E-2</c:v>
                </c:pt>
                <c:pt idx="142">
                  <c:v>-4.2888765507659257E-2</c:v>
                </c:pt>
                <c:pt idx="143">
                  <c:v>-4.599266810027236E-2</c:v>
                </c:pt>
                <c:pt idx="144">
                  <c:v>-4.9290483391106518E-2</c:v>
                </c:pt>
                <c:pt idx="145">
                  <c:v>-5.2743307013619262E-2</c:v>
                </c:pt>
                <c:pt idx="146">
                  <c:v>-5.6214875009720083E-2</c:v>
                </c:pt>
                <c:pt idx="147">
                  <c:v>-5.9778621244178348E-2</c:v>
                </c:pt>
                <c:pt idx="148">
                  <c:v>-6.346818577489359E-2</c:v>
                </c:pt>
                <c:pt idx="149">
                  <c:v>-6.7286994600859754E-2</c:v>
                </c:pt>
                <c:pt idx="150">
                  <c:v>-7.1215469939164555E-2</c:v>
                </c:pt>
                <c:pt idx="151">
                  <c:v>-7.5337310703775529E-2</c:v>
                </c:pt>
                <c:pt idx="152">
                  <c:v>-7.961399295499505E-2</c:v>
                </c:pt>
                <c:pt idx="153">
                  <c:v>-8.3946085271169577E-2</c:v>
                </c:pt>
                <c:pt idx="154">
                  <c:v>-8.8386116973637144E-2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2-48CC-A44C-FAE74286F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K-Portugal Wave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 WAVE2'!$V$7:$V$11</c:f>
              <c:numCache>
                <c:formatCode>General</c:formatCode>
                <c:ptCount val="5"/>
                <c:pt idx="0">
                  <c:v>0.57587901081509618</c:v>
                </c:pt>
                <c:pt idx="1">
                  <c:v>0.56236672997150339</c:v>
                </c:pt>
                <c:pt idx="2">
                  <c:v>0.54865335094240908</c:v>
                </c:pt>
                <c:pt idx="3">
                  <c:v>0.53509732070331451</c:v>
                </c:pt>
                <c:pt idx="4">
                  <c:v>0.5224806473378224</c:v>
                </c:pt>
              </c:numCache>
            </c:numRef>
          </c:xVal>
          <c:yVal>
            <c:numRef>
              <c:f>'POR WAVE2'!$U$7:$U$11</c:f>
              <c:numCache>
                <c:formatCode>General</c:formatCode>
                <c:ptCount val="5"/>
                <c:pt idx="0">
                  <c:v>2.5578188641087254E-3</c:v>
                </c:pt>
                <c:pt idx="1">
                  <c:v>2.8333179991248889E-3</c:v>
                </c:pt>
                <c:pt idx="2">
                  <c:v>3.1358273509125996E-3</c:v>
                </c:pt>
                <c:pt idx="3">
                  <c:v>3.462265473625401E-3</c:v>
                </c:pt>
                <c:pt idx="4">
                  <c:v>3.8010992796206977E-3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8-46C5-86DD-97F128D2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WAVE3'!$B$2:$B$232</c:f>
              <c:numCache>
                <c:formatCode>General</c:formatCode>
                <c:ptCount val="231"/>
                <c:pt idx="0">
                  <c:v>7.7426873078562775E-2</c:v>
                </c:pt>
                <c:pt idx="1">
                  <c:v>7.7585040844209099E-2</c:v>
                </c:pt>
                <c:pt idx="2">
                  <c:v>7.7693546695922766E-2</c:v>
                </c:pt>
                <c:pt idx="3">
                  <c:v>7.7745973090153853E-2</c:v>
                </c:pt>
                <c:pt idx="4">
                  <c:v>7.8046511591169695E-2</c:v>
                </c:pt>
                <c:pt idx="5">
                  <c:v>7.8148402436454961E-2</c:v>
                </c:pt>
                <c:pt idx="6">
                  <c:v>7.8239729017742635E-2</c:v>
                </c:pt>
                <c:pt idx="7">
                  <c:v>7.8327303804339568E-2</c:v>
                </c:pt>
                <c:pt idx="8">
                  <c:v>7.8409250898900384E-2</c:v>
                </c:pt>
                <c:pt idx="9">
                  <c:v>7.8461381098813787E-2</c:v>
                </c:pt>
                <c:pt idx="10">
                  <c:v>7.8489223364676619E-2</c:v>
                </c:pt>
                <c:pt idx="11">
                  <c:v>7.8561988435389057E-2</c:v>
                </c:pt>
                <c:pt idx="12">
                  <c:v>7.8661114800375895E-2</c:v>
                </c:pt>
                <c:pt idx="13">
                  <c:v>7.872825217905223E-2</c:v>
                </c:pt>
                <c:pt idx="14">
                  <c:v>7.8806546210361553E-2</c:v>
                </c:pt>
                <c:pt idx="15">
                  <c:v>7.8878422698120926E-2</c:v>
                </c:pt>
                <c:pt idx="16">
                  <c:v>7.8919692439719025E-2</c:v>
                </c:pt>
                <c:pt idx="17">
                  <c:v>7.8948324557095703E-2</c:v>
                </c:pt>
                <c:pt idx="18">
                  <c:v>7.902800082855424E-2</c:v>
                </c:pt>
                <c:pt idx="19">
                  <c:v>7.9128015776494143E-2</c:v>
                </c:pt>
                <c:pt idx="20">
                  <c:v>7.9215590563091062E-2</c:v>
                </c:pt>
                <c:pt idx="21">
                  <c:v>7.9291021382662724E-2</c:v>
                </c:pt>
                <c:pt idx="22">
                  <c:v>7.935766510414291E-2</c:v>
                </c:pt>
                <c:pt idx="23">
                  <c:v>7.9394491930975669E-2</c:v>
                </c:pt>
                <c:pt idx="24">
                  <c:v>7.9428356814631521E-2</c:v>
                </c:pt>
                <c:pt idx="25">
                  <c:v>7.9510205177753118E-2</c:v>
                </c:pt>
                <c:pt idx="26">
                  <c:v>7.959985332457388E-2</c:v>
                </c:pt>
                <c:pt idx="27">
                  <c:v>7.9683577585040841E-2</c:v>
                </c:pt>
                <c:pt idx="28">
                  <c:v>7.9756046461435595E-2</c:v>
                </c:pt>
                <c:pt idx="29">
                  <c:v>7.979484791705295E-2</c:v>
                </c:pt>
                <c:pt idx="30">
                  <c:v>7.9830292503736494E-2</c:v>
                </c:pt>
                <c:pt idx="31">
                  <c:v>7.9853099466198604E-2</c:v>
                </c:pt>
                <c:pt idx="32">
                  <c:v>7.9921520353584935E-2</c:v>
                </c:pt>
                <c:pt idx="33">
                  <c:v>7.9998037218988113E-2</c:v>
                </c:pt>
                <c:pt idx="34">
                  <c:v>8.0069321318112105E-2</c:v>
                </c:pt>
                <c:pt idx="35">
                  <c:v>8.0148109006617577E-2</c:v>
                </c:pt>
                <c:pt idx="36">
                  <c:v>8.0222552511796927E-2</c:v>
                </c:pt>
                <c:pt idx="37">
                  <c:v>8.0273497934439567E-2</c:v>
                </c:pt>
                <c:pt idx="38">
                  <c:v>8.0296601091219361E-2</c:v>
                </c:pt>
                <c:pt idx="39">
                  <c:v>8.0369464893371031E-2</c:v>
                </c:pt>
                <c:pt idx="40">
                  <c:v>8.0446080490213442E-2</c:v>
                </c:pt>
                <c:pt idx="41">
                  <c:v>8.0510354657152117E-2</c:v>
                </c:pt>
                <c:pt idx="42">
                  <c:v>8.0576702184314619E-2</c:v>
                </c:pt>
                <c:pt idx="43">
                  <c:v>8.0647690089120927E-2</c:v>
                </c:pt>
                <c:pt idx="44">
                  <c:v>8.0688959830719026E-2</c:v>
                </c:pt>
                <c:pt idx="45">
                  <c:v>8.0712754107573434E-2</c:v>
                </c:pt>
                <c:pt idx="46">
                  <c:v>8.0777719394586708E-2</c:v>
                </c:pt>
                <c:pt idx="47">
                  <c:v>8.0845350430459206E-2</c:v>
                </c:pt>
                <c:pt idx="48">
                  <c:v>8.0917128186779347E-2</c:v>
                </c:pt>
                <c:pt idx="49">
                  <c:v>8.0981599816596472E-2</c:v>
                </c:pt>
                <c:pt idx="50">
                  <c:v>8.1053772498673543E-2</c:v>
                </c:pt>
                <c:pt idx="51">
                  <c:v>8.1097214331934703E-2</c:v>
                </c:pt>
                <c:pt idx="52">
                  <c:v>8.1118441591369134E-2</c:v>
                </c:pt>
                <c:pt idx="53">
                  <c:v>8.1178667769299384E-2</c:v>
                </c:pt>
                <c:pt idx="54">
                  <c:v>8.1251037914254906E-2</c:v>
                </c:pt>
                <c:pt idx="55">
                  <c:v>8.1316595589903562E-2</c:v>
                </c:pt>
                <c:pt idx="56">
                  <c:v>8.1380672293963771E-2</c:v>
                </c:pt>
                <c:pt idx="57">
                  <c:v>8.1439911157501724E-2</c:v>
                </c:pt>
                <c:pt idx="58">
                  <c:v>8.1472393801008361E-2</c:v>
                </c:pt>
                <c:pt idx="59">
                  <c:v>8.1491843894536661E-2</c:v>
                </c:pt>
                <c:pt idx="60">
                  <c:v>8.1562239410707588E-2</c:v>
                </c:pt>
                <c:pt idx="61">
                  <c:v>8.1616837896601721E-2</c:v>
                </c:pt>
                <c:pt idx="62">
                  <c:v>8.1675681834382743E-2</c:v>
                </c:pt>
                <c:pt idx="63">
                  <c:v>8.1730675246033807E-2</c:v>
                </c:pt>
                <c:pt idx="64">
                  <c:v>8.1785569926245638E-2</c:v>
                </c:pt>
                <c:pt idx="65">
                  <c:v>8.1817558912556126E-2</c:v>
                </c:pt>
                <c:pt idx="66">
                  <c:v>8.1836712811766729E-2</c:v>
                </c:pt>
                <c:pt idx="67">
                  <c:v>8.1883511513961713E-2</c:v>
                </c:pt>
                <c:pt idx="68">
                  <c:v>8.1942947840378116E-2</c:v>
                </c:pt>
                <c:pt idx="69">
                  <c:v>8.2001791778159139E-2</c:v>
                </c:pt>
                <c:pt idx="70">
                  <c:v>8.2058661087155579E-2</c:v>
                </c:pt>
                <c:pt idx="71">
                  <c:v>8.2113950693124327E-2</c:v>
                </c:pt>
                <c:pt idx="72">
                  <c:v>8.2145347290799434E-2</c:v>
                </c:pt>
                <c:pt idx="73">
                  <c:v>8.2160551932440845E-2</c:v>
                </c:pt>
                <c:pt idx="74">
                  <c:v>8.2215347881213444E-2</c:v>
                </c:pt>
                <c:pt idx="75">
                  <c:v>8.2269255247032977E-2</c:v>
                </c:pt>
                <c:pt idx="76">
                  <c:v>8.2335800237073931E-2</c:v>
                </c:pt>
                <c:pt idx="77">
                  <c:v>8.2399482015377223E-2</c:v>
                </c:pt>
                <c:pt idx="78">
                  <c:v>8.2463756182315898E-2</c:v>
                </c:pt>
                <c:pt idx="79">
                  <c:v>8.2503347489447085E-2</c:v>
                </c:pt>
                <c:pt idx="80">
                  <c:v>8.2525463331834595E-2</c:v>
                </c:pt>
                <c:pt idx="81">
                  <c:v>8.2575421440084923E-2</c:v>
                </c:pt>
                <c:pt idx="82">
                  <c:v>8.2640781652855128E-2</c:v>
                </c:pt>
                <c:pt idx="83">
                  <c:v>8.2707326642896081E-2</c:v>
                </c:pt>
                <c:pt idx="84">
                  <c:v>8.2774562753011649E-2</c:v>
                </c:pt>
                <c:pt idx="85">
                  <c:v>8.2838738188511091E-2</c:v>
                </c:pt>
                <c:pt idx="86">
                  <c:v>8.288040285586612E-2</c:v>
                </c:pt>
                <c:pt idx="87">
                  <c:v>8.2915353785353502E-2</c:v>
                </c:pt>
                <c:pt idx="88">
                  <c:v>8.2987625198869805E-2</c:v>
                </c:pt>
                <c:pt idx="89">
                  <c:v>8.3062759824123769E-2</c:v>
                </c:pt>
                <c:pt idx="90">
                  <c:v>8.3152013045187601E-2</c:v>
                </c:pt>
                <c:pt idx="91">
                  <c:v>8.3191308158001104E-2</c:v>
                </c:pt>
                <c:pt idx="92">
                  <c:v>8.3258741730995137E-2</c:v>
                </c:pt>
                <c:pt idx="93">
                  <c:v>8.3311760513861605E-2</c:v>
                </c:pt>
                <c:pt idx="94">
                  <c:v>8.3343255842975944E-2</c:v>
                </c:pt>
                <c:pt idx="95">
                  <c:v>8.3422240994359867E-2</c:v>
                </c:pt>
                <c:pt idx="96">
                  <c:v>8.3509025929442954E-2</c:v>
                </c:pt>
                <c:pt idx="97">
                  <c:v>8.3609337071700554E-2</c:v>
                </c:pt>
                <c:pt idx="98">
                  <c:v>8.3654161145110928E-2</c:v>
                </c:pt>
                <c:pt idx="99">
                  <c:v>8.3737293016942507E-2</c:v>
                </c:pt>
                <c:pt idx="100">
                  <c:v>8.3799000166461204E-2</c:v>
                </c:pt>
                <c:pt idx="101">
                  <c:v>8.385458596674765E-2</c:v>
                </c:pt>
                <c:pt idx="102">
                  <c:v>8.3963486744218233E-2</c:v>
                </c:pt>
                <c:pt idx="103">
                  <c:v>8.4091936346656349E-2</c:v>
                </c:pt>
                <c:pt idx="104">
                  <c:v>8.4212092508199152E-2</c:v>
                </c:pt>
                <c:pt idx="105">
                  <c:v>8.434666345986952E-2</c:v>
                </c:pt>
                <c:pt idx="106">
                  <c:v>8.4479259782755292E-2</c:v>
                </c:pt>
                <c:pt idx="107">
                  <c:v>8.4564859940567616E-2</c:v>
                </c:pt>
                <c:pt idx="108">
                  <c:v>8.4632688439318565E-2</c:v>
                </c:pt>
                <c:pt idx="109">
                  <c:v>8.4756596395552108E-2</c:v>
                </c:pt>
                <c:pt idx="110">
                  <c:v>8.4909926320676163E-2</c:v>
                </c:pt>
                <c:pt idx="111">
                  <c:v>8.5068587743518623E-2</c:v>
                </c:pt>
                <c:pt idx="112">
                  <c:v>8.5226755509164948E-2</c:v>
                </c:pt>
                <c:pt idx="113">
                  <c:v>8.5387292829352784E-2</c:v>
                </c:pt>
                <c:pt idx="114">
                  <c:v>8.5513274145810142E-2</c:v>
                </c:pt>
                <c:pt idx="115">
                  <c:v>8.5592555491511763E-2</c:v>
                </c:pt>
                <c:pt idx="116">
                  <c:v>8.5785377992327772E-2</c:v>
                </c:pt>
                <c:pt idx="117">
                  <c:v>8.6005845296128161E-2</c:v>
                </c:pt>
                <c:pt idx="118">
                  <c:v>8.6231347903329286E-2</c:v>
                </c:pt>
                <c:pt idx="119">
                  <c:v>8.6469883060508748E-2</c:v>
                </c:pt>
                <c:pt idx="120">
                  <c:v>8.6737840186578721E-2</c:v>
                </c:pt>
                <c:pt idx="121">
                  <c:v>8.6909731622277997E-2</c:v>
                </c:pt>
                <c:pt idx="122">
                  <c:v>8.7043315259556067E-2</c:v>
                </c:pt>
                <c:pt idx="123">
                  <c:v>8.7297351252694624E-2</c:v>
                </c:pt>
                <c:pt idx="124">
                  <c:v>8.7617636041556451E-2</c:v>
                </c:pt>
                <c:pt idx="125">
                  <c:v>8.7952533083424309E-2</c:v>
                </c:pt>
                <c:pt idx="126">
                  <c:v>8.8275878546902276E-2</c:v>
                </c:pt>
                <c:pt idx="127">
                  <c:v>8.860959081149937E-2</c:v>
                </c:pt>
                <c:pt idx="128">
                  <c:v>8.8812088993359919E-2</c:v>
                </c:pt>
                <c:pt idx="129">
                  <c:v>8.8974304748014654E-2</c:v>
                </c:pt>
                <c:pt idx="130">
                  <c:v>8.9298242600127989E-2</c:v>
                </c:pt>
                <c:pt idx="131">
                  <c:v>8.9751419906193286E-2</c:v>
                </c:pt>
                <c:pt idx="132">
                  <c:v>9.015246701234518E-2</c:v>
                </c:pt>
                <c:pt idx="133">
                  <c:v>9.0556476061673982E-2</c:v>
                </c:pt>
                <c:pt idx="134">
                  <c:v>9.0978947890138759E-2</c:v>
                </c:pt>
                <c:pt idx="135">
                  <c:v>9.1284225500237653E-2</c:v>
                </c:pt>
                <c:pt idx="136">
                  <c:v>9.1523945434687864E-2</c:v>
                </c:pt>
                <c:pt idx="137">
                  <c:v>9.1847982018240432E-2</c:v>
                </c:pt>
                <c:pt idx="138">
                  <c:v>9.2266307126257566E-2</c:v>
                </c:pt>
                <c:pt idx="139">
                  <c:v>9.263852465215433E-2</c:v>
                </c:pt>
                <c:pt idx="140">
                  <c:v>9.3050432216621515E-2</c:v>
                </c:pt>
                <c:pt idx="141">
                  <c:v>9.3408827341026096E-2</c:v>
                </c:pt>
                <c:pt idx="142">
                  <c:v>9.3641438611851757E-2</c:v>
                </c:pt>
                <c:pt idx="143">
                  <c:v>9.3810269372934907E-2</c:v>
                </c:pt>
                <c:pt idx="144">
                  <c:v>9.4098466444047013E-2</c:v>
                </c:pt>
                <c:pt idx="145">
                  <c:v>9.4459428585871572E-2</c:v>
                </c:pt>
                <c:pt idx="146">
                  <c:v>9.4772505979669616E-2</c:v>
                </c:pt>
                <c:pt idx="147">
                  <c:v>9.5056062673137917E-2</c:v>
                </c:pt>
                <c:pt idx="148">
                  <c:v>9.5323229947694058E-2</c:v>
                </c:pt>
                <c:pt idx="149">
                  <c:v>9.5531059627273027E-2</c:v>
                </c:pt>
                <c:pt idx="150">
                  <c:v>9.5662076247131106E-2</c:v>
                </c:pt>
                <c:pt idx="151">
                  <c:v>9.5913249028532002E-2</c:v>
                </c:pt>
                <c:pt idx="152">
                  <c:v>9.6222673359078539E-2</c:v>
                </c:pt>
                <c:pt idx="153">
                  <c:v>9.6495863251427699E-2</c:v>
                </c:pt>
                <c:pt idx="154">
                  <c:v>9.6720576007114978E-2</c:v>
                </c:pt>
                <c:pt idx="155">
                  <c:v>9.6970761474123576E-2</c:v>
                </c:pt>
                <c:pt idx="156">
                  <c:v>9.715558672836197E-2</c:v>
                </c:pt>
                <c:pt idx="157">
                  <c:v>9.7249579058508839E-2</c:v>
                </c:pt>
                <c:pt idx="158">
                  <c:v>9.7507268114898904E-2</c:v>
                </c:pt>
                <c:pt idx="159">
                  <c:v>9.781649498256699E-2</c:v>
                </c:pt>
                <c:pt idx="160">
                  <c:v>9.8093634132485355E-2</c:v>
                </c:pt>
                <c:pt idx="161">
                  <c:v>9.8357839463864588E-2</c:v>
                </c:pt>
                <c:pt idx="162">
                  <c:v>9.8615528520254653E-2</c:v>
                </c:pt>
                <c:pt idx="163">
                  <c:v>9.8785544058608565E-2</c:v>
                </c:pt>
                <c:pt idx="164">
                  <c:v>9.8884078034960007E-2</c:v>
                </c:pt>
                <c:pt idx="165">
                  <c:v>9.9130807901595563E-2</c:v>
                </c:pt>
                <c:pt idx="166">
                  <c:v>9.9420387212856884E-2</c:v>
                </c:pt>
                <c:pt idx="167">
                  <c:v>9.9688640533244555E-2</c:v>
                </c:pt>
                <c:pt idx="168">
                  <c:v>9.9939714583206218E-2</c:v>
                </c:pt>
                <c:pt idx="169">
                  <c:v>0.10021853216759148</c:v>
                </c:pt>
                <c:pt idx="170">
                  <c:v>0.10040000055289607</c:v>
                </c:pt>
                <c:pt idx="171">
                  <c:v>0.10049606624326676</c:v>
                </c:pt>
                <c:pt idx="172">
                  <c:v>0.10076688658107441</c:v>
                </c:pt>
                <c:pt idx="173">
                  <c:v>0.10107532359722865</c:v>
                </c:pt>
                <c:pt idx="174">
                  <c:v>0.10134051624300018</c:v>
                </c:pt>
                <c:pt idx="175">
                  <c:v>0.10159267633879338</c:v>
                </c:pt>
                <c:pt idx="176">
                  <c:v>0.10183456836490666</c:v>
                </c:pt>
                <c:pt idx="177">
                  <c:v>0.10199392090782373</c:v>
                </c:pt>
                <c:pt idx="178">
                  <c:v>0.10209304727281057</c:v>
                </c:pt>
                <c:pt idx="179">
                  <c:v>0.1023235851834124</c:v>
                </c:pt>
                <c:pt idx="180">
                  <c:v>0.10257238841027178</c:v>
                </c:pt>
                <c:pt idx="181">
                  <c:v>0.10278604324476531</c:v>
                </c:pt>
                <c:pt idx="182">
                  <c:v>0.10298597440920587</c:v>
                </c:pt>
                <c:pt idx="183">
                  <c:v>0.10317415653237809</c:v>
                </c:pt>
                <c:pt idx="184">
                  <c:v>0.10327357909168261</c:v>
                </c:pt>
                <c:pt idx="185">
                  <c:v>0.10333321288097748</c:v>
                </c:pt>
                <c:pt idx="186">
                  <c:v>0.10349740326441681</c:v>
                </c:pt>
                <c:pt idx="187">
                  <c:v>0.10367640336374064</c:v>
                </c:pt>
                <c:pt idx="188">
                  <c:v>0.1038267713456878</c:v>
                </c:pt>
                <c:pt idx="189">
                  <c:v>0.10398089112232568</c:v>
                </c:pt>
                <c:pt idx="190">
                  <c:v>0.10410321937553155</c:v>
                </c:pt>
                <c:pt idx="191">
                  <c:v>0.1041813159439624</c:v>
                </c:pt>
                <c:pt idx="192">
                  <c:v>0.10422406665714895</c:v>
                </c:pt>
                <c:pt idx="193">
                  <c:v>0.10435113401943785</c:v>
                </c:pt>
                <c:pt idx="194">
                  <c:v>0.10447918869611904</c:v>
                </c:pt>
                <c:pt idx="195">
                  <c:v>0.10458808947358963</c:v>
                </c:pt>
                <c:pt idx="196">
                  <c:v>0.10470755451505782</c:v>
                </c:pt>
                <c:pt idx="197">
                  <c:v>0.1048140857379869</c:v>
                </c:pt>
                <c:pt idx="198">
                  <c:v>0.10487263348145023</c:v>
                </c:pt>
                <c:pt idx="199">
                  <c:v>0.10490472119919995</c:v>
                </c:pt>
                <c:pt idx="200">
                  <c:v>0.10502645706377044</c:v>
                </c:pt>
                <c:pt idx="201">
                  <c:v>0.10513703627570795</c:v>
                </c:pt>
                <c:pt idx="202">
                  <c:v>0.10524396242439393</c:v>
                </c:pt>
                <c:pt idx="203">
                  <c:v>0.10534259513218461</c:v>
                </c:pt>
                <c:pt idx="204">
                  <c:v>0.10543609380513534</c:v>
                </c:pt>
                <c:pt idx="205">
                  <c:v>0.10548763161641335</c:v>
                </c:pt>
                <c:pt idx="206">
                  <c:v>0.10551665865954694</c:v>
                </c:pt>
                <c:pt idx="207">
                  <c:v>0.10560058038289237</c:v>
                </c:pt>
                <c:pt idx="208">
                  <c:v>0.10568657546646162</c:v>
                </c:pt>
                <c:pt idx="209">
                  <c:v>0.10577306420722703</c:v>
                </c:pt>
                <c:pt idx="210">
                  <c:v>0.10584977853550866</c:v>
                </c:pt>
                <c:pt idx="211">
                  <c:v>0.10592106263463266</c:v>
                </c:pt>
                <c:pt idx="212">
                  <c:v>0.10595601356412004</c:v>
                </c:pt>
                <c:pt idx="213">
                  <c:v>0.10598612665308517</c:v>
                </c:pt>
                <c:pt idx="214">
                  <c:v>0.10606896233059906</c:v>
                </c:pt>
                <c:pt idx="215">
                  <c:v>0.10611181177522484</c:v>
                </c:pt>
                <c:pt idx="216">
                  <c:v>0.10619415379554259</c:v>
                </c:pt>
                <c:pt idx="217">
                  <c:v>0.10628153111926106</c:v>
                </c:pt>
                <c:pt idx="218">
                  <c:v>0.10636150358503729</c:v>
                </c:pt>
                <c:pt idx="219">
                  <c:v>0.10640534034405537</c:v>
                </c:pt>
                <c:pt idx="220">
                  <c:v>0.10643466358150665</c:v>
                </c:pt>
                <c:pt idx="221">
                  <c:v>0.10651374746432982</c:v>
                </c:pt>
                <c:pt idx="222">
                  <c:v>0.10660724613728054</c:v>
                </c:pt>
                <c:pt idx="223">
                  <c:v>0.10669956003296051</c:v>
                </c:pt>
                <c:pt idx="224">
                  <c:v>0.10677982869305443</c:v>
                </c:pt>
                <c:pt idx="225">
                  <c:v>0.1068563455584576</c:v>
                </c:pt>
                <c:pt idx="226">
                  <c:v>0.10690008358603645</c:v>
                </c:pt>
                <c:pt idx="227">
                  <c:v>0.10692595122311468</c:v>
                </c:pt>
                <c:pt idx="228">
                  <c:v>0.10701194630668394</c:v>
                </c:pt>
                <c:pt idx="229">
                  <c:v>0.10710741960841927</c:v>
                </c:pt>
                <c:pt idx="230">
                  <c:v>0.10719479693213774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F-4972-9D9F-E47A6B54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83919"/>
        <c:axId val="297279759"/>
      </c:lineChart>
      <c:catAx>
        <c:axId val="2972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79759"/>
        <c:crosses val="autoZero"/>
        <c:auto val="1"/>
        <c:lblAlgn val="ctr"/>
        <c:lblOffset val="100"/>
        <c:noMultiLvlLbl val="0"/>
      </c:catAx>
      <c:valAx>
        <c:axId val="2972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'POR WAVE3'!$E$2:$E$232</c:f>
              <c:numCache>
                <c:formatCode>General</c:formatCode>
                <c:ptCount val="231"/>
                <c:pt idx="0">
                  <c:v>-8.771394769741212</c:v>
                </c:pt>
                <c:pt idx="1">
                  <c:v>-8.0684296164135976</c:v>
                </c:pt>
                <c:pt idx="2">
                  <c:v>-7.7710250273567771</c:v>
                </c:pt>
                <c:pt idx="3">
                  <c:v>-7.6538664063319741</c:v>
                </c:pt>
                <c:pt idx="4">
                  <c:v>-7.1629758358693341</c:v>
                </c:pt>
                <c:pt idx="5">
                  <c:v>-7.039418190964482</c:v>
                </c:pt>
                <c:pt idx="6">
                  <c:v>-6.9403166633487992</c:v>
                </c:pt>
                <c:pt idx="7">
                  <c:v>-6.8537048629833004</c:v>
                </c:pt>
                <c:pt idx="8">
                  <c:v>-6.778935671958755</c:v>
                </c:pt>
                <c:pt idx="9">
                  <c:v>-6.7341254600735239</c:v>
                </c:pt>
                <c:pt idx="10">
                  <c:v>-6.7109907121262715</c:v>
                </c:pt>
                <c:pt idx="11">
                  <c:v>-6.6529406352758462</c:v>
                </c:pt>
                <c:pt idx="12">
                  <c:v>-6.5789201215794071</c:v>
                </c:pt>
                <c:pt idx="13">
                  <c:v>-6.5317284622004292</c:v>
                </c:pt>
                <c:pt idx="14">
                  <c:v>-6.4793680855039479</c:v>
                </c:pt>
                <c:pt idx="15">
                  <c:v>-6.4335998363361888</c:v>
                </c:pt>
                <c:pt idx="16">
                  <c:v>-6.4082374770183881</c:v>
                </c:pt>
                <c:pt idx="17">
                  <c:v>-6.391012057050502</c:v>
                </c:pt>
                <c:pt idx="18">
                  <c:v>-6.3445830563662167</c:v>
                </c:pt>
                <c:pt idx="19">
                  <c:v>-6.2891970691040164</c:v>
                </c:pt>
                <c:pt idx="20">
                  <c:v>-6.2430978159259158</c:v>
                </c:pt>
                <c:pt idx="21">
                  <c:v>-6.2050264517969129</c:v>
                </c:pt>
                <c:pt idx="22">
                  <c:v>-6.1725552856965695</c:v>
                </c:pt>
                <c:pt idx="23">
                  <c:v>-6.1550541938810488</c:v>
                </c:pt>
                <c:pt idx="24">
                  <c:v>-6.1392266249339862</c:v>
                </c:pt>
                <c:pt idx="25">
                  <c:v>-6.1019764460663444</c:v>
                </c:pt>
                <c:pt idx="26">
                  <c:v>-6.0627082339054423</c:v>
                </c:pt>
                <c:pt idx="27">
                  <c:v>-6.027377113653781</c:v>
                </c:pt>
                <c:pt idx="28">
                  <c:v>-5.9977722090857295</c:v>
                </c:pt>
                <c:pt idx="29">
                  <c:v>-5.9822741367944259</c:v>
                </c:pt>
                <c:pt idx="30">
                  <c:v>-5.968323765808047</c:v>
                </c:pt>
                <c:pt idx="31">
                  <c:v>-5.9594491613745717</c:v>
                </c:pt>
                <c:pt idx="32">
                  <c:v>-5.9332883353358987</c:v>
                </c:pt>
                <c:pt idx="33">
                  <c:v>-5.9048204526913146</c:v>
                </c:pt>
                <c:pt idx="34">
                  <c:v>-5.8790093393930851</c:v>
                </c:pt>
                <c:pt idx="35">
                  <c:v>-5.8512355767343394</c:v>
                </c:pt>
                <c:pt idx="36">
                  <c:v>-5.825683525772086</c:v>
                </c:pt>
                <c:pt idx="37">
                  <c:v>-5.8085658412609291</c:v>
                </c:pt>
                <c:pt idx="38">
                  <c:v>-5.8008987001630476</c:v>
                </c:pt>
                <c:pt idx="39">
                  <c:v>-5.7770957315627198</c:v>
                </c:pt>
                <c:pt idx="40">
                  <c:v>-5.7526635746156982</c:v>
                </c:pt>
                <c:pt idx="41">
                  <c:v>-5.7326176398737498</c:v>
                </c:pt>
                <c:pt idx="42">
                  <c:v>-5.7123381109232199</c:v>
                </c:pt>
                <c:pt idx="43">
                  <c:v>-5.6910861842581539</c:v>
                </c:pt>
                <c:pt idx="44">
                  <c:v>-5.6789355784014042</c:v>
                </c:pt>
                <c:pt idx="45">
                  <c:v>-5.6719966046456261</c:v>
                </c:pt>
                <c:pt idx="46">
                  <c:v>-5.6532927820596726</c:v>
                </c:pt>
                <c:pt idx="47">
                  <c:v>-5.6341861412695611</c:v>
                </c:pt>
                <c:pt idx="48">
                  <c:v>-5.6142995496662893</c:v>
                </c:pt>
                <c:pt idx="49">
                  <c:v>-5.596768193375631</c:v>
                </c:pt>
                <c:pt idx="50">
                  <c:v>-5.5775005871341978</c:v>
                </c:pt>
                <c:pt idx="51">
                  <c:v>-5.5660796043499134</c:v>
                </c:pt>
                <c:pt idx="52">
                  <c:v>-5.5605459832186046</c:v>
                </c:pt>
                <c:pt idx="53">
                  <c:v>-5.5450106022661991</c:v>
                </c:pt>
                <c:pt idx="54">
                  <c:v>-5.5266564094044126</c:v>
                </c:pt>
                <c:pt idx="55">
                  <c:v>-5.5103158548544187</c:v>
                </c:pt>
                <c:pt idx="56">
                  <c:v>-5.4945983913775391</c:v>
                </c:pt>
                <c:pt idx="57">
                  <c:v>-5.4802841454905042</c:v>
                </c:pt>
                <c:pt idx="58">
                  <c:v>-5.4725212854647536</c:v>
                </c:pt>
                <c:pt idx="59">
                  <c:v>-5.4679016897292536</c:v>
                </c:pt>
                <c:pt idx="60">
                  <c:v>-5.4513581970784353</c:v>
                </c:pt>
                <c:pt idx="61">
                  <c:v>-5.4387129705584307</c:v>
                </c:pt>
                <c:pt idx="62">
                  <c:v>-5.4252611686489223</c:v>
                </c:pt>
                <c:pt idx="63">
                  <c:v>-5.4128511037342184</c:v>
                </c:pt>
                <c:pt idx="64">
                  <c:v>-5.400615035576811</c:v>
                </c:pt>
                <c:pt idx="65">
                  <c:v>-5.393553105617964</c:v>
                </c:pt>
                <c:pt idx="66">
                  <c:v>-5.3893484135826473</c:v>
                </c:pt>
                <c:pt idx="67">
                  <c:v>-5.3791488545006505</c:v>
                </c:pt>
                <c:pt idx="68">
                  <c:v>-5.3663431659045466</c:v>
                </c:pt>
                <c:pt idx="69">
                  <c:v>-5.3538246239294081</c:v>
                </c:pt>
                <c:pt idx="70">
                  <c:v>-5.3418732824064001</c:v>
                </c:pt>
                <c:pt idx="71">
                  <c:v>-5.3303892746445261</c:v>
                </c:pt>
                <c:pt idx="72">
                  <c:v>-5.3239262315998195</c:v>
                </c:pt>
                <c:pt idx="73">
                  <c:v>-5.3208112793451026</c:v>
                </c:pt>
                <c:pt idx="74">
                  <c:v>-5.3096651308331069</c:v>
                </c:pt>
                <c:pt idx="75">
                  <c:v>-5.2988196407665384</c:v>
                </c:pt>
                <c:pt idx="76">
                  <c:v>-5.2855918308255854</c:v>
                </c:pt>
                <c:pt idx="77">
                  <c:v>-5.2730949376824867</c:v>
                </c:pt>
                <c:pt idx="78">
                  <c:v>-5.2606381881061477</c:v>
                </c:pt>
                <c:pt idx="79">
                  <c:v>-5.2530416561926536</c:v>
                </c:pt>
                <c:pt idx="80">
                  <c:v>-5.2488231941930072</c:v>
                </c:pt>
                <c:pt idx="81">
                  <c:v>-5.2393589881345939</c:v>
                </c:pt>
                <c:pt idx="82">
                  <c:v>-5.2271106898103419</c:v>
                </c:pt>
                <c:pt idx="83">
                  <c:v>-5.2147926072686017</c:v>
                </c:pt>
                <c:pt idx="84">
                  <c:v>-5.2024988131730812</c:v>
                </c:pt>
                <c:pt idx="85">
                  <c:v>-5.1909039633304177</c:v>
                </c:pt>
                <c:pt idx="86">
                  <c:v>-5.1834475714442974</c:v>
                </c:pt>
                <c:pt idx="87">
                  <c:v>-5.1772352813544584</c:v>
                </c:pt>
                <c:pt idx="88">
                  <c:v>-5.1645106498446545</c:v>
                </c:pt>
                <c:pt idx="89">
                  <c:v>-5.1514513550472563</c:v>
                </c:pt>
                <c:pt idx="90">
                  <c:v>-5.1361565013462798</c:v>
                </c:pt>
                <c:pt idx="91">
                  <c:v>-5.1294961691463188</c:v>
                </c:pt>
                <c:pt idx="92">
                  <c:v>-5.118168878581697</c:v>
                </c:pt>
                <c:pt idx="93">
                  <c:v>-5.1093521732727423</c:v>
                </c:pt>
                <c:pt idx="94">
                  <c:v>-5.104151258320293</c:v>
                </c:pt>
                <c:pt idx="95">
                  <c:v>-5.0912259632638408</c:v>
                </c:pt>
                <c:pt idx="96">
                  <c:v>-5.0772143049119904</c:v>
                </c:pt>
                <c:pt idx="97">
                  <c:v>-5.0612596936909799</c:v>
                </c:pt>
                <c:pt idx="98">
                  <c:v>-5.0542118355282701</c:v>
                </c:pt>
                <c:pt idx="99">
                  <c:v>-5.0412707496772242</c:v>
                </c:pt>
                <c:pt idx="100">
                  <c:v>-5.0317719814789381</c:v>
                </c:pt>
                <c:pt idx="101">
                  <c:v>-5.0232920571842961</c:v>
                </c:pt>
                <c:pt idx="102">
                  <c:v>-5.0068842246592098</c:v>
                </c:pt>
                <c:pt idx="103">
                  <c:v>-4.987870828095085</c:v>
                </c:pt>
                <c:pt idx="104">
                  <c:v>-4.970406456482797</c:v>
                </c:pt>
                <c:pt idx="105">
                  <c:v>-4.9512023271003223</c:v>
                </c:pt>
                <c:pt idx="106">
                  <c:v>-4.9326339893299647</c:v>
                </c:pt>
                <c:pt idx="107">
                  <c:v>-4.9208274124310423</c:v>
                </c:pt>
                <c:pt idx="108">
                  <c:v>-4.911570020971797</c:v>
                </c:pt>
                <c:pt idx="109">
                  <c:v>-4.8948769189464549</c:v>
                </c:pt>
                <c:pt idx="110">
                  <c:v>-4.874598498890415</c:v>
                </c:pt>
                <c:pt idx="111">
                  <c:v>-4.8540390955051782</c:v>
                </c:pt>
                <c:pt idx="112">
                  <c:v>-4.8339559343984888</c:v>
                </c:pt>
                <c:pt idx="113">
                  <c:v>-4.813976158148777</c:v>
                </c:pt>
                <c:pt idx="114">
                  <c:v>-4.7985719228913268</c:v>
                </c:pt>
                <c:pt idx="115">
                  <c:v>-4.7889981363458212</c:v>
                </c:pt>
                <c:pt idx="116">
                  <c:v>-4.7660889840504348</c:v>
                </c:pt>
                <c:pt idx="117">
                  <c:v>-4.7405227435162614</c:v>
                </c:pt>
                <c:pt idx="118">
                  <c:v>-4.7150317142673694</c:v>
                </c:pt>
                <c:pt idx="119">
                  <c:v>-4.6887564818549343</c:v>
                </c:pt>
                <c:pt idx="120">
                  <c:v>-4.6600410090493876</c:v>
                </c:pt>
                <c:pt idx="121">
                  <c:v>-4.6420452263705387</c:v>
                </c:pt>
                <c:pt idx="122">
                  <c:v>-4.6282802510851724</c:v>
                </c:pt>
                <c:pt idx="123">
                  <c:v>-4.6026149269287915</c:v>
                </c:pt>
                <c:pt idx="124">
                  <c:v>-4.5711678675005825</c:v>
                </c:pt>
                <c:pt idx="125">
                  <c:v>-4.5393106225713868</c:v>
                </c:pt>
                <c:pt idx="126">
                  <c:v>-4.5094862070217712</c:v>
                </c:pt>
                <c:pt idx="127">
                  <c:v>-4.4796108135462891</c:v>
                </c:pt>
                <c:pt idx="128">
                  <c:v>-4.461908028187545</c:v>
                </c:pt>
                <c:pt idx="129">
                  <c:v>-4.4479494726415441</c:v>
                </c:pt>
                <c:pt idx="130">
                  <c:v>-4.4206446753028006</c:v>
                </c:pt>
                <c:pt idx="131">
                  <c:v>-4.3836556473019099</c:v>
                </c:pt>
                <c:pt idx="132">
                  <c:v>-4.3520251323947647</c:v>
                </c:pt>
                <c:pt idx="133">
                  <c:v>-4.3211415235582606</c:v>
                </c:pt>
                <c:pt idx="134">
                  <c:v>-4.2898353570391459</c:v>
                </c:pt>
                <c:pt idx="135">
                  <c:v>-4.2678083799578772</c:v>
                </c:pt>
                <c:pt idx="136">
                  <c:v>-4.2508454403021476</c:v>
                </c:pt>
                <c:pt idx="137">
                  <c:v>-4.2283641175872733</c:v>
                </c:pt>
                <c:pt idx="138">
                  <c:v>-4.200069068201369</c:v>
                </c:pt>
                <c:pt idx="139">
                  <c:v>-4.1755486308138252</c:v>
                </c:pt>
                <c:pt idx="140">
                  <c:v>-4.149096490008092</c:v>
                </c:pt>
                <c:pt idx="141">
                  <c:v>-4.1266367049917587</c:v>
                </c:pt>
                <c:pt idx="142">
                  <c:v>-4.1123248863134725</c:v>
                </c:pt>
                <c:pt idx="143">
                  <c:v>-4.1020640780390725</c:v>
                </c:pt>
                <c:pt idx="144">
                  <c:v>-4.0847883413063242</c:v>
                </c:pt>
                <c:pt idx="145">
                  <c:v>-4.0635634433330994</c:v>
                </c:pt>
                <c:pt idx="146">
                  <c:v>-4.0455121136816921</c:v>
                </c:pt>
                <c:pt idx="147">
                  <c:v>-4.029439419733051</c:v>
                </c:pt>
                <c:pt idx="148">
                  <c:v>-4.0145284916660264</c:v>
                </c:pt>
                <c:pt idx="149">
                  <c:v>-4.0030810880388712</c:v>
                </c:pt>
                <c:pt idx="150">
                  <c:v>-3.9959313694044427</c:v>
                </c:pt>
                <c:pt idx="151">
                  <c:v>-3.9823659106042264</c:v>
                </c:pt>
                <c:pt idx="152">
                  <c:v>-3.9659034661965471</c:v>
                </c:pt>
                <c:pt idx="153">
                  <c:v>-3.9515907210572774</c:v>
                </c:pt>
                <c:pt idx="154">
                  <c:v>-3.9399693923018204</c:v>
                </c:pt>
                <c:pt idx="155">
                  <c:v>-3.9271876350666317</c:v>
                </c:pt>
                <c:pt idx="156">
                  <c:v>-3.9178489060373116</c:v>
                </c:pt>
                <c:pt idx="157">
                  <c:v>-3.9131329676595592</c:v>
                </c:pt>
                <c:pt idx="158">
                  <c:v>-3.9003166861677094</c:v>
                </c:pt>
                <c:pt idx="159">
                  <c:v>-3.8851508675327704</c:v>
                </c:pt>
                <c:pt idx="160">
                  <c:v>-3.8717514914367666</c:v>
                </c:pt>
                <c:pt idx="161">
                  <c:v>-3.8591424812307755</c:v>
                </c:pt>
                <c:pt idx="162">
                  <c:v>-3.8469957350266104</c:v>
                </c:pt>
                <c:pt idx="163">
                  <c:v>-3.8390617085839573</c:v>
                </c:pt>
                <c:pt idx="164">
                  <c:v>-3.8344921244858501</c:v>
                </c:pt>
                <c:pt idx="165">
                  <c:v>-3.8231406254621647</c:v>
                </c:pt>
                <c:pt idx="166">
                  <c:v>-3.8099800315921164</c:v>
                </c:pt>
                <c:pt idx="167">
                  <c:v>-3.797941275796636</c:v>
                </c:pt>
                <c:pt idx="168">
                  <c:v>-3.7868033083818693</c:v>
                </c:pt>
                <c:pt idx="169">
                  <c:v>-3.7745782595909096</c:v>
                </c:pt>
                <c:pt idx="170">
                  <c:v>-3.7667011322681789</c:v>
                </c:pt>
                <c:pt idx="171">
                  <c:v>-3.7625561236603753</c:v>
                </c:pt>
                <c:pt idx="172">
                  <c:v>-3.7509625137083824</c:v>
                </c:pt>
                <c:pt idx="173">
                  <c:v>-3.7379202300766461</c:v>
                </c:pt>
                <c:pt idx="174">
                  <c:v>-3.7268409497869772</c:v>
                </c:pt>
                <c:pt idx="175">
                  <c:v>-3.7164187903782917</c:v>
                </c:pt>
                <c:pt idx="176">
                  <c:v>-3.7065220788992068</c:v>
                </c:pt>
                <c:pt idx="177">
                  <c:v>-3.7000554770410692</c:v>
                </c:pt>
                <c:pt idx="178">
                  <c:v>-3.6960538774406815</c:v>
                </c:pt>
                <c:pt idx="179">
                  <c:v>-3.6868088314981433</c:v>
                </c:pt>
                <c:pt idx="180">
                  <c:v>-3.676926281861983</c:v>
                </c:pt>
                <c:pt idx="181">
                  <c:v>-3.6685170910585496</c:v>
                </c:pt>
                <c:pt idx="182">
                  <c:v>-3.6607115829755741</c:v>
                </c:pt>
                <c:pt idx="183">
                  <c:v>-3.6534200155071543</c:v>
                </c:pt>
                <c:pt idx="184">
                  <c:v>-3.6495890086170104</c:v>
                </c:pt>
                <c:pt idx="185">
                  <c:v>-3.6472981872056436</c:v>
                </c:pt>
                <c:pt idx="186">
                  <c:v>-3.6410178246371903</c:v>
                </c:pt>
                <c:pt idx="187">
                  <c:v>-3.6342156260662613</c:v>
                </c:pt>
                <c:pt idx="188">
                  <c:v>-3.6285370233320386</c:v>
                </c:pt>
                <c:pt idx="189">
                  <c:v>-3.6227500066163509</c:v>
                </c:pt>
                <c:pt idx="190">
                  <c:v>-3.6181804457546236</c:v>
                </c:pt>
                <c:pt idx="191">
                  <c:v>-3.615274038410305</c:v>
                </c:pt>
                <c:pt idx="192">
                  <c:v>-3.6136866171959592</c:v>
                </c:pt>
                <c:pt idx="193">
                  <c:v>-3.6089831682892073</c:v>
                </c:pt>
                <c:pt idx="194">
                  <c:v>-3.6042654492108666</c:v>
                </c:pt>
                <c:pt idx="195">
                  <c:v>-3.6002708255878764</c:v>
                </c:pt>
                <c:pt idx="196">
                  <c:v>-3.5959069672212016</c:v>
                </c:pt>
                <c:pt idx="197">
                  <c:v>-3.5920315571863077</c:v>
                </c:pt>
                <c:pt idx="198">
                  <c:v>-3.5899080758139292</c:v>
                </c:pt>
                <c:pt idx="199">
                  <c:v>-3.5887461891369714</c:v>
                </c:pt>
                <c:pt idx="200">
                  <c:v>-3.5843504052843067</c:v>
                </c:pt>
                <c:pt idx="201">
                  <c:v>-3.5803741580911064</c:v>
                </c:pt>
                <c:pt idx="202">
                  <c:v>-3.5765442465403594</c:v>
                </c:pt>
                <c:pt idx="203">
                  <c:v>-3.573024350581754</c:v>
                </c:pt>
                <c:pt idx="204">
                  <c:v>-3.5696990727962441</c:v>
                </c:pt>
                <c:pt idx="205">
                  <c:v>-3.5678708482910566</c:v>
                </c:pt>
                <c:pt idx="206">
                  <c:v>-3.5668426281054098</c:v>
                </c:pt>
                <c:pt idx="207">
                  <c:v>-3.5638758158085988</c:v>
                </c:pt>
                <c:pt idx="208">
                  <c:v>-3.5608448092025995</c:v>
                </c:pt>
                <c:pt idx="209">
                  <c:v>-3.5578056411767474</c:v>
                </c:pt>
                <c:pt idx="210">
                  <c:v>-3.5551176488572809</c:v>
                </c:pt>
                <c:pt idx="211">
                  <c:v>-3.5526263859621796</c:v>
                </c:pt>
                <c:pt idx="212">
                  <c:v>-3.5514071718253204</c:v>
                </c:pt>
                <c:pt idx="213">
                  <c:v>-3.5503579097386568</c:v>
                </c:pt>
                <c:pt idx="214">
                  <c:v>-3.5474772457780586</c:v>
                </c:pt>
                <c:pt idx="215">
                  <c:v>-3.5459903789212865</c:v>
                </c:pt>
                <c:pt idx="216">
                  <c:v>-3.543139319124506</c:v>
                </c:pt>
                <c:pt idx="217">
                  <c:v>-3.5401227769957493</c:v>
                </c:pt>
                <c:pt idx="218">
                  <c:v>-3.5373698268833729</c:v>
                </c:pt>
                <c:pt idx="219">
                  <c:v>-3.5358640119157898</c:v>
                </c:pt>
                <c:pt idx="220">
                  <c:v>-3.5348580079864536</c:v>
                </c:pt>
                <c:pt idx="221">
                  <c:v>-3.5321498804322311</c:v>
                </c:pt>
                <c:pt idx="222">
                  <c:v>-3.5289575689268471</c:v>
                </c:pt>
                <c:pt idx="223">
                  <c:v>-3.525815675528837</c:v>
                </c:pt>
                <c:pt idx="224">
                  <c:v>-3.5230917409277098</c:v>
                </c:pt>
                <c:pt idx="225">
                  <c:v>-3.5205020138408836</c:v>
                </c:pt>
                <c:pt idx="226">
                  <c:v>-3.519024699349468</c:v>
                </c:pt>
                <c:pt idx="227">
                  <c:v>-3.5181520088427147</c:v>
                </c:pt>
                <c:pt idx="228">
                  <c:v>-3.5152562747825189</c:v>
                </c:pt>
                <c:pt idx="229">
                  <c:v>-3.5120511703919677</c:v>
                </c:pt>
                <c:pt idx="230">
                  <c:v>-3.5091268293820201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7-4B0D-B516-4C57E91FC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46895"/>
        <c:axId val="297247311"/>
      </c:lineChart>
      <c:catAx>
        <c:axId val="297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7311"/>
        <c:crosses val="autoZero"/>
        <c:auto val="1"/>
        <c:lblAlgn val="ctr"/>
        <c:lblOffset val="100"/>
        <c:noMultiLvlLbl val="0"/>
      </c:catAx>
      <c:valAx>
        <c:axId val="2972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0" i="0" baseline="0">
                    <a:effectLst/>
                  </a:rPr>
                  <a:t>Cumulative fraction (ln)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4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3 </a:t>
            </a:r>
            <a:r>
              <a:rPr lang="en-GB" sz="1400" b="0" i="0" u="none" strike="noStrike" baseline="0">
                <a:effectLst/>
              </a:rPr>
              <a:t>Exp model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WAVE3'!$D$2:$D$232</c:f>
              <c:numCache>
                <c:formatCode>General</c:formatCode>
                <c:ptCount val="231"/>
                <c:pt idx="0">
                  <c:v>1.5510709103018494E-4</c:v>
                </c:pt>
                <c:pt idx="1">
                  <c:v>3.1327485667650978E-4</c:v>
                </c:pt>
                <c:pt idx="2">
                  <c:v>4.2178070839017645E-4</c:v>
                </c:pt>
                <c:pt idx="3">
                  <c:v>4.7420710262126298E-4</c:v>
                </c:pt>
                <c:pt idx="4">
                  <c:v>7.7474560363710587E-4</c:v>
                </c:pt>
                <c:pt idx="5">
                  <c:v>8.7663644892237158E-4</c:v>
                </c:pt>
                <c:pt idx="6">
                  <c:v>9.6796303021004504E-4</c:v>
                </c:pt>
                <c:pt idx="7">
                  <c:v>1.0555378168069784E-3</c:v>
                </c:pt>
                <c:pt idx="8">
                  <c:v>1.1374849113677948E-3</c:v>
                </c:pt>
                <c:pt idx="9">
                  <c:v>1.1896151112811976E-3</c:v>
                </c:pt>
                <c:pt idx="10">
                  <c:v>1.2174573771440295E-3</c:v>
                </c:pt>
                <c:pt idx="11">
                  <c:v>1.2902224478564678E-3</c:v>
                </c:pt>
                <c:pt idx="12">
                  <c:v>1.3893488128433051E-3</c:v>
                </c:pt>
                <c:pt idx="13">
                  <c:v>1.4564861915196403E-3</c:v>
                </c:pt>
                <c:pt idx="14">
                  <c:v>1.5347802228289631E-3</c:v>
                </c:pt>
                <c:pt idx="15">
                  <c:v>1.6066567105883361E-3</c:v>
                </c:pt>
                <c:pt idx="16">
                  <c:v>1.6479264521864351E-3</c:v>
                </c:pt>
                <c:pt idx="17">
                  <c:v>1.6765585695631136E-3</c:v>
                </c:pt>
                <c:pt idx="18">
                  <c:v>1.7562348410216505E-3</c:v>
                </c:pt>
                <c:pt idx="19">
                  <c:v>1.8562497889615531E-3</c:v>
                </c:pt>
                <c:pt idx="20">
                  <c:v>1.9438245755584727E-3</c:v>
                </c:pt>
                <c:pt idx="21">
                  <c:v>2.0192553951301345E-3</c:v>
                </c:pt>
                <c:pt idx="22">
                  <c:v>2.0858991166103208E-3</c:v>
                </c:pt>
                <c:pt idx="23">
                  <c:v>2.1227259434430795E-3</c:v>
                </c:pt>
                <c:pt idx="24">
                  <c:v>2.1565908270989309E-3</c:v>
                </c:pt>
                <c:pt idx="25">
                  <c:v>2.2384391902205286E-3</c:v>
                </c:pt>
                <c:pt idx="26">
                  <c:v>2.3280873370412902E-3</c:v>
                </c:pt>
                <c:pt idx="27">
                  <c:v>2.411811597508251E-3</c:v>
                </c:pt>
                <c:pt idx="28">
                  <c:v>2.4842804739030055E-3</c:v>
                </c:pt>
                <c:pt idx="29">
                  <c:v>2.5230819295203599E-3</c:v>
                </c:pt>
                <c:pt idx="30">
                  <c:v>2.5585265162039045E-3</c:v>
                </c:pt>
                <c:pt idx="31">
                  <c:v>2.5813334786660147E-3</c:v>
                </c:pt>
                <c:pt idx="32">
                  <c:v>2.6497543660523454E-3</c:v>
                </c:pt>
                <c:pt idx="33">
                  <c:v>2.7262712314555237E-3</c:v>
                </c:pt>
                <c:pt idx="34">
                  <c:v>2.7975553305795153E-3</c:v>
                </c:pt>
                <c:pt idx="35">
                  <c:v>2.876343019084987E-3</c:v>
                </c:pt>
                <c:pt idx="36">
                  <c:v>2.9507865242643372E-3</c:v>
                </c:pt>
                <c:pt idx="37">
                  <c:v>3.001731946906977E-3</c:v>
                </c:pt>
                <c:pt idx="38">
                  <c:v>3.024835103686771E-3</c:v>
                </c:pt>
                <c:pt idx="39">
                  <c:v>3.0976989058384419E-3</c:v>
                </c:pt>
                <c:pt idx="40">
                  <c:v>3.1743145026808528E-3</c:v>
                </c:pt>
                <c:pt idx="41">
                  <c:v>3.2385886696195271E-3</c:v>
                </c:pt>
                <c:pt idx="42">
                  <c:v>3.3049361967820295E-3</c:v>
                </c:pt>
                <c:pt idx="43">
                  <c:v>3.3759241015883373E-3</c:v>
                </c:pt>
                <c:pt idx="44">
                  <c:v>3.4171938431864363E-3</c:v>
                </c:pt>
                <c:pt idx="45">
                  <c:v>3.4409881200408443E-3</c:v>
                </c:pt>
                <c:pt idx="46">
                  <c:v>3.5059534070541187E-3</c:v>
                </c:pt>
                <c:pt idx="47">
                  <c:v>3.5735844429266167E-3</c:v>
                </c:pt>
                <c:pt idx="48">
                  <c:v>3.6453621992467572E-3</c:v>
                </c:pt>
                <c:pt idx="49">
                  <c:v>3.7098338290638827E-3</c:v>
                </c:pt>
                <c:pt idx="50">
                  <c:v>3.7820065111409534E-3</c:v>
                </c:pt>
                <c:pt idx="51">
                  <c:v>3.8254483444021131E-3</c:v>
                </c:pt>
                <c:pt idx="52">
                  <c:v>3.8466756038365441E-3</c:v>
                </c:pt>
                <c:pt idx="53">
                  <c:v>3.9069017817667945E-3</c:v>
                </c:pt>
                <c:pt idx="54">
                  <c:v>3.9792719267223164E-3</c:v>
                </c:pt>
                <c:pt idx="55">
                  <c:v>4.0448296023709723E-3</c:v>
                </c:pt>
                <c:pt idx="56">
                  <c:v>4.1089063064311815E-3</c:v>
                </c:pt>
                <c:pt idx="57">
                  <c:v>4.1681451699691341E-3</c:v>
                </c:pt>
                <c:pt idx="58">
                  <c:v>4.2006278134757713E-3</c:v>
                </c:pt>
                <c:pt idx="59">
                  <c:v>4.2200779070040717E-3</c:v>
                </c:pt>
                <c:pt idx="60">
                  <c:v>4.290473423174998E-3</c:v>
                </c:pt>
                <c:pt idx="61">
                  <c:v>4.3450719090691314E-3</c:v>
                </c:pt>
                <c:pt idx="62">
                  <c:v>4.4039158468501538E-3</c:v>
                </c:pt>
                <c:pt idx="63">
                  <c:v>4.4589092585012174E-3</c:v>
                </c:pt>
                <c:pt idx="64">
                  <c:v>4.5138039387130485E-3</c:v>
                </c:pt>
                <c:pt idx="65">
                  <c:v>4.5457929250235368E-3</c:v>
                </c:pt>
                <c:pt idx="66">
                  <c:v>4.5649468242341396E-3</c:v>
                </c:pt>
                <c:pt idx="67">
                  <c:v>4.6117455264291229E-3</c:v>
                </c:pt>
                <c:pt idx="68">
                  <c:v>4.6711818528455268E-3</c:v>
                </c:pt>
                <c:pt idx="69">
                  <c:v>4.7300257906265492E-3</c:v>
                </c:pt>
                <c:pt idx="70">
                  <c:v>4.7868950996229898E-3</c:v>
                </c:pt>
                <c:pt idx="71">
                  <c:v>4.8421847055917372E-3</c:v>
                </c:pt>
                <c:pt idx="72">
                  <c:v>4.873581303266844E-3</c:v>
                </c:pt>
                <c:pt idx="73">
                  <c:v>4.8887859449082555E-3</c:v>
                </c:pt>
                <c:pt idx="74">
                  <c:v>4.943581893680854E-3</c:v>
                </c:pt>
                <c:pt idx="75">
                  <c:v>4.9974892595003872E-3</c:v>
                </c:pt>
                <c:pt idx="76">
                  <c:v>5.064034249541341E-3</c:v>
                </c:pt>
                <c:pt idx="77">
                  <c:v>5.1277160278446338E-3</c:v>
                </c:pt>
                <c:pt idx="78">
                  <c:v>5.191990194783308E-3</c:v>
                </c:pt>
                <c:pt idx="79">
                  <c:v>5.2315815019144951E-3</c:v>
                </c:pt>
                <c:pt idx="80">
                  <c:v>5.2536973443020052E-3</c:v>
                </c:pt>
                <c:pt idx="81">
                  <c:v>5.3036554525523333E-3</c:v>
                </c:pt>
                <c:pt idx="82">
                  <c:v>5.3690156653225379E-3</c:v>
                </c:pt>
                <c:pt idx="83">
                  <c:v>5.4355606553634916E-3</c:v>
                </c:pt>
                <c:pt idx="84">
                  <c:v>5.5027967654790594E-3</c:v>
                </c:pt>
                <c:pt idx="85">
                  <c:v>5.5669722009785011E-3</c:v>
                </c:pt>
                <c:pt idx="86">
                  <c:v>5.6086368683335303E-3</c:v>
                </c:pt>
                <c:pt idx="87">
                  <c:v>5.643587797820912E-3</c:v>
                </c:pt>
                <c:pt idx="88">
                  <c:v>5.7158592113372153E-3</c:v>
                </c:pt>
                <c:pt idx="89">
                  <c:v>5.7909938365911795E-3</c:v>
                </c:pt>
                <c:pt idx="90">
                  <c:v>5.8802470576550109E-3</c:v>
                </c:pt>
                <c:pt idx="91">
                  <c:v>5.9195421704685142E-3</c:v>
                </c:pt>
                <c:pt idx="92">
                  <c:v>5.986975743462547E-3</c:v>
                </c:pt>
                <c:pt idx="93">
                  <c:v>6.039994526329015E-3</c:v>
                </c:pt>
                <c:pt idx="94">
                  <c:v>6.0714898554433544E-3</c:v>
                </c:pt>
                <c:pt idx="95">
                  <c:v>6.1504750068272773E-3</c:v>
                </c:pt>
                <c:pt idx="96">
                  <c:v>6.2372599419103641E-3</c:v>
                </c:pt>
                <c:pt idx="97">
                  <c:v>6.3375710841679644E-3</c:v>
                </c:pt>
                <c:pt idx="98">
                  <c:v>6.3823951575783383E-3</c:v>
                </c:pt>
                <c:pt idx="99">
                  <c:v>6.4655270294099176E-3</c:v>
                </c:pt>
                <c:pt idx="100">
                  <c:v>6.5272341789286148E-3</c:v>
                </c:pt>
                <c:pt idx="101">
                  <c:v>6.5828199792150599E-3</c:v>
                </c:pt>
                <c:pt idx="102">
                  <c:v>6.6917207566856429E-3</c:v>
                </c:pt>
                <c:pt idx="103">
                  <c:v>6.8201703591237589E-3</c:v>
                </c:pt>
                <c:pt idx="104">
                  <c:v>6.9403265206665621E-3</c:v>
                </c:pt>
                <c:pt idx="105">
                  <c:v>7.0748974723369301E-3</c:v>
                </c:pt>
                <c:pt idx="106">
                  <c:v>7.2074937952227025E-3</c:v>
                </c:pt>
                <c:pt idx="107">
                  <c:v>7.2930939530350264E-3</c:v>
                </c:pt>
                <c:pt idx="108">
                  <c:v>7.3609224517859756E-3</c:v>
                </c:pt>
                <c:pt idx="109">
                  <c:v>7.4848304080195188E-3</c:v>
                </c:pt>
                <c:pt idx="110">
                  <c:v>7.6381603331435732E-3</c:v>
                </c:pt>
                <c:pt idx="111">
                  <c:v>7.7968217559860331E-3</c:v>
                </c:pt>
                <c:pt idx="112">
                  <c:v>7.954989521632358E-3</c:v>
                </c:pt>
                <c:pt idx="113">
                  <c:v>8.1155268418201948E-3</c:v>
                </c:pt>
                <c:pt idx="114">
                  <c:v>8.2415081582775523E-3</c:v>
                </c:pt>
                <c:pt idx="115">
                  <c:v>8.3207895039791729E-3</c:v>
                </c:pt>
                <c:pt idx="116">
                  <c:v>8.5136120047951819E-3</c:v>
                </c:pt>
                <c:pt idx="117">
                  <c:v>8.7340793085955715E-3</c:v>
                </c:pt>
                <c:pt idx="118">
                  <c:v>8.9595819157966966E-3</c:v>
                </c:pt>
                <c:pt idx="119">
                  <c:v>9.1981170729761585E-3</c:v>
                </c:pt>
                <c:pt idx="120">
                  <c:v>9.4660741990461317E-3</c:v>
                </c:pt>
                <c:pt idx="121">
                  <c:v>9.6379656347454074E-3</c:v>
                </c:pt>
                <c:pt idx="122">
                  <c:v>9.7715492720234776E-3</c:v>
                </c:pt>
                <c:pt idx="123">
                  <c:v>1.0025585265162035E-2</c:v>
                </c:pt>
                <c:pt idx="124">
                  <c:v>1.0345870054023862E-2</c:v>
                </c:pt>
                <c:pt idx="125">
                  <c:v>1.0680767095891719E-2</c:v>
                </c:pt>
                <c:pt idx="126">
                  <c:v>1.1004112559369686E-2</c:v>
                </c:pt>
                <c:pt idx="127">
                  <c:v>1.133782482396678E-2</c:v>
                </c:pt>
                <c:pt idx="128">
                  <c:v>1.154032300582733E-2</c:v>
                </c:pt>
                <c:pt idx="129">
                  <c:v>1.1702538760482065E-2</c:v>
                </c:pt>
                <c:pt idx="130">
                  <c:v>1.2026476612595399E-2</c:v>
                </c:pt>
                <c:pt idx="131">
                  <c:v>1.2479653918660696E-2</c:v>
                </c:pt>
                <c:pt idx="132">
                  <c:v>1.2880701024812591E-2</c:v>
                </c:pt>
                <c:pt idx="133">
                  <c:v>1.3284710074141393E-2</c:v>
                </c:pt>
                <c:pt idx="134">
                  <c:v>1.3707181902606169E-2</c:v>
                </c:pt>
                <c:pt idx="135">
                  <c:v>1.4012459512705064E-2</c:v>
                </c:pt>
                <c:pt idx="136">
                  <c:v>1.4252179447155275E-2</c:v>
                </c:pt>
                <c:pt idx="137">
                  <c:v>1.4576216030707842E-2</c:v>
                </c:pt>
                <c:pt idx="138">
                  <c:v>1.4994541138724976E-2</c:v>
                </c:pt>
                <c:pt idx="139">
                  <c:v>1.5366758664621741E-2</c:v>
                </c:pt>
                <c:pt idx="140">
                  <c:v>1.5778666229088925E-2</c:v>
                </c:pt>
                <c:pt idx="141">
                  <c:v>1.6137061353493506E-2</c:v>
                </c:pt>
                <c:pt idx="142">
                  <c:v>1.6369672624319168E-2</c:v>
                </c:pt>
                <c:pt idx="143">
                  <c:v>1.6538503385402317E-2</c:v>
                </c:pt>
                <c:pt idx="144">
                  <c:v>1.6826700456514423E-2</c:v>
                </c:pt>
                <c:pt idx="145">
                  <c:v>1.7187662598338982E-2</c:v>
                </c:pt>
                <c:pt idx="146">
                  <c:v>1.7500739992137027E-2</c:v>
                </c:pt>
                <c:pt idx="147">
                  <c:v>1.7784296685605328E-2</c:v>
                </c:pt>
                <c:pt idx="148">
                  <c:v>1.8051463960161468E-2</c:v>
                </c:pt>
                <c:pt idx="149">
                  <c:v>1.8259293639740437E-2</c:v>
                </c:pt>
                <c:pt idx="150">
                  <c:v>1.8390310259598516E-2</c:v>
                </c:pt>
                <c:pt idx="151">
                  <c:v>1.8641483040999413E-2</c:v>
                </c:pt>
                <c:pt idx="152">
                  <c:v>1.895090737154595E-2</c:v>
                </c:pt>
                <c:pt idx="153">
                  <c:v>1.922409726389511E-2</c:v>
                </c:pt>
                <c:pt idx="154">
                  <c:v>1.9448810019582388E-2</c:v>
                </c:pt>
                <c:pt idx="155">
                  <c:v>1.9698995486590987E-2</c:v>
                </c:pt>
                <c:pt idx="156">
                  <c:v>1.988382074082938E-2</c:v>
                </c:pt>
                <c:pt idx="157">
                  <c:v>1.997781307097625E-2</c:v>
                </c:pt>
                <c:pt idx="158">
                  <c:v>2.0235502127366314E-2</c:v>
                </c:pt>
                <c:pt idx="159">
                  <c:v>2.05447289950344E-2</c:v>
                </c:pt>
                <c:pt idx="160">
                  <c:v>2.0821868144952765E-2</c:v>
                </c:pt>
                <c:pt idx="161">
                  <c:v>2.1086073476331998E-2</c:v>
                </c:pt>
                <c:pt idx="162">
                  <c:v>2.1343762532722063E-2</c:v>
                </c:pt>
                <c:pt idx="163">
                  <c:v>2.1513778071075976E-2</c:v>
                </c:pt>
                <c:pt idx="164">
                  <c:v>2.1612312047427418E-2</c:v>
                </c:pt>
                <c:pt idx="165">
                  <c:v>2.1859041914062974E-2</c:v>
                </c:pt>
                <c:pt idx="166">
                  <c:v>2.2148621225324294E-2</c:v>
                </c:pt>
                <c:pt idx="167">
                  <c:v>2.2416874545711965E-2</c:v>
                </c:pt>
                <c:pt idx="168">
                  <c:v>2.2667948595673629E-2</c:v>
                </c:pt>
                <c:pt idx="169">
                  <c:v>2.2946766180058892E-2</c:v>
                </c:pt>
                <c:pt idx="170">
                  <c:v>2.3128234565363476E-2</c:v>
                </c:pt>
                <c:pt idx="171">
                  <c:v>2.3224300255734173E-2</c:v>
                </c:pt>
                <c:pt idx="172">
                  <c:v>2.3495120593541821E-2</c:v>
                </c:pt>
                <c:pt idx="173">
                  <c:v>2.380355760969606E-2</c:v>
                </c:pt>
                <c:pt idx="174">
                  <c:v>2.4068750255467591E-2</c:v>
                </c:pt>
                <c:pt idx="175">
                  <c:v>2.4320910351260785E-2</c:v>
                </c:pt>
                <c:pt idx="176">
                  <c:v>2.4562802377374071E-2</c:v>
                </c:pt>
                <c:pt idx="177">
                  <c:v>2.4722154920291145E-2</c:v>
                </c:pt>
                <c:pt idx="178">
                  <c:v>2.4821281285277982E-2</c:v>
                </c:pt>
                <c:pt idx="179">
                  <c:v>2.5051819195879815E-2</c:v>
                </c:pt>
                <c:pt idx="180">
                  <c:v>2.5300622422739186E-2</c:v>
                </c:pt>
                <c:pt idx="181">
                  <c:v>2.5514277257232723E-2</c:v>
                </c:pt>
                <c:pt idx="182">
                  <c:v>2.5714208421673282E-2</c:v>
                </c:pt>
                <c:pt idx="183">
                  <c:v>2.5902390544845499E-2</c:v>
                </c:pt>
                <c:pt idx="184">
                  <c:v>2.6001813104150021E-2</c:v>
                </c:pt>
                <c:pt idx="185">
                  <c:v>2.606144689344489E-2</c:v>
                </c:pt>
                <c:pt idx="186">
                  <c:v>2.622563727688422E-2</c:v>
                </c:pt>
                <c:pt idx="187">
                  <c:v>2.6404637376208046E-2</c:v>
                </c:pt>
                <c:pt idx="188">
                  <c:v>2.6555005358155206E-2</c:v>
                </c:pt>
                <c:pt idx="189">
                  <c:v>2.6709125134793094E-2</c:v>
                </c:pt>
                <c:pt idx="190">
                  <c:v>2.6831453387998958E-2</c:v>
                </c:pt>
                <c:pt idx="191">
                  <c:v>2.6909549956429815E-2</c:v>
                </c:pt>
                <c:pt idx="192">
                  <c:v>2.6952300669616361E-2</c:v>
                </c:pt>
                <c:pt idx="193">
                  <c:v>2.7079368031905263E-2</c:v>
                </c:pt>
                <c:pt idx="194">
                  <c:v>2.7207422708586448E-2</c:v>
                </c:pt>
                <c:pt idx="195">
                  <c:v>2.7316323486057045E-2</c:v>
                </c:pt>
                <c:pt idx="196">
                  <c:v>2.7435788527525234E-2</c:v>
                </c:pt>
                <c:pt idx="197">
                  <c:v>2.7542319750454305E-2</c:v>
                </c:pt>
                <c:pt idx="198">
                  <c:v>2.7600867493917644E-2</c:v>
                </c:pt>
                <c:pt idx="199">
                  <c:v>2.7632955211667365E-2</c:v>
                </c:pt>
                <c:pt idx="200">
                  <c:v>2.7754691076237847E-2</c:v>
                </c:pt>
                <c:pt idx="201">
                  <c:v>2.7865270288175356E-2</c:v>
                </c:pt>
                <c:pt idx="202">
                  <c:v>2.7972196436861343E-2</c:v>
                </c:pt>
                <c:pt idx="203">
                  <c:v>2.8070829144652018E-2</c:v>
                </c:pt>
                <c:pt idx="204">
                  <c:v>2.8164327817602752E-2</c:v>
                </c:pt>
                <c:pt idx="205">
                  <c:v>2.821586562888076E-2</c:v>
                </c:pt>
                <c:pt idx="206">
                  <c:v>2.8244892672014354E-2</c:v>
                </c:pt>
                <c:pt idx="207">
                  <c:v>2.832881439535978E-2</c:v>
                </c:pt>
                <c:pt idx="208">
                  <c:v>2.8414809478929035E-2</c:v>
                </c:pt>
                <c:pt idx="209">
                  <c:v>2.8501298219694438E-2</c:v>
                </c:pt>
                <c:pt idx="210">
                  <c:v>2.8578012547976067E-2</c:v>
                </c:pt>
                <c:pt idx="211">
                  <c:v>2.8649296647100073E-2</c:v>
                </c:pt>
                <c:pt idx="212">
                  <c:v>2.8684247576587454E-2</c:v>
                </c:pt>
                <c:pt idx="213">
                  <c:v>2.871436066555258E-2</c:v>
                </c:pt>
                <c:pt idx="214">
                  <c:v>2.8797196343066475E-2</c:v>
                </c:pt>
                <c:pt idx="215">
                  <c:v>2.8840045787692253E-2</c:v>
                </c:pt>
                <c:pt idx="216">
                  <c:v>2.892238780801E-2</c:v>
                </c:pt>
                <c:pt idx="217">
                  <c:v>2.9009765131728468E-2</c:v>
                </c:pt>
                <c:pt idx="218">
                  <c:v>2.9089737597504703E-2</c:v>
                </c:pt>
                <c:pt idx="219">
                  <c:v>2.9133574356522779E-2</c:v>
                </c:pt>
                <c:pt idx="220">
                  <c:v>2.9162897593974058E-2</c:v>
                </c:pt>
                <c:pt idx="221">
                  <c:v>2.9241981476797227E-2</c:v>
                </c:pt>
                <c:pt idx="222">
                  <c:v>2.9335480149747947E-2</c:v>
                </c:pt>
                <c:pt idx="223">
                  <c:v>2.9427794045427919E-2</c:v>
                </c:pt>
                <c:pt idx="224">
                  <c:v>2.9508062705521837E-2</c:v>
                </c:pt>
                <c:pt idx="225">
                  <c:v>2.9584579570925015E-2</c:v>
                </c:pt>
                <c:pt idx="226">
                  <c:v>2.9628317598503859E-2</c:v>
                </c:pt>
                <c:pt idx="227">
                  <c:v>2.9654185235582095E-2</c:v>
                </c:pt>
                <c:pt idx="228">
                  <c:v>2.9740180319151349E-2</c:v>
                </c:pt>
                <c:pt idx="229">
                  <c:v>2.9835653620886679E-2</c:v>
                </c:pt>
                <c:pt idx="230">
                  <c:v>2.9923030944605147E-2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B-4CE3-9DC0-9B5618D9D243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WAVE3'!$H$2:$H$232</c:f>
              <c:numCache>
                <c:formatCode>General</c:formatCode>
                <c:ptCount val="231"/>
                <c:pt idx="0">
                  <c:v>1.4261444994766554E-3</c:v>
                </c:pt>
                <c:pt idx="1">
                  <c:v>1.448297645292919E-3</c:v>
                </c:pt>
                <c:pt idx="2">
                  <c:v>1.4707949090227155E-3</c:v>
                </c:pt>
                <c:pt idx="3">
                  <c:v>1.4936416360530793E-3</c:v>
                </c:pt>
                <c:pt idx="4">
                  <c:v>1.5168432548041027E-3</c:v>
                </c:pt>
                <c:pt idx="5">
                  <c:v>1.5404052780187375E-3</c:v>
                </c:pt>
                <c:pt idx="6">
                  <c:v>1.5643333040726286E-3</c:v>
                </c:pt>
                <c:pt idx="7">
                  <c:v>1.5886330183043037E-3</c:v>
                </c:pt>
                <c:pt idx="8">
                  <c:v>1.6133101943660148E-3</c:v>
                </c:pt>
                <c:pt idx="9">
                  <c:v>1.6383706955955674E-3</c:v>
                </c:pt>
                <c:pt idx="10">
                  <c:v>1.6638204764094615E-3</c:v>
                </c:pt>
                <c:pt idx="11">
                  <c:v>1.6896655837176687E-3</c:v>
                </c:pt>
                <c:pt idx="12">
                  <c:v>1.7159121583603895E-3</c:v>
                </c:pt>
                <c:pt idx="13">
                  <c:v>1.7425664365671254E-3</c:v>
                </c:pt>
                <c:pt idx="14">
                  <c:v>1.7696347514384195E-3</c:v>
                </c:pt>
                <c:pt idx="15">
                  <c:v>1.7971235344506097E-3</c:v>
                </c:pt>
                <c:pt idx="16">
                  <c:v>1.8250393169839609E-3</c:v>
                </c:pt>
                <c:pt idx="17">
                  <c:v>1.853388731874525E-3</c:v>
                </c:pt>
                <c:pt idx="18">
                  <c:v>1.882178514990123E-3</c:v>
                </c:pt>
                <c:pt idx="19">
                  <c:v>1.9114155068307923E-3</c:v>
                </c:pt>
                <c:pt idx="20">
                  <c:v>1.9411066541541024E-3</c:v>
                </c:pt>
                <c:pt idx="21">
                  <c:v>1.9712590116257155E-3</c:v>
                </c:pt>
                <c:pt idx="22">
                  <c:v>2.0018797434955878E-3</c:v>
                </c:pt>
                <c:pt idx="23">
                  <c:v>2.0329761253002057E-3</c:v>
                </c:pt>
                <c:pt idx="24">
                  <c:v>2.0645555455912666E-3</c:v>
                </c:pt>
                <c:pt idx="25">
                  <c:v>2.0966255076912093E-3</c:v>
                </c:pt>
                <c:pt idx="26">
                  <c:v>2.1291936314760209E-3</c:v>
                </c:pt>
                <c:pt idx="27">
                  <c:v>2.1622676551857197E-3</c:v>
                </c:pt>
                <c:pt idx="28">
                  <c:v>2.1958554372629897E-3</c:v>
                </c:pt>
                <c:pt idx="29">
                  <c:v>2.2299649582203495E-3</c:v>
                </c:pt>
                <c:pt idx="30">
                  <c:v>2.2646043225363365E-3</c:v>
                </c:pt>
                <c:pt idx="31">
                  <c:v>2.2997817605811478E-3</c:v>
                </c:pt>
                <c:pt idx="32">
                  <c:v>2.3355056305721851E-3</c:v>
                </c:pt>
                <c:pt idx="33">
                  <c:v>2.3717844205599853E-3</c:v>
                </c:pt>
                <c:pt idx="34">
                  <c:v>2.4086267504449923E-3</c:v>
                </c:pt>
                <c:pt idx="35">
                  <c:v>2.4460413740256615E-3</c:v>
                </c:pt>
                <c:pt idx="36">
                  <c:v>2.4840371810783751E-3</c:v>
                </c:pt>
                <c:pt idx="37">
                  <c:v>2.5226231994696694E-3</c:v>
                </c:pt>
                <c:pt idx="38">
                  <c:v>2.5618085973012714E-3</c:v>
                </c:pt>
                <c:pt idx="39">
                  <c:v>2.6016026850884475E-3</c:v>
                </c:pt>
                <c:pt idx="40">
                  <c:v>2.6420149179722094E-3</c:v>
                </c:pt>
                <c:pt idx="41">
                  <c:v>2.6830548979658634E-3</c:v>
                </c:pt>
                <c:pt idx="42">
                  <c:v>2.7247323762364661E-3</c:v>
                </c:pt>
                <c:pt idx="43">
                  <c:v>2.7670572554217175E-3</c:v>
                </c:pt>
                <c:pt idx="44">
                  <c:v>2.8100395919828454E-3</c:v>
                </c:pt>
                <c:pt idx="45">
                  <c:v>2.8536895985940363E-3</c:v>
                </c:pt>
                <c:pt idx="46">
                  <c:v>2.8980176465689834E-3</c:v>
                </c:pt>
                <c:pt idx="47">
                  <c:v>2.943034268325131E-3</c:v>
                </c:pt>
                <c:pt idx="48">
                  <c:v>2.9887501598861838E-3</c:v>
                </c:pt>
                <c:pt idx="49">
                  <c:v>3.0351761834235156E-3</c:v>
                </c:pt>
                <c:pt idx="50">
                  <c:v>3.0823233698370279E-3</c:v>
                </c:pt>
                <c:pt idx="51">
                  <c:v>3.1302029213761138E-3</c:v>
                </c:pt>
                <c:pt idx="52">
                  <c:v>3.1788262143013298E-3</c:v>
                </c:pt>
                <c:pt idx="53">
                  <c:v>3.2282048015874146E-3</c:v>
                </c:pt>
                <c:pt idx="54">
                  <c:v>3.278350415668296E-3</c:v>
                </c:pt>
                <c:pt idx="55">
                  <c:v>3.329274971224734E-3</c:v>
                </c:pt>
                <c:pt idx="56">
                  <c:v>3.3809905680152715E-3</c:v>
                </c:pt>
                <c:pt idx="57">
                  <c:v>3.4335094937511554E-3</c:v>
                </c:pt>
                <c:pt idx="58">
                  <c:v>3.4868442270159167E-3</c:v>
                </c:pt>
                <c:pt idx="59">
                  <c:v>3.5410074402303076E-3</c:v>
                </c:pt>
                <c:pt idx="60">
                  <c:v>3.5960120026632741E-3</c:v>
                </c:pt>
                <c:pt idx="61">
                  <c:v>3.6518709834897378E-3</c:v>
                </c:pt>
                <c:pt idx="62">
                  <c:v>3.7085976548958382E-3</c:v>
                </c:pt>
                <c:pt idx="63">
                  <c:v>3.7662054952324301E-3</c:v>
                </c:pt>
                <c:pt idx="64">
                  <c:v>3.8247081922175631E-3</c:v>
                </c:pt>
                <c:pt idx="65">
                  <c:v>3.8841196461887038E-3</c:v>
                </c:pt>
                <c:pt idx="66">
                  <c:v>3.9444539734054818E-3</c:v>
                </c:pt>
                <c:pt idx="67">
                  <c:v>4.0057255094037361E-3</c:v>
                </c:pt>
                <c:pt idx="68">
                  <c:v>4.0679488124016521E-3</c:v>
                </c:pt>
                <c:pt idx="69">
                  <c:v>4.131138666758836E-3</c:v>
                </c:pt>
                <c:pt idx="70">
                  <c:v>4.1953100864890926E-3</c:v>
                </c:pt>
                <c:pt idx="71">
                  <c:v>4.2604783188277782E-3</c:v>
                </c:pt>
                <c:pt idx="72">
                  <c:v>4.3266588478545745E-3</c:v>
                </c:pt>
                <c:pt idx="73">
                  <c:v>4.393867398172528E-3</c:v>
                </c:pt>
                <c:pt idx="74">
                  <c:v>4.462119938644241E-3</c:v>
                </c:pt>
                <c:pt idx="75">
                  <c:v>4.5314326861861046E-3</c:v>
                </c:pt>
                <c:pt idx="76">
                  <c:v>4.6018221096214588E-3</c:v>
                </c:pt>
                <c:pt idx="77">
                  <c:v>4.6733049335936153E-3</c:v>
                </c:pt>
                <c:pt idx="78">
                  <c:v>4.7458981425396608E-3</c:v>
                </c:pt>
                <c:pt idx="79">
                  <c:v>4.8196189847259869E-3</c:v>
                </c:pt>
                <c:pt idx="80">
                  <c:v>4.8944849763465038E-3</c:v>
                </c:pt>
                <c:pt idx="81">
                  <c:v>4.9705139056845276E-3</c:v>
                </c:pt>
                <c:pt idx="82">
                  <c:v>5.04772383733928E-3</c:v>
                </c:pt>
                <c:pt idx="83">
                  <c:v>5.1261331165181022E-3</c:v>
                </c:pt>
                <c:pt idx="84">
                  <c:v>5.2057603733952802E-3</c:v>
                </c:pt>
                <c:pt idx="85">
                  <c:v>5.2866245275386163E-3</c:v>
                </c:pt>
                <c:pt idx="86">
                  <c:v>5.3687447924047468E-3</c:v>
                </c:pt>
                <c:pt idx="87">
                  <c:v>5.4521406799042903E-3</c:v>
                </c:pt>
                <c:pt idx="88">
                  <c:v>5.5368320050379104E-3</c:v>
                </c:pt>
                <c:pt idx="89">
                  <c:v>5.6228388906043991E-3</c:v>
                </c:pt>
                <c:pt idx="90">
                  <c:v>5.7101817719818655E-3</c:v>
                </c:pt>
                <c:pt idx="91">
                  <c:v>5.7988814019832467E-3</c:v>
                </c:pt>
                <c:pt idx="92">
                  <c:v>5.8889588557871882E-3</c:v>
                </c:pt>
                <c:pt idx="93">
                  <c:v>5.9804355359455476E-3</c:v>
                </c:pt>
                <c:pt idx="94">
                  <c:v>6.0733331774686771E-3</c:v>
                </c:pt>
                <c:pt idx="95">
                  <c:v>6.1676738529896965E-3</c:v>
                </c:pt>
                <c:pt idx="96">
                  <c:v>6.2634799780089886E-3</c:v>
                </c:pt>
                <c:pt idx="97">
                  <c:v>6.3607743162201573E-3</c:v>
                </c:pt>
                <c:pt idx="98">
                  <c:v>6.4595799849187204E-3</c:v>
                </c:pt>
                <c:pt idx="99">
                  <c:v>6.5599204604948162E-3</c:v>
                </c:pt>
                <c:pt idx="100">
                  <c:v>6.6618195840112346E-3</c:v>
                </c:pt>
                <c:pt idx="101">
                  <c:v>6.7653015668680885E-3</c:v>
                </c:pt>
                <c:pt idx="102">
                  <c:v>6.8703909965554949E-3</c:v>
                </c:pt>
                <c:pt idx="103">
                  <c:v>6.977112842495573E-3</c:v>
                </c:pt>
                <c:pt idx="104">
                  <c:v>7.0854924619752598E-3</c:v>
                </c:pt>
                <c:pt idx="105">
                  <c:v>7.1955556061712193E-3</c:v>
                </c:pt>
                <c:pt idx="106">
                  <c:v>7.3073284262683688E-3</c:v>
                </c:pt>
                <c:pt idx="107">
                  <c:v>7.4208374796734438E-3</c:v>
                </c:pt>
                <c:pt idx="108">
                  <c:v>7.5361097363250843E-3</c:v>
                </c:pt>
                <c:pt idx="109">
                  <c:v>7.6531725851019345E-3</c:v>
                </c:pt>
                <c:pt idx="110">
                  <c:v>7.7720538403302925E-3</c:v>
                </c:pt>
                <c:pt idx="111">
                  <c:v>7.8927817483928128E-3</c:v>
                </c:pt>
                <c:pt idx="112">
                  <c:v>8.015384994439937E-3</c:v>
                </c:pt>
                <c:pt idx="113">
                  <c:v>8.1398927092055009E-3</c:v>
                </c:pt>
                <c:pt idx="114">
                  <c:v>8.2663344759282571E-3</c:v>
                </c:pt>
                <c:pt idx="115">
                  <c:v>8.394740337380897E-3</c:v>
                </c:pt>
                <c:pt idx="116">
                  <c:v>8.5251408030082663E-3</c:v>
                </c:pt>
                <c:pt idx="117">
                  <c:v>8.6575668561764581E-3</c:v>
                </c:pt>
                <c:pt idx="118">
                  <c:v>8.7920499615345114E-3</c:v>
                </c:pt>
                <c:pt idx="119">
                  <c:v>8.9286220724904639E-3</c:v>
                </c:pt>
                <c:pt idx="120">
                  <c:v>9.0673156388035372E-3</c:v>
                </c:pt>
                <c:pt idx="121">
                  <c:v>9.2081636142942475E-3</c:v>
                </c:pt>
                <c:pt idx="122">
                  <c:v>9.3511994646742966E-3</c:v>
                </c:pt>
                <c:pt idx="123">
                  <c:v>9.496457175498069E-3</c:v>
                </c:pt>
                <c:pt idx="124">
                  <c:v>9.6439712602376763E-3</c:v>
                </c:pt>
                <c:pt idx="125">
                  <c:v>9.7937767684833678E-3</c:v>
                </c:pt>
                <c:pt idx="126">
                  <c:v>9.9459092942714381E-3</c:v>
                </c:pt>
                <c:pt idx="127">
                  <c:v>1.0100404984541378E-2</c:v>
                </c:pt>
                <c:pt idx="128">
                  <c:v>1.025730054772447E-2</c:v>
                </c:pt>
                <c:pt idx="129">
                  <c:v>1.0416633262465764E-2</c:v>
                </c:pt>
                <c:pt idx="130">
                  <c:v>1.0578440986481556E-2</c:v>
                </c:pt>
                <c:pt idx="131">
                  <c:v>1.0742762165554405E-2</c:v>
                </c:pt>
                <c:pt idx="132">
                  <c:v>1.0909635842667978E-2</c:v>
                </c:pt>
                <c:pt idx="133">
                  <c:v>1.1079101667283679E-2</c:v>
                </c:pt>
                <c:pt idx="134">
                  <c:v>1.1251199904761445E-2</c:v>
                </c:pt>
                <c:pt idx="135">
                  <c:v>1.1425971445926856E-2</c:v>
                </c:pt>
                <c:pt idx="136">
                  <c:v>1.1603457816786868E-2</c:v>
                </c:pt>
                <c:pt idx="137">
                  <c:v>1.1783701188396457E-2</c:v>
                </c:pt>
                <c:pt idx="138">
                  <c:v>1.1966744386878531E-2</c:v>
                </c:pt>
                <c:pt idx="139">
                  <c:v>1.2152630903599491E-2</c:v>
                </c:pt>
                <c:pt idx="140">
                  <c:v>1.2341404905502848E-2</c:v>
                </c:pt>
                <c:pt idx="141">
                  <c:v>1.2533111245603365E-2</c:v>
                </c:pt>
                <c:pt idx="142">
                  <c:v>1.2727795473644206E-2</c:v>
                </c:pt>
                <c:pt idx="143">
                  <c:v>1.2925503846919626E-2</c:v>
                </c:pt>
                <c:pt idx="144">
                  <c:v>1.3126283341265789E-2</c:v>
                </c:pt>
                <c:pt idx="145">
                  <c:v>1.3330181662222298E-2</c:v>
                </c:pt>
                <c:pt idx="146">
                  <c:v>1.3537247256367122E-2</c:v>
                </c:pt>
                <c:pt idx="147">
                  <c:v>1.3747529322827544E-2</c:v>
                </c:pt>
                <c:pt idx="148">
                  <c:v>1.396107782497001E-2</c:v>
                </c:pt>
                <c:pt idx="149">
                  <c:v>1.4177943502271473E-2</c:v>
                </c:pt>
                <c:pt idx="150">
                  <c:v>1.4398177882375188E-2</c:v>
                </c:pt>
                <c:pt idx="151">
                  <c:v>1.4621833293333761E-2</c:v>
                </c:pt>
                <c:pt idx="152">
                  <c:v>1.4848962876042388E-2</c:v>
                </c:pt>
                <c:pt idx="153">
                  <c:v>1.5079620596865181E-2</c:v>
                </c:pt>
                <c:pt idx="154">
                  <c:v>1.5313861260457737E-2</c:v>
                </c:pt>
                <c:pt idx="155">
                  <c:v>1.5551740522788756E-2</c:v>
                </c:pt>
                <c:pt idx="156">
                  <c:v>1.5793314904364017E-2</c:v>
                </c:pt>
                <c:pt idx="157">
                  <c:v>1.6038641803655732E-2</c:v>
                </c:pt>
                <c:pt idx="158">
                  <c:v>1.6287779510740525E-2</c:v>
                </c:pt>
                <c:pt idx="159">
                  <c:v>1.6540787221149249E-2</c:v>
                </c:pt>
                <c:pt idx="160">
                  <c:v>1.6797725049931937E-2</c:v>
                </c:pt>
                <c:pt idx="161">
                  <c:v>1.7058654045941247E-2</c:v>
                </c:pt>
                <c:pt idx="162">
                  <c:v>1.7323636206337759E-2</c:v>
                </c:pt>
                <c:pt idx="163">
                  <c:v>1.7592734491320615E-2</c:v>
                </c:pt>
                <c:pt idx="164">
                  <c:v>1.7866012839086957E-2</c:v>
                </c:pt>
                <c:pt idx="165">
                  <c:v>1.8143536181023743E-2</c:v>
                </c:pt>
                <c:pt idx="166">
                  <c:v>1.8425370457135579E-2</c:v>
                </c:pt>
                <c:pt idx="167">
                  <c:v>1.8711582631712138E-2</c:v>
                </c:pt>
                <c:pt idx="168">
                  <c:v>1.9002240709238991E-2</c:v>
                </c:pt>
                <c:pt idx="169">
                  <c:v>1.929741375055562E-2</c:v>
                </c:pt>
                <c:pt idx="170">
                  <c:v>1.959717188926436E-2</c:v>
                </c:pt>
                <c:pt idx="171">
                  <c:v>1.9901586348394246E-2</c:v>
                </c:pt>
                <c:pt idx="172">
                  <c:v>2.0210729457323759E-2</c:v>
                </c:pt>
                <c:pt idx="173">
                  <c:v>2.0524674668966379E-2</c:v>
                </c:pt>
                <c:pt idx="174">
                  <c:v>2.0843496577223106E-2</c:v>
                </c:pt>
                <c:pt idx="175">
                  <c:v>2.1167270934706134E-2</c:v>
                </c:pt>
                <c:pt idx="176">
                  <c:v>2.1496074670737778E-2</c:v>
                </c:pt>
                <c:pt idx="177">
                  <c:v>2.1829985909628993E-2</c:v>
                </c:pt>
                <c:pt idx="178">
                  <c:v>2.2169083989241868E-2</c:v>
                </c:pt>
                <c:pt idx="179">
                  <c:v>2.2513449479840394E-2</c:v>
                </c:pt>
                <c:pt idx="180">
                  <c:v>2.2863164203234136E-2</c:v>
                </c:pt>
                <c:pt idx="181">
                  <c:v>2.3218311252219202E-2</c:v>
                </c:pt>
                <c:pt idx="182">
                  <c:v>2.3578975010321242E-2</c:v>
                </c:pt>
                <c:pt idx="183">
                  <c:v>2.39452411718451E-2</c:v>
                </c:pt>
                <c:pt idx="184">
                  <c:v>2.4317196762235944E-2</c:v>
                </c:pt>
                <c:pt idx="185">
                  <c:v>2.4694930158756612E-2</c:v>
                </c:pt>
                <c:pt idx="186">
                  <c:v>2.5078531111486248E-2</c:v>
                </c:pt>
                <c:pt idx="187">
                  <c:v>2.5468090764645047E-2</c:v>
                </c:pt>
                <c:pt idx="188">
                  <c:v>2.5863701678250264E-2</c:v>
                </c:pt>
                <c:pt idx="189">
                  <c:v>2.6265457850108649E-2</c:v>
                </c:pt>
                <c:pt idx="190">
                  <c:v>2.6673454738150429E-2</c:v>
                </c:pt>
                <c:pt idx="191">
                  <c:v>2.7087789283110345E-2</c:v>
                </c:pt>
                <c:pt idx="192">
                  <c:v>2.7508559931560886E-2</c:v>
                </c:pt>
                <c:pt idx="193">
                  <c:v>2.7935866659303355E-2</c:v>
                </c:pt>
                <c:pt idx="194">
                  <c:v>2.8369810995122313E-2</c:v>
                </c:pt>
                <c:pt idx="195">
                  <c:v>2.8810496044908929E-2</c:v>
                </c:pt>
                <c:pt idx="196">
                  <c:v>2.9258026516159184E-2</c:v>
                </c:pt>
                <c:pt idx="197">
                  <c:v>2.97125087428525E-2</c:v>
                </c:pt>
                <c:pt idx="198">
                  <c:v>3.0174050710716879E-2</c:v>
                </c:pt>
                <c:pt idx="199">
                  <c:v>3.06427620828865E-2</c:v>
                </c:pt>
                <c:pt idx="200">
                  <c:v>3.1118754225957806E-2</c:v>
                </c:pt>
                <c:pt idx="201">
                  <c:v>3.1602140236450492E-2</c:v>
                </c:pt>
                <c:pt idx="202">
                  <c:v>3.2093034967679339E-2</c:v>
                </c:pt>
                <c:pt idx="203">
                  <c:v>3.2591555057043593E-2</c:v>
                </c:pt>
                <c:pt idx="204">
                  <c:v>3.3097818953740192E-2</c:v>
                </c:pt>
                <c:pt idx="205">
                  <c:v>3.3611946946907487E-2</c:v>
                </c:pt>
                <c:pt idx="206">
                  <c:v>3.4134061194206131E-2</c:v>
                </c:pt>
                <c:pt idx="207">
                  <c:v>3.4664285750843973E-2</c:v>
                </c:pt>
                <c:pt idx="208">
                  <c:v>3.520274659905176E-2</c:v>
                </c:pt>
                <c:pt idx="209">
                  <c:v>3.574957167801672E-2</c:v>
                </c:pt>
                <c:pt idx="210">
                  <c:v>3.630489091428115E-2</c:v>
                </c:pt>
                <c:pt idx="211">
                  <c:v>3.6868836252613092E-2</c:v>
                </c:pt>
                <c:pt idx="212">
                  <c:v>3.7441541687356771E-2</c:v>
                </c:pt>
                <c:pt idx="213">
                  <c:v>3.8023143294269743E-2</c:v>
                </c:pt>
                <c:pt idx="214">
                  <c:v>3.8613779262854794E-2</c:v>
                </c:pt>
                <c:pt idx="215">
                  <c:v>3.9213589929193965E-2</c:v>
                </c:pt>
                <c:pt idx="216">
                  <c:v>3.9822717809292647E-2</c:v>
                </c:pt>
                <c:pt idx="217">
                  <c:v>4.0441307632941591E-2</c:v>
                </c:pt>
                <c:pt idx="218">
                  <c:v>4.106950637810499E-2</c:v>
                </c:pt>
                <c:pt idx="219">
                  <c:v>4.1707463305842678E-2</c:v>
                </c:pt>
                <c:pt idx="220">
                  <c:v>4.2355329995774758E-2</c:v>
                </c:pt>
                <c:pt idx="221">
                  <c:v>4.3013260382097254E-2</c:v>
                </c:pt>
                <c:pt idx="222">
                  <c:v>4.368141079015702E-2</c:v>
                </c:pt>
                <c:pt idx="223">
                  <c:v>4.435993997359499E-2</c:v>
                </c:pt>
                <c:pt idx="224">
                  <c:v>4.5049009152066291E-2</c:v>
                </c:pt>
                <c:pt idx="225">
                  <c:v>4.5748782049546265E-2</c:v>
                </c:pt>
                <c:pt idx="226">
                  <c:v>4.6459424933231609E-2</c:v>
                </c:pt>
                <c:pt idx="227">
                  <c:v>4.7181106653045639E-2</c:v>
                </c:pt>
                <c:pt idx="228">
                  <c:v>4.7913998681757421E-2</c:v>
                </c:pt>
                <c:pt idx="229">
                  <c:v>4.8658275155723935E-2</c:v>
                </c:pt>
                <c:pt idx="230">
                  <c:v>4.9414112916265164E-2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B-4CE3-9DC0-9B5618D9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45071"/>
        <c:axId val="297330927"/>
      </c:lineChart>
      <c:catAx>
        <c:axId val="29734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0927"/>
        <c:crosses val="autoZero"/>
        <c:auto val="1"/>
        <c:lblAlgn val="ctr"/>
        <c:lblOffset val="100"/>
        <c:noMultiLvlLbl val="0"/>
      </c:catAx>
      <c:valAx>
        <c:axId val="2973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WAVE3'!$I$2:$I$232</c:f>
              <c:numCache>
                <c:formatCode>General</c:formatCode>
                <c:ptCount val="231"/>
                <c:pt idx="0">
                  <c:v>-1.2710374084464705E-3</c:v>
                </c:pt>
                <c:pt idx="1">
                  <c:v>-1.1350227886164092E-3</c:v>
                </c:pt>
                <c:pt idx="2">
                  <c:v>-1.049014200632539E-3</c:v>
                </c:pt>
                <c:pt idx="3">
                  <c:v>-1.0194345334318163E-3</c:v>
                </c:pt>
                <c:pt idx="4">
                  <c:v>-7.4209765116699678E-4</c:v>
                </c:pt>
                <c:pt idx="5">
                  <c:v>-6.6376882909636591E-4</c:v>
                </c:pt>
                <c:pt idx="6">
                  <c:v>-5.9637027386258358E-4</c:v>
                </c:pt>
                <c:pt idx="7">
                  <c:v>-5.3309520149732526E-4</c:v>
                </c:pt>
                <c:pt idx="8">
                  <c:v>-4.7582528299821994E-4</c:v>
                </c:pt>
                <c:pt idx="9">
                  <c:v>-4.4875558431436979E-4</c:v>
                </c:pt>
                <c:pt idx="10">
                  <c:v>-4.46363099265432E-4</c:v>
                </c:pt>
                <c:pt idx="11">
                  <c:v>-3.9944313586120096E-4</c:v>
                </c:pt>
                <c:pt idx="12">
                  <c:v>-3.2656334551708433E-4</c:v>
                </c:pt>
                <c:pt idx="13">
                  <c:v>-2.860802450474851E-4</c:v>
                </c:pt>
                <c:pt idx="14">
                  <c:v>-2.3485452860945639E-4</c:v>
                </c:pt>
                <c:pt idx="15">
                  <c:v>-1.9046682386227357E-4</c:v>
                </c:pt>
                <c:pt idx="16">
                  <c:v>-1.7711286479752579E-4</c:v>
                </c:pt>
                <c:pt idx="17">
                  <c:v>-1.7683016231141149E-4</c:v>
                </c:pt>
                <c:pt idx="18">
                  <c:v>-1.259436739684725E-4</c:v>
                </c:pt>
                <c:pt idx="19">
                  <c:v>-5.5165717869239128E-5</c:v>
                </c:pt>
                <c:pt idx="20">
                  <c:v>2.7179214043702906E-6</c:v>
                </c:pt>
                <c:pt idx="21">
                  <c:v>4.7996383504418996E-5</c:v>
                </c:pt>
                <c:pt idx="22">
                  <c:v>8.4019373114732968E-5</c:v>
                </c:pt>
                <c:pt idx="23">
                  <c:v>8.974981814287384E-5</c:v>
                </c:pt>
                <c:pt idx="24">
                  <c:v>9.2035281507664261E-5</c:v>
                </c:pt>
                <c:pt idx="25">
                  <c:v>1.4181368252931927E-4</c:v>
                </c:pt>
                <c:pt idx="26">
                  <c:v>1.988937055652693E-4</c:v>
                </c:pt>
                <c:pt idx="27">
                  <c:v>2.4954394232253128E-4</c:v>
                </c:pt>
                <c:pt idx="28">
                  <c:v>2.8842503664001581E-4</c:v>
                </c:pt>
                <c:pt idx="29">
                  <c:v>2.9311697130001042E-4</c:v>
                </c:pt>
                <c:pt idx="30">
                  <c:v>2.9392219366756794E-4</c:v>
                </c:pt>
                <c:pt idx="31">
                  <c:v>2.8155171808486685E-4</c:v>
                </c:pt>
                <c:pt idx="32">
                  <c:v>3.1424873548016033E-4</c:v>
                </c:pt>
                <c:pt idx="33">
                  <c:v>3.5448681089553843E-4</c:v>
                </c:pt>
                <c:pt idx="34">
                  <c:v>3.8892858013452308E-4</c:v>
                </c:pt>
                <c:pt idx="35">
                  <c:v>4.3030164505932552E-4</c:v>
                </c:pt>
                <c:pt idx="36">
                  <c:v>4.667493431859621E-4</c:v>
                </c:pt>
                <c:pt idx="37">
                  <c:v>4.7910874743730758E-4</c:v>
                </c:pt>
                <c:pt idx="38">
                  <c:v>4.6302650638549957E-4</c:v>
                </c:pt>
                <c:pt idx="39">
                  <c:v>4.9609622074999436E-4</c:v>
                </c:pt>
                <c:pt idx="40">
                  <c:v>5.3229958470864345E-4</c:v>
                </c:pt>
                <c:pt idx="41">
                  <c:v>5.5553377165366369E-4</c:v>
                </c:pt>
                <c:pt idx="42">
                  <c:v>5.8020382054556341E-4</c:v>
                </c:pt>
                <c:pt idx="43">
                  <c:v>6.0886684616661985E-4</c:v>
                </c:pt>
                <c:pt idx="44">
                  <c:v>6.0715425120359085E-4</c:v>
                </c:pt>
                <c:pt idx="45">
                  <c:v>5.8729852144680803E-4</c:v>
                </c:pt>
                <c:pt idx="46">
                  <c:v>6.0793576048513535E-4</c:v>
                </c:pt>
                <c:pt idx="47">
                  <c:v>6.3055017460148573E-4</c:v>
                </c:pt>
                <c:pt idx="48">
                  <c:v>6.5661203936057339E-4</c:v>
                </c:pt>
                <c:pt idx="49">
                  <c:v>6.7465764564036707E-4</c:v>
                </c:pt>
                <c:pt idx="50">
                  <c:v>6.9968314130392558E-4</c:v>
                </c:pt>
                <c:pt idx="51">
                  <c:v>6.9524542302599936E-4</c:v>
                </c:pt>
                <c:pt idx="52">
                  <c:v>6.6784938953521429E-4</c:v>
                </c:pt>
                <c:pt idx="53">
                  <c:v>6.7869698017937984E-4</c:v>
                </c:pt>
                <c:pt idx="54">
                  <c:v>7.0092151105402047E-4</c:v>
                </c:pt>
                <c:pt idx="55">
                  <c:v>7.1555463114623833E-4</c:v>
                </c:pt>
                <c:pt idx="56">
                  <c:v>7.2791573841591E-4</c:v>
                </c:pt>
                <c:pt idx="57">
                  <c:v>7.3463567621797872E-4</c:v>
                </c:pt>
                <c:pt idx="58">
                  <c:v>7.1378358645985459E-4</c:v>
                </c:pt>
                <c:pt idx="59">
                  <c:v>6.7907046677376411E-4</c:v>
                </c:pt>
                <c:pt idx="60">
                  <c:v>6.9446142051172392E-4</c:v>
                </c:pt>
                <c:pt idx="61">
                  <c:v>6.9320092557939366E-4</c:v>
                </c:pt>
                <c:pt idx="62">
                  <c:v>6.9531819195431561E-4</c:v>
                </c:pt>
                <c:pt idx="63">
                  <c:v>6.9270376326878739E-4</c:v>
                </c:pt>
                <c:pt idx="64">
                  <c:v>6.8909574649548546E-4</c:v>
                </c:pt>
                <c:pt idx="65">
                  <c:v>6.6167327883483304E-4</c:v>
                </c:pt>
                <c:pt idx="66">
                  <c:v>6.2049285082865779E-4</c:v>
                </c:pt>
                <c:pt idx="67">
                  <c:v>6.0602001702538683E-4</c:v>
                </c:pt>
                <c:pt idx="68">
                  <c:v>6.0323304044387471E-4</c:v>
                </c:pt>
                <c:pt idx="69">
                  <c:v>5.9888712386771317E-4</c:v>
                </c:pt>
                <c:pt idx="70">
                  <c:v>5.9158501313389712E-4</c:v>
                </c:pt>
                <c:pt idx="71">
                  <c:v>5.8170638676395894E-4</c:v>
                </c:pt>
                <c:pt idx="72">
                  <c:v>5.4692245541226956E-4</c:v>
                </c:pt>
                <c:pt idx="73">
                  <c:v>4.9491854673572745E-4</c:v>
                </c:pt>
                <c:pt idx="74">
                  <c:v>4.8146195503661303E-4</c:v>
                </c:pt>
                <c:pt idx="75">
                  <c:v>4.6605657331428262E-4</c:v>
                </c:pt>
                <c:pt idx="76">
                  <c:v>4.6221213991988214E-4</c:v>
                </c:pt>
                <c:pt idx="77">
                  <c:v>4.544110942510185E-4</c:v>
                </c:pt>
                <c:pt idx="78">
                  <c:v>4.4609205224364727E-4</c:v>
                </c:pt>
                <c:pt idx="79">
                  <c:v>4.1196251718850826E-4</c:v>
                </c:pt>
                <c:pt idx="80">
                  <c:v>3.5921236795550138E-4</c:v>
                </c:pt>
                <c:pt idx="81">
                  <c:v>3.3314154686780572E-4</c:v>
                </c:pt>
                <c:pt idx="82">
                  <c:v>3.2129182798325794E-4</c:v>
                </c:pt>
                <c:pt idx="83">
                  <c:v>3.0942753884538945E-4</c:v>
                </c:pt>
                <c:pt idx="84">
                  <c:v>2.9703639208377916E-4</c:v>
                </c:pt>
                <c:pt idx="85">
                  <c:v>2.8034767343988482E-4</c:v>
                </c:pt>
                <c:pt idx="86">
                  <c:v>2.3989207592878346E-4</c:v>
                </c:pt>
                <c:pt idx="87">
                  <c:v>1.9144711791662175E-4</c:v>
                </c:pt>
                <c:pt idx="88">
                  <c:v>1.790272062993049E-4</c:v>
                </c:pt>
                <c:pt idx="89">
                  <c:v>1.6815494598678045E-4</c:v>
                </c:pt>
                <c:pt idx="90">
                  <c:v>1.7006528567314536E-4</c:v>
                </c:pt>
                <c:pt idx="91">
                  <c:v>1.2066076848526747E-4</c:v>
                </c:pt>
                <c:pt idx="92">
                  <c:v>9.8016887675358814E-5</c:v>
                </c:pt>
                <c:pt idx="93">
                  <c:v>5.9558990383467431E-5</c:v>
                </c:pt>
                <c:pt idx="94">
                  <c:v>-1.8433220253227106E-6</c:v>
                </c:pt>
                <c:pt idx="95">
                  <c:v>-1.7198846162419165E-5</c:v>
                </c:pt>
                <c:pt idx="96">
                  <c:v>-2.62200360986245E-5</c:v>
                </c:pt>
                <c:pt idx="97">
                  <c:v>-2.3203232052192851E-5</c:v>
                </c:pt>
                <c:pt idx="98">
                  <c:v>-7.7184827340382074E-5</c:v>
                </c:pt>
                <c:pt idx="99">
                  <c:v>-9.4393431084898588E-5</c:v>
                </c:pt>
                <c:pt idx="100">
                  <c:v>-1.3458540508261979E-4</c:v>
                </c:pt>
                <c:pt idx="101">
                  <c:v>-1.8248158765302863E-4</c:v>
                </c:pt>
                <c:pt idx="102">
                  <c:v>-1.7867023986985198E-4</c:v>
                </c:pt>
                <c:pt idx="103">
                  <c:v>-1.5694248337181412E-4</c:v>
                </c:pt>
                <c:pt idx="104">
                  <c:v>-1.4516594130869771E-4</c:v>
                </c:pt>
                <c:pt idx="105">
                  <c:v>-1.2065813383428919E-4</c:v>
                </c:pt>
                <c:pt idx="106">
                  <c:v>-9.9834631045666276E-5</c:v>
                </c:pt>
                <c:pt idx="107">
                  <c:v>-1.2774352663841738E-4</c:v>
                </c:pt>
                <c:pt idx="108">
                  <c:v>-1.7518728453910868E-4</c:v>
                </c:pt>
                <c:pt idx="109">
                  <c:v>-1.6834217708241572E-4</c:v>
                </c:pt>
                <c:pt idx="110">
                  <c:v>-1.3389350718671922E-4</c:v>
                </c:pt>
                <c:pt idx="111">
                  <c:v>-9.5959992406779646E-5</c:v>
                </c:pt>
                <c:pt idx="112">
                  <c:v>-6.0395472807579093E-5</c:v>
                </c:pt>
                <c:pt idx="113">
                  <c:v>-2.4365867385306092E-5</c:v>
                </c:pt>
                <c:pt idx="114">
                  <c:v>-2.4826317650704713E-5</c:v>
                </c:pt>
                <c:pt idx="115">
                  <c:v>-7.3950833401724078E-5</c:v>
                </c:pt>
                <c:pt idx="116">
                  <c:v>-1.1528798213084404E-5</c:v>
                </c:pt>
                <c:pt idx="117">
                  <c:v>7.6512452419113391E-5</c:v>
                </c:pt>
                <c:pt idx="118">
                  <c:v>1.6753195426218517E-4</c:v>
                </c:pt>
                <c:pt idx="119">
                  <c:v>2.6949500048569462E-4</c:v>
                </c:pt>
                <c:pt idx="120">
                  <c:v>3.9875856024259443E-4</c:v>
                </c:pt>
                <c:pt idx="121">
                  <c:v>4.2980202045115982E-4</c:v>
                </c:pt>
                <c:pt idx="122">
                  <c:v>4.2034980734918098E-4</c:v>
                </c:pt>
                <c:pt idx="123">
                  <c:v>5.2912808966396573E-4</c:v>
                </c:pt>
                <c:pt idx="124">
                  <c:v>7.018987937861855E-4</c:v>
                </c:pt>
                <c:pt idx="125">
                  <c:v>8.8699032740835113E-4</c:v>
                </c:pt>
                <c:pt idx="126">
                  <c:v>1.0582032650982478E-3</c:v>
                </c:pt>
                <c:pt idx="127">
                  <c:v>1.2374198394254025E-3</c:v>
                </c:pt>
                <c:pt idx="128">
                  <c:v>1.2830224581028594E-3</c:v>
                </c:pt>
                <c:pt idx="129">
                  <c:v>1.2859054980163005E-3</c:v>
                </c:pt>
                <c:pt idx="130">
                  <c:v>1.4480356261138434E-3</c:v>
                </c:pt>
                <c:pt idx="131">
                  <c:v>1.7368917531062917E-3</c:v>
                </c:pt>
                <c:pt idx="132">
                  <c:v>1.9710651821446129E-3</c:v>
                </c:pt>
                <c:pt idx="133">
                  <c:v>2.2056084068577137E-3</c:v>
                </c:pt>
                <c:pt idx="134">
                  <c:v>2.4559819978447247E-3</c:v>
                </c:pt>
                <c:pt idx="135">
                  <c:v>2.5864880667782076E-3</c:v>
                </c:pt>
                <c:pt idx="136">
                  <c:v>2.6487216303684065E-3</c:v>
                </c:pt>
                <c:pt idx="137">
                  <c:v>2.792514842311385E-3</c:v>
                </c:pt>
                <c:pt idx="138">
                  <c:v>3.0277967518464455E-3</c:v>
                </c:pt>
                <c:pt idx="139">
                  <c:v>3.2141277610222493E-3</c:v>
                </c:pt>
                <c:pt idx="140">
                  <c:v>3.4372613235860768E-3</c:v>
                </c:pt>
                <c:pt idx="141">
                  <c:v>3.6039501078901411E-3</c:v>
                </c:pt>
                <c:pt idx="142">
                  <c:v>3.6418771506749621E-3</c:v>
                </c:pt>
                <c:pt idx="143">
                  <c:v>3.6129995384826911E-3</c:v>
                </c:pt>
                <c:pt idx="144">
                  <c:v>3.7004171152486345E-3</c:v>
                </c:pt>
                <c:pt idx="145">
                  <c:v>3.8574809361166841E-3</c:v>
                </c:pt>
                <c:pt idx="146">
                  <c:v>3.9634927357699041E-3</c:v>
                </c:pt>
                <c:pt idx="147">
                  <c:v>4.0367673627777836E-3</c:v>
                </c:pt>
                <c:pt idx="148">
                  <c:v>4.0903861351914584E-3</c:v>
                </c:pt>
                <c:pt idx="149">
                  <c:v>4.0813501374689642E-3</c:v>
                </c:pt>
                <c:pt idx="150">
                  <c:v>3.9921323772233279E-3</c:v>
                </c:pt>
                <c:pt idx="151">
                  <c:v>4.0196497476656518E-3</c:v>
                </c:pt>
                <c:pt idx="152">
                  <c:v>4.1019444955035615E-3</c:v>
                </c:pt>
                <c:pt idx="153">
                  <c:v>4.1444766670299289E-3</c:v>
                </c:pt>
                <c:pt idx="154">
                  <c:v>4.1349487591246514E-3</c:v>
                </c:pt>
                <c:pt idx="155">
                  <c:v>4.1472549638022303E-3</c:v>
                </c:pt>
                <c:pt idx="156">
                  <c:v>4.0905058364653635E-3</c:v>
                </c:pt>
                <c:pt idx="157">
                  <c:v>3.9391712673205181E-3</c:v>
                </c:pt>
                <c:pt idx="158">
                  <c:v>3.9477226166257894E-3</c:v>
                </c:pt>
                <c:pt idx="159">
                  <c:v>4.0039417738851509E-3</c:v>
                </c:pt>
                <c:pt idx="160">
                  <c:v>4.0241430950208289E-3</c:v>
                </c:pt>
                <c:pt idx="161">
                  <c:v>4.0274194303907516E-3</c:v>
                </c:pt>
                <c:pt idx="162">
                  <c:v>4.0201263263843039E-3</c:v>
                </c:pt>
                <c:pt idx="163">
                  <c:v>3.9210435797553608E-3</c:v>
                </c:pt>
                <c:pt idx="164">
                  <c:v>3.746299208340461E-3</c:v>
                </c:pt>
                <c:pt idx="165">
                  <c:v>3.7155057330392309E-3</c:v>
                </c:pt>
                <c:pt idx="166">
                  <c:v>3.7232507681887149E-3</c:v>
                </c:pt>
                <c:pt idx="167">
                  <c:v>3.7052919139998267E-3</c:v>
                </c:pt>
                <c:pt idx="168">
                  <c:v>3.6657078864346382E-3</c:v>
                </c:pt>
                <c:pt idx="169">
                  <c:v>3.6493524295032713E-3</c:v>
                </c:pt>
                <c:pt idx="170">
                  <c:v>3.5310626760991157E-3</c:v>
                </c:pt>
                <c:pt idx="171">
                  <c:v>3.3227139073399269E-3</c:v>
                </c:pt>
                <c:pt idx="172">
                  <c:v>3.2843911362180622E-3</c:v>
                </c:pt>
                <c:pt idx="173">
                  <c:v>3.278882940729682E-3</c:v>
                </c:pt>
                <c:pt idx="174">
                  <c:v>3.2252536782444857E-3</c:v>
                </c:pt>
                <c:pt idx="175">
                  <c:v>3.1536394165546516E-3</c:v>
                </c:pt>
                <c:pt idx="176">
                  <c:v>3.0667277066362929E-3</c:v>
                </c:pt>
                <c:pt idx="177">
                  <c:v>2.8921690106621517E-3</c:v>
                </c:pt>
                <c:pt idx="178">
                  <c:v>2.6521972960361143E-3</c:v>
                </c:pt>
                <c:pt idx="179">
                  <c:v>2.5383697160394209E-3</c:v>
                </c:pt>
                <c:pt idx="180">
                  <c:v>2.4374582195050495E-3</c:v>
                </c:pt>
                <c:pt idx="181">
                  <c:v>2.2959660050135208E-3</c:v>
                </c:pt>
                <c:pt idx="182">
                  <c:v>2.1352334113520395E-3</c:v>
                </c:pt>
                <c:pt idx="183">
                  <c:v>1.9571493730003997E-3</c:v>
                </c:pt>
                <c:pt idx="184">
                  <c:v>1.6846163419140768E-3</c:v>
                </c:pt>
                <c:pt idx="185">
                  <c:v>1.3665167346882771E-3</c:v>
                </c:pt>
                <c:pt idx="186">
                  <c:v>1.1471061653979715E-3</c:v>
                </c:pt>
                <c:pt idx="187">
                  <c:v>9.3654661156299807E-4</c:v>
                </c:pt>
                <c:pt idx="188">
                  <c:v>6.9130367990494213E-4</c:v>
                </c:pt>
                <c:pt idx="189">
                  <c:v>4.4366728468444444E-4</c:v>
                </c:pt>
                <c:pt idx="190">
                  <c:v>1.5799864984852863E-4</c:v>
                </c:pt>
                <c:pt idx="191">
                  <c:v>-1.7823932668053002E-4</c:v>
                </c:pt>
                <c:pt idx="192">
                  <c:v>-5.5625926194452502E-4</c:v>
                </c:pt>
                <c:pt idx="193">
                  <c:v>-8.5649862739809249E-4</c:v>
                </c:pt>
                <c:pt idx="194">
                  <c:v>-1.1623882865358648E-3</c:v>
                </c:pt>
                <c:pt idx="195">
                  <c:v>-1.4941725588518834E-3</c:v>
                </c:pt>
                <c:pt idx="196">
                  <c:v>-1.8222379886339499E-3</c:v>
                </c:pt>
                <c:pt idx="197">
                  <c:v>-2.1701889923981948E-3</c:v>
                </c:pt>
                <c:pt idx="198">
                  <c:v>-2.5731832167992345E-3</c:v>
                </c:pt>
                <c:pt idx="199">
                  <c:v>-3.0098068712191353E-3</c:v>
                </c:pt>
                <c:pt idx="200">
                  <c:v>-3.3640631497199591E-3</c:v>
                </c:pt>
                <c:pt idx="201">
                  <c:v>-3.7368699482751358E-3</c:v>
                </c:pt>
                <c:pt idx="202">
                  <c:v>-4.1208385308179954E-3</c:v>
                </c:pt>
                <c:pt idx="203">
                  <c:v>-4.5207259123915752E-3</c:v>
                </c:pt>
                <c:pt idx="204">
                  <c:v>-4.9334911361374398E-3</c:v>
                </c:pt>
                <c:pt idx="205">
                  <c:v>-5.396081318026727E-3</c:v>
                </c:pt>
                <c:pt idx="206">
                  <c:v>-5.8891685221917761E-3</c:v>
                </c:pt>
                <c:pt idx="207">
                  <c:v>-6.3354713554841929E-3</c:v>
                </c:pt>
                <c:pt idx="208">
                  <c:v>-6.7879371201227251E-3</c:v>
                </c:pt>
                <c:pt idx="209">
                  <c:v>-7.2482734583222824E-3</c:v>
                </c:pt>
                <c:pt idx="210">
                  <c:v>-7.726878366305083E-3</c:v>
                </c:pt>
                <c:pt idx="211">
                  <c:v>-8.2195396055130196E-3</c:v>
                </c:pt>
                <c:pt idx="212">
                  <c:v>-8.7572941107693161E-3</c:v>
                </c:pt>
                <c:pt idx="213">
                  <c:v>-9.3087826287171632E-3</c:v>
                </c:pt>
                <c:pt idx="214">
                  <c:v>-9.8165829197883192E-3</c:v>
                </c:pt>
                <c:pt idx="215">
                  <c:v>-1.0373544141501712E-2</c:v>
                </c:pt>
                <c:pt idx="216">
                  <c:v>-1.0900330001282647E-2</c:v>
                </c:pt>
                <c:pt idx="217">
                  <c:v>-1.1431542501213122E-2</c:v>
                </c:pt>
                <c:pt idx="218">
                  <c:v>-1.1979768780600288E-2</c:v>
                </c:pt>
                <c:pt idx="219">
                  <c:v>-1.2573888949319899E-2</c:v>
                </c:pt>
                <c:pt idx="220">
                  <c:v>-1.3192432401800701E-2</c:v>
                </c:pt>
                <c:pt idx="221">
                  <c:v>-1.3771278905300027E-2</c:v>
                </c:pt>
                <c:pt idx="222">
                  <c:v>-1.4345930640409073E-2</c:v>
                </c:pt>
                <c:pt idx="223">
                  <c:v>-1.4932145928167072E-2</c:v>
                </c:pt>
                <c:pt idx="224">
                  <c:v>-1.5540946446544454E-2</c:v>
                </c:pt>
                <c:pt idx="225">
                  <c:v>-1.6164202478621249E-2</c:v>
                </c:pt>
                <c:pt idx="226">
                  <c:v>-1.683110733472775E-2</c:v>
                </c:pt>
                <c:pt idx="227">
                  <c:v>-1.7526921417463544E-2</c:v>
                </c:pt>
                <c:pt idx="228">
                  <c:v>-1.8173818362606071E-2</c:v>
                </c:pt>
                <c:pt idx="229">
                  <c:v>-1.8822621534837256E-2</c:v>
                </c:pt>
                <c:pt idx="230">
                  <c:v>-1.9491081971660017E-2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C-4B7D-A88C-4ACCAC8FB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1647"/>
        <c:axId val="553452895"/>
      </c:lineChart>
      <c:catAx>
        <c:axId val="55345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2895"/>
        <c:crosses val="autoZero"/>
        <c:auto val="1"/>
        <c:lblAlgn val="ctr"/>
        <c:lblOffset val="100"/>
        <c:noMultiLvlLbl val="0"/>
      </c:catAx>
      <c:valAx>
        <c:axId val="5534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Error of 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WAVE3'!$J$2:$J$232</c:f>
              <c:numCache>
                <c:formatCode>General</c:formatCode>
                <c:ptCount val="231"/>
                <c:pt idx="0">
                  <c:v>0.10891483731970179</c:v>
                </c:pt>
                <c:pt idx="1">
                  <c:v>0.21661885105827958</c:v>
                </c:pt>
                <c:pt idx="2">
                  <c:v>0.2871923602111659</c:v>
                </c:pt>
                <c:pt idx="3">
                  <c:v>0.31795806077608113</c:v>
                </c:pt>
                <c:pt idx="4">
                  <c:v>0.51153655384147168</c:v>
                </c:pt>
                <c:pt idx="5">
                  <c:v>0.56997131655148447</c:v>
                </c:pt>
                <c:pt idx="6">
                  <c:v>0.6197382901018279</c:v>
                </c:pt>
                <c:pt idx="7">
                  <c:v>0.66548703624660333</c:v>
                </c:pt>
                <c:pt idx="8">
                  <c:v>0.70620022817060457</c:v>
                </c:pt>
                <c:pt idx="9">
                  <c:v>0.72728604400813612</c:v>
                </c:pt>
                <c:pt idx="10">
                  <c:v>0.73294145909835906</c:v>
                </c:pt>
                <c:pt idx="11">
                  <c:v>0.76488655789411075</c:v>
                </c:pt>
                <c:pt idx="12">
                  <c:v>0.81107462674156516</c:v>
                </c:pt>
                <c:pt idx="13">
                  <c:v>0.83728469965632946</c:v>
                </c:pt>
                <c:pt idx="14">
                  <c:v>0.86882121974456727</c:v>
                </c:pt>
                <c:pt idx="15">
                  <c:v>0.89562238784367365</c:v>
                </c:pt>
                <c:pt idx="16">
                  <c:v>0.90460187207445353</c:v>
                </c:pt>
                <c:pt idx="17">
                  <c:v>0.90626745239000595</c:v>
                </c:pt>
                <c:pt idx="18">
                  <c:v>0.93484245755293394</c:v>
                </c:pt>
                <c:pt idx="19">
                  <c:v>0.97299506410113257</c:v>
                </c:pt>
                <c:pt idx="20">
                  <c:v>1.0033440162644354</c:v>
                </c:pt>
                <c:pt idx="21">
                  <c:v>1.026367341172471</c:v>
                </c:pt>
                <c:pt idx="22">
                  <c:v>1.0440561390312328</c:v>
                </c:pt>
                <c:pt idx="23">
                  <c:v>1.0462697363416202</c:v>
                </c:pt>
                <c:pt idx="24">
                  <c:v>1.0467353291924582</c:v>
                </c:pt>
                <c:pt idx="25">
                  <c:v>1.0698774534104967</c:v>
                </c:pt>
                <c:pt idx="26">
                  <c:v>1.0957407777682964</c:v>
                </c:pt>
                <c:pt idx="27">
                  <c:v>1.1178202540833659</c:v>
                </c:pt>
                <c:pt idx="28">
                  <c:v>1.1338340185967009</c:v>
                </c:pt>
                <c:pt idx="29">
                  <c:v>1.1339677354517603</c:v>
                </c:pt>
                <c:pt idx="30">
                  <c:v>1.1323481726555249</c:v>
                </c:pt>
                <c:pt idx="31">
                  <c:v>1.1250067404936863</c:v>
                </c:pt>
                <c:pt idx="32">
                  <c:v>1.137202517316648</c:v>
                </c:pt>
                <c:pt idx="33">
                  <c:v>1.152186233875043</c:v>
                </c:pt>
                <c:pt idx="34">
                  <c:v>1.1642707184359335</c:v>
                </c:pt>
                <c:pt idx="35">
                  <c:v>1.1787939091030719</c:v>
                </c:pt>
                <c:pt idx="36">
                  <c:v>1.1908502860733556</c:v>
                </c:pt>
                <c:pt idx="37">
                  <c:v>1.1929265481216058</c:v>
                </c:pt>
                <c:pt idx="38">
                  <c:v>1.1837668729254325</c:v>
                </c:pt>
                <c:pt idx="39">
                  <c:v>1.193786393837412</c:v>
                </c:pt>
                <c:pt idx="40">
                  <c:v>1.2046491741212604</c:v>
                </c:pt>
                <c:pt idx="41">
                  <c:v>1.2102912926880269</c:v>
                </c:pt>
                <c:pt idx="42">
                  <c:v>1.2162446823552542</c:v>
                </c:pt>
                <c:pt idx="43">
                  <c:v>1.2234172134437651</c:v>
                </c:pt>
                <c:pt idx="44">
                  <c:v>1.2194832780847844</c:v>
                </c:pt>
                <c:pt idx="45">
                  <c:v>1.2092442127370979</c:v>
                </c:pt>
                <c:pt idx="46">
                  <c:v>1.2132823711610596</c:v>
                </c:pt>
                <c:pt idx="47">
                  <c:v>1.2178253114404276</c:v>
                </c:pt>
                <c:pt idx="48">
                  <c:v>1.2233398847369146</c:v>
                </c:pt>
                <c:pt idx="49">
                  <c:v>1.2259894001109097</c:v>
                </c:pt>
                <c:pt idx="50">
                  <c:v>1.2307806232529397</c:v>
                </c:pt>
                <c:pt idx="51">
                  <c:v>1.2259341871351617</c:v>
                </c:pt>
                <c:pt idx="52">
                  <c:v>1.2139397554112836</c:v>
                </c:pt>
                <c:pt idx="53">
                  <c:v>1.2141466548004236</c:v>
                </c:pt>
                <c:pt idx="54">
                  <c:v>1.2177823808634884</c:v>
                </c:pt>
                <c:pt idx="55">
                  <c:v>1.2189728957221271</c:v>
                </c:pt>
                <c:pt idx="56">
                  <c:v>1.2194054958036376</c:v>
                </c:pt>
                <c:pt idx="57">
                  <c:v>1.2181287232767095</c:v>
                </c:pt>
                <c:pt idx="58">
                  <c:v>1.208908248799091</c:v>
                </c:pt>
                <c:pt idx="59">
                  <c:v>1.1959933170870938</c:v>
                </c:pt>
                <c:pt idx="60">
                  <c:v>1.1974103573382988</c:v>
                </c:pt>
                <c:pt idx="61">
                  <c:v>1.1941658319286275</c:v>
                </c:pt>
                <c:pt idx="62">
                  <c:v>1.1918920870256253</c:v>
                </c:pt>
                <c:pt idx="63">
                  <c:v>1.1883850822051629</c:v>
                </c:pt>
                <c:pt idx="64">
                  <c:v>1.1846832997181933</c:v>
                </c:pt>
                <c:pt idx="65">
                  <c:v>1.1748992678711676</c:v>
                </c:pt>
                <c:pt idx="66">
                  <c:v>1.1618726134904394</c:v>
                </c:pt>
                <c:pt idx="67">
                  <c:v>1.1559001989171345</c:v>
                </c:pt>
                <c:pt idx="68">
                  <c:v>1.1529604225150789</c:v>
                </c:pt>
                <c:pt idx="69">
                  <c:v>1.1496990457576037</c:v>
                </c:pt>
                <c:pt idx="70">
                  <c:v>1.1457979290727931</c:v>
                </c:pt>
                <c:pt idx="71">
                  <c:v>1.1413776493254442</c:v>
                </c:pt>
                <c:pt idx="72">
                  <c:v>1.1312811569048116</c:v>
                </c:pt>
                <c:pt idx="73">
                  <c:v>1.1175272663281739</c:v>
                </c:pt>
                <c:pt idx="74">
                  <c:v>1.1128434056673331</c:v>
                </c:pt>
                <c:pt idx="75">
                  <c:v>1.1078472071279877</c:v>
                </c:pt>
                <c:pt idx="76">
                  <c:v>1.1055051484233145</c:v>
                </c:pt>
                <c:pt idx="77">
                  <c:v>1.1023632058381772</c:v>
                </c:pt>
                <c:pt idx="78">
                  <c:v>1.0991872759859216</c:v>
                </c:pt>
                <c:pt idx="79">
                  <c:v>1.0907077401970464</c:v>
                </c:pt>
                <c:pt idx="80">
                  <c:v>1.0786449468202859</c:v>
                </c:pt>
                <c:pt idx="81">
                  <c:v>1.0723272174401384</c:v>
                </c:pt>
                <c:pt idx="82">
                  <c:v>1.0690198488599956</c:v>
                </c:pt>
                <c:pt idx="83">
                  <c:v>1.0657983198369989</c:v>
                </c:pt>
                <c:pt idx="84">
                  <c:v>1.0625619717520616</c:v>
                </c:pt>
                <c:pt idx="85">
                  <c:v>1.058596589110506</c:v>
                </c:pt>
                <c:pt idx="86">
                  <c:v>1.0502917211282079</c:v>
                </c:pt>
                <c:pt idx="87">
                  <c:v>1.0407577070321732</c:v>
                </c:pt>
                <c:pt idx="88">
                  <c:v>1.0380497292179423</c:v>
                </c:pt>
                <c:pt idx="89">
                  <c:v>1.0356966961443279</c:v>
                </c:pt>
                <c:pt idx="90">
                  <c:v>1.035663061767268</c:v>
                </c:pt>
                <c:pt idx="91">
                  <c:v>1.0267271359322585</c:v>
                </c:pt>
                <c:pt idx="92">
                  <c:v>1.0226311551435336</c:v>
                </c:pt>
                <c:pt idx="93">
                  <c:v>1.0159989665820408</c:v>
                </c:pt>
                <c:pt idx="94">
                  <c:v>1.0057679790860752</c:v>
                </c:pt>
                <c:pt idx="95">
                  <c:v>1.0033619283728183</c:v>
                </c:pt>
                <c:pt idx="96">
                  <c:v>1.0020510828980493</c:v>
                </c:pt>
                <c:pt idx="97">
                  <c:v>1.0026897082771158</c:v>
                </c:pt>
                <c:pt idx="98">
                  <c:v>0.99443350257933227</c:v>
                </c:pt>
                <c:pt idx="99">
                  <c:v>0.99207611001538443</c:v>
                </c:pt>
                <c:pt idx="100">
                  <c:v>0.9863247349389862</c:v>
                </c:pt>
                <c:pt idx="101">
                  <c:v>0.97960965612991946</c:v>
                </c:pt>
                <c:pt idx="102">
                  <c:v>0.98068588790678968</c:v>
                </c:pt>
                <c:pt idx="103">
                  <c:v>0.98432626967058634</c:v>
                </c:pt>
                <c:pt idx="104">
                  <c:v>0.98645255632152506</c:v>
                </c:pt>
                <c:pt idx="105">
                  <c:v>0.99030647256699567</c:v>
                </c:pt>
                <c:pt idx="106">
                  <c:v>0.99354523240201897</c:v>
                </c:pt>
                <c:pt idx="107">
                  <c:v>0.99007892816806498</c:v>
                </c:pt>
                <c:pt idx="108">
                  <c:v>0.98411454060908521</c:v>
                </c:pt>
                <c:pt idx="109">
                  <c:v>0.9854884393413762</c:v>
                </c:pt>
                <c:pt idx="110">
                  <c:v>0.99041060247811086</c:v>
                </c:pt>
                <c:pt idx="111">
                  <c:v>0.99563887852813493</c:v>
                </c:pt>
                <c:pt idx="112">
                  <c:v>1.0004200460536052</c:v>
                </c:pt>
                <c:pt idx="113">
                  <c:v>1.0051221375852577</c:v>
                </c:pt>
                <c:pt idx="114">
                  <c:v>1.005238203885628</c:v>
                </c:pt>
                <c:pt idx="115">
                  <c:v>0.99951160298603192</c:v>
                </c:pt>
                <c:pt idx="116">
                  <c:v>1.0071612826439691</c:v>
                </c:pt>
                <c:pt idx="117">
                  <c:v>1.0175717185310438</c:v>
                </c:pt>
                <c:pt idx="118">
                  <c:v>1.0280145184772522</c:v>
                </c:pt>
                <c:pt idx="119">
                  <c:v>1.0393813859242833</c:v>
                </c:pt>
                <c:pt idx="120">
                  <c:v>1.0534436499366888</c:v>
                </c:pt>
                <c:pt idx="121">
                  <c:v>1.0563141584625919</c:v>
                </c:pt>
                <c:pt idx="122">
                  <c:v>1.0547229813248977</c:v>
                </c:pt>
                <c:pt idx="123">
                  <c:v>1.0657440579424438</c:v>
                </c:pt>
                <c:pt idx="124">
                  <c:v>1.0831269656054106</c:v>
                </c:pt>
                <c:pt idx="125">
                  <c:v>1.1012474961909136</c:v>
                </c:pt>
                <c:pt idx="126">
                  <c:v>1.117399941617226</c:v>
                </c:pt>
                <c:pt idx="127">
                  <c:v>1.1338497281901456</c:v>
                </c:pt>
                <c:pt idx="128">
                  <c:v>1.1366241549685645</c:v>
                </c:pt>
                <c:pt idx="129">
                  <c:v>1.1351498624413303</c:v>
                </c:pt>
                <c:pt idx="130">
                  <c:v>1.1489120184390633</c:v>
                </c:pt>
                <c:pt idx="131">
                  <c:v>1.1741598369423027</c:v>
                </c:pt>
                <c:pt idx="132">
                  <c:v>1.1935526510852998</c:v>
                </c:pt>
                <c:pt idx="133">
                  <c:v>1.2123629813179935</c:v>
                </c:pt>
                <c:pt idx="134">
                  <c:v>1.2319934108056556</c:v>
                </c:pt>
                <c:pt idx="135">
                  <c:v>1.2403816640060561</c:v>
                </c:pt>
                <c:pt idx="136">
                  <c:v>1.2425222065537709</c:v>
                </c:pt>
                <c:pt idx="137">
                  <c:v>1.2515573476518327</c:v>
                </c:pt>
                <c:pt idx="138">
                  <c:v>1.268012125032838</c:v>
                </c:pt>
                <c:pt idx="139">
                  <c:v>1.2798467536976526</c:v>
                </c:pt>
                <c:pt idx="140">
                  <c:v>1.2942932559297684</c:v>
                </c:pt>
                <c:pt idx="141">
                  <c:v>1.3036913674843362</c:v>
                </c:pt>
                <c:pt idx="142">
                  <c:v>1.3025054106015908</c:v>
                </c:pt>
                <c:pt idx="143">
                  <c:v>1.2960633545070652</c:v>
                </c:pt>
                <c:pt idx="144">
                  <c:v>1.2987356779669599</c:v>
                </c:pt>
                <c:pt idx="145">
                  <c:v>1.3065671349763317</c:v>
                </c:pt>
                <c:pt idx="146">
                  <c:v>1.3102849863540189</c:v>
                </c:pt>
                <c:pt idx="147">
                  <c:v>1.3114201397512242</c:v>
                </c:pt>
                <c:pt idx="148">
                  <c:v>1.3110364459560084</c:v>
                </c:pt>
                <c:pt idx="149">
                  <c:v>1.3061254525657573</c:v>
                </c:pt>
                <c:pt idx="150">
                  <c:v>1.2956568095233767</c:v>
                </c:pt>
                <c:pt idx="151">
                  <c:v>1.2935488538901971</c:v>
                </c:pt>
                <c:pt idx="152">
                  <c:v>1.2951954188398669</c:v>
                </c:pt>
                <c:pt idx="153">
                  <c:v>1.2940636822791507</c:v>
                </c:pt>
                <c:pt idx="154">
                  <c:v>1.289462276172733</c:v>
                </c:pt>
                <c:pt idx="155">
                  <c:v>1.2863736456792847</c:v>
                </c:pt>
                <c:pt idx="156">
                  <c:v>1.2788861809948553</c:v>
                </c:pt>
                <c:pt idx="157">
                  <c:v>1.2655828534193836</c:v>
                </c:pt>
                <c:pt idx="158">
                  <c:v>1.2626087865902715</c:v>
                </c:pt>
                <c:pt idx="159">
                  <c:v>1.2626094941330359</c:v>
                </c:pt>
                <c:pt idx="160">
                  <c:v>1.260386635579763</c:v>
                </c:pt>
                <c:pt idx="161">
                  <c:v>1.2571785236511446</c:v>
                </c:pt>
                <c:pt idx="162">
                  <c:v>1.2534039535054211</c:v>
                </c:pt>
                <c:pt idx="163">
                  <c:v>1.2443923522739555</c:v>
                </c:pt>
                <c:pt idx="164">
                  <c:v>1.2313009114054427</c:v>
                </c:pt>
                <c:pt idx="165">
                  <c:v>1.2266430319790906</c:v>
                </c:pt>
                <c:pt idx="166">
                  <c:v>1.224220583732152</c:v>
                </c:pt>
                <c:pt idx="167">
                  <c:v>1.2204381743432047</c:v>
                </c:pt>
                <c:pt idx="168">
                  <c:v>1.2155771924330254</c:v>
                </c:pt>
                <c:pt idx="169">
                  <c:v>1.2120577256420852</c:v>
                </c:pt>
                <c:pt idx="170">
                  <c:v>1.2033104922937599</c:v>
                </c:pt>
                <c:pt idx="171">
                  <c:v>1.1901815392000568</c:v>
                </c:pt>
                <c:pt idx="172">
                  <c:v>1.1860024236155957</c:v>
                </c:pt>
                <c:pt idx="173">
                  <c:v>1.1835567811619994</c:v>
                </c:pt>
                <c:pt idx="174">
                  <c:v>1.1788054407284523</c:v>
                </c:pt>
                <c:pt idx="175">
                  <c:v>1.1733074956452536</c:v>
                </c:pt>
                <c:pt idx="176">
                  <c:v>1.1672273471191623</c:v>
                </c:pt>
                <c:pt idx="177">
                  <c:v>1.1572082235158023</c:v>
                </c:pt>
                <c:pt idx="178">
                  <c:v>1.1444562331544288</c:v>
                </c:pt>
                <c:pt idx="179">
                  <c:v>1.1378008547584844</c:v>
                </c:pt>
                <c:pt idx="180">
                  <c:v>1.1319113346512879</c:v>
                </c:pt>
                <c:pt idx="181">
                  <c:v>1.1244002806393294</c:v>
                </c:pt>
                <c:pt idx="182">
                  <c:v>1.1162708764031009</c:v>
                </c:pt>
                <c:pt idx="183">
                  <c:v>1.1076367676995689</c:v>
                </c:pt>
                <c:pt idx="184">
                  <c:v>1.095278562327574</c:v>
                </c:pt>
                <c:pt idx="185">
                  <c:v>1.0813973691213408</c:v>
                </c:pt>
                <c:pt idx="186">
                  <c:v>1.0719662015985556</c:v>
                </c:pt>
                <c:pt idx="187">
                  <c:v>1.0631779715149068</c:v>
                </c:pt>
                <c:pt idx="188">
                  <c:v>1.0532837268886193</c:v>
                </c:pt>
                <c:pt idx="189">
                  <c:v>1.0436007889777141</c:v>
                </c:pt>
                <c:pt idx="190">
                  <c:v>1.0327548949293957</c:v>
                </c:pt>
                <c:pt idx="191">
                  <c:v>1.0203294881869864</c:v>
                </c:pt>
                <c:pt idx="192">
                  <c:v>1.0067309854379776</c:v>
                </c:pt>
                <c:pt idx="193">
                  <c:v>0.9964199065645496</c:v>
                </c:pt>
                <c:pt idx="194">
                  <c:v>0.98623470397120327</c:v>
                </c:pt>
                <c:pt idx="195">
                  <c:v>0.97545423279095711</c:v>
                </c:pt>
                <c:pt idx="196">
                  <c:v>0.96515414462965243</c:v>
                </c:pt>
                <c:pt idx="197">
                  <c:v>0.95450274536849489</c:v>
                </c:pt>
                <c:pt idx="198">
                  <c:v>0.9423228502509321</c:v>
                </c:pt>
                <c:pt idx="199">
                  <c:v>0.92941051484947601</c:v>
                </c:pt>
                <c:pt idx="200">
                  <c:v>0.91965064792293527</c:v>
                </c:pt>
                <c:pt idx="201">
                  <c:v>0.90961790095446937</c:v>
                </c:pt>
                <c:pt idx="202">
                  <c:v>0.89956930356717602</c:v>
                </c:pt>
                <c:pt idx="203">
                  <c:v>0.8893623230767721</c:v>
                </c:pt>
                <c:pt idx="204">
                  <c:v>0.87910643542194877</c:v>
                </c:pt>
                <c:pt idx="205">
                  <c:v>0.86767528978689712</c:v>
                </c:pt>
                <c:pt idx="206">
                  <c:v>0.8557143376734373</c:v>
                </c:pt>
                <c:pt idx="207">
                  <c:v>0.84556228053334459</c:v>
                </c:pt>
                <c:pt idx="208">
                  <c:v>0.83559073249893667</c:v>
                </c:pt>
                <c:pt idx="209">
                  <c:v>0.82574996112383148</c:v>
                </c:pt>
                <c:pt idx="210">
                  <c:v>0.81574502581489694</c:v>
                </c:pt>
                <c:pt idx="211">
                  <c:v>0.80570926270636356</c:v>
                </c:pt>
                <c:pt idx="212">
                  <c:v>0.79479179240221964</c:v>
                </c:pt>
                <c:pt idx="213">
                  <c:v>0.78389549977668871</c:v>
                </c:pt>
                <c:pt idx="214">
                  <c:v>0.77457232876499038</c:v>
                </c:pt>
                <c:pt idx="215">
                  <c:v>0.76430052874187449</c:v>
                </c:pt>
                <c:pt idx="216">
                  <c:v>0.75520098954776738</c:v>
                </c:pt>
                <c:pt idx="217">
                  <c:v>0.74633981279068373</c:v>
                </c:pt>
                <c:pt idx="218">
                  <c:v>0.73739475908208352</c:v>
                </c:pt>
                <c:pt idx="219">
                  <c:v>0.72765542266182459</c:v>
                </c:pt>
                <c:pt idx="220">
                  <c:v>0.71769247809501757</c:v>
                </c:pt>
                <c:pt idx="221">
                  <c:v>0.70907841370801128</c:v>
                </c:pt>
                <c:pt idx="222">
                  <c:v>0.70091360958961213</c:v>
                </c:pt>
                <c:pt idx="223">
                  <c:v>0.69281449075747603</c:v>
                </c:pt>
                <c:pt idx="224">
                  <c:v>0.68452941080920982</c:v>
                </c:pt>
                <c:pt idx="225">
                  <c:v>0.67625927221923865</c:v>
                </c:pt>
                <c:pt idx="226">
                  <c:v>0.66735290504408029</c:v>
                </c:pt>
                <c:pt idx="227">
                  <c:v>0.6581724066001049</c:v>
                </c:pt>
                <c:pt idx="228">
                  <c:v>0.65043937340224722</c:v>
                </c:pt>
                <c:pt idx="229">
                  <c:v>0.64300275675805874</c:v>
                </c:pt>
                <c:pt idx="230">
                  <c:v>0.6354794029736105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1-42E0-A38A-F2662298D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169583"/>
        <c:axId val="1274167919"/>
      </c:lineChart>
      <c:catAx>
        <c:axId val="127416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7919"/>
        <c:crosses val="autoZero"/>
        <c:auto val="1"/>
        <c:lblAlgn val="ctr"/>
        <c:lblOffset val="100"/>
        <c:noMultiLvlLbl val="0"/>
      </c:catAx>
      <c:valAx>
        <c:axId val="12741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0" i="0" baseline="0">
                <a:effectLst/>
              </a:rPr>
              <a:t>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WAVE3'!$L$2:$L$232</c:f>
              <c:numCache>
                <c:formatCode>General</c:formatCode>
                <c:ptCount val="231"/>
                <c:pt idx="0">
                  <c:v>-3.7758470204148749</c:v>
                </c:pt>
                <c:pt idx="1">
                  <c:v>-3.0492345633842382</c:v>
                </c:pt>
                <c:pt idx="2">
                  <c:v>-2.7352779489149537</c:v>
                </c:pt>
                <c:pt idx="3">
                  <c:v>-2.6100227009104877</c:v>
                </c:pt>
                <c:pt idx="4">
                  <c:v>-2.0714082779707521</c:v>
                </c:pt>
                <c:pt idx="5">
                  <c:v>-1.9311397838179065</c:v>
                </c:pt>
                <c:pt idx="6">
                  <c:v>-1.8168189461531332</c:v>
                </c:pt>
                <c:pt idx="7">
                  <c:v>-1.7153922391553638</c:v>
                </c:pt>
                <c:pt idx="8">
                  <c:v>-1.626558529555554</c:v>
                </c:pt>
                <c:pt idx="9">
                  <c:v>-1.5726971982459703</c:v>
                </c:pt>
                <c:pt idx="10">
                  <c:v>-1.5446945574534194</c:v>
                </c:pt>
                <c:pt idx="11">
                  <c:v>-1.4738093289547161</c:v>
                </c:pt>
                <c:pt idx="12">
                  <c:v>-1.3820343763700698</c:v>
                </c:pt>
                <c:pt idx="13">
                  <c:v>-1.3226362187184346</c:v>
                </c:pt>
                <c:pt idx="14">
                  <c:v>-1.2558501249173672</c:v>
                </c:pt>
                <c:pt idx="15">
                  <c:v>-1.196652844409904</c:v>
                </c:pt>
                <c:pt idx="16">
                  <c:v>-1.1634975682539015</c:v>
                </c:pt>
                <c:pt idx="17">
                  <c:v>-1.1408296744571371</c:v>
                </c:pt>
                <c:pt idx="18">
                  <c:v>-1.0790978005815424</c:v>
                </c:pt>
                <c:pt idx="19">
                  <c:v>-1.0041651017303503</c:v>
                </c:pt>
                <c:pt idx="20">
                  <c:v>-0.94063093693511657</c:v>
                </c:pt>
                <c:pt idx="21">
                  <c:v>-0.88729476194639378</c:v>
                </c:pt>
                <c:pt idx="22">
                  <c:v>-0.84114036488161126</c:v>
                </c:pt>
                <c:pt idx="23">
                  <c:v>-0.81599692455916251</c:v>
                </c:pt>
                <c:pt idx="24">
                  <c:v>-0.79308974928765075</c:v>
                </c:pt>
                <c:pt idx="25">
                  <c:v>-0.73851895020377567</c:v>
                </c:pt>
                <c:pt idx="26">
                  <c:v>-0.67992881907537817</c:v>
                </c:pt>
                <c:pt idx="27">
                  <c:v>-0.62620905752928979</c:v>
                </c:pt>
                <c:pt idx="28">
                  <c:v>-0.5804099043889861</c:v>
                </c:pt>
                <c:pt idx="29">
                  <c:v>-0.55613205108080921</c:v>
                </c:pt>
                <c:pt idx="30">
                  <c:v>-0.53409354092052685</c:v>
                </c:pt>
                <c:pt idx="31">
                  <c:v>-0.51997978666425826</c:v>
                </c:pt>
                <c:pt idx="32">
                  <c:v>-0.47793477779570681</c:v>
                </c:pt>
                <c:pt idx="33">
                  <c:v>-0.43139912418398857</c:v>
                </c:pt>
                <c:pt idx="34">
                  <c:v>-0.38845696038555266</c:v>
                </c:pt>
                <c:pt idx="35">
                  <c:v>-0.34140105486653927</c:v>
                </c:pt>
                <c:pt idx="36">
                  <c:v>-0.29728194607904235</c:v>
                </c:pt>
                <c:pt idx="37">
                  <c:v>-0.26725624858105296</c:v>
                </c:pt>
                <c:pt idx="38">
                  <c:v>-0.25368010741315244</c:v>
                </c:pt>
                <c:pt idx="39">
                  <c:v>-0.21100900377650306</c:v>
                </c:pt>
                <c:pt idx="40">
                  <c:v>-0.16634555082490715</c:v>
                </c:pt>
                <c:pt idx="41">
                  <c:v>-0.12900569537267506</c:v>
                </c:pt>
                <c:pt idx="42">
                  <c:v>-9.0555020061036037E-2</c:v>
                </c:pt>
                <c:pt idx="43">
                  <c:v>-4.9488308866259219E-2</c:v>
                </c:pt>
                <c:pt idx="44">
                  <c:v>-2.5635023749431555E-2</c:v>
                </c:pt>
                <c:pt idx="45">
                  <c:v>-1.1886041065131943E-2</c:v>
                </c:pt>
                <c:pt idx="46">
                  <c:v>2.5650770823268498E-2</c:v>
                </c:pt>
                <c:pt idx="47">
                  <c:v>6.4747441166556577E-2</c:v>
                </c:pt>
                <c:pt idx="48">
                  <c:v>0.10629613801031677</c:v>
                </c:pt>
                <c:pt idx="49">
                  <c:v>0.1436929428544407</c:v>
                </c:pt>
                <c:pt idx="50">
                  <c:v>0.18567734050224224</c:v>
                </c:pt>
                <c:pt idx="51">
                  <c:v>0.21102492418153831</c:v>
                </c:pt>
                <c:pt idx="52">
                  <c:v>0.22343478246047135</c:v>
                </c:pt>
                <c:pt idx="53">
                  <c:v>0.25874087566201981</c:v>
                </c:pt>
                <c:pt idx="54">
                  <c:v>0.30138127558697181</c:v>
                </c:pt>
                <c:pt idx="55">
                  <c:v>0.34024291817154911</c:v>
                </c:pt>
                <c:pt idx="56">
                  <c:v>0.37847399236110546</c:v>
                </c:pt>
                <c:pt idx="57">
                  <c:v>0.41406282703343839</c:v>
                </c:pt>
                <c:pt idx="58">
                  <c:v>0.433686287660076</c:v>
                </c:pt>
                <c:pt idx="59">
                  <c:v>0.44547574938432954</c:v>
                </c:pt>
                <c:pt idx="60">
                  <c:v>0.48840743872216197</c:v>
                </c:pt>
                <c:pt idx="61">
                  <c:v>0.5220097497242745</c:v>
                </c:pt>
                <c:pt idx="62">
                  <c:v>0.55855107093119583</c:v>
                </c:pt>
                <c:pt idx="63">
                  <c:v>0.59303260502829946</c:v>
                </c:pt>
                <c:pt idx="64">
                  <c:v>0.62779732817644696</c:v>
                </c:pt>
                <c:pt idx="65">
                  <c:v>0.64822539454615691</c:v>
                </c:pt>
                <c:pt idx="66">
                  <c:v>0.66051962418040822</c:v>
                </c:pt>
                <c:pt idx="67">
                  <c:v>0.69076406669232582</c:v>
                </c:pt>
                <c:pt idx="68">
                  <c:v>0.72962086891691424</c:v>
                </c:pt>
                <c:pt idx="69">
                  <c:v>0.76861722740907445</c:v>
                </c:pt>
                <c:pt idx="70">
                  <c:v>0.80684179058176242</c:v>
                </c:pt>
                <c:pt idx="71">
                  <c:v>0.84454855091829084</c:v>
                </c:pt>
                <c:pt idx="72">
                  <c:v>0.86621430553797307</c:v>
                </c:pt>
                <c:pt idx="73">
                  <c:v>0.87677547995418259</c:v>
                </c:pt>
                <c:pt idx="74">
                  <c:v>0.91522661029330854</c:v>
                </c:pt>
                <c:pt idx="75">
                  <c:v>0.95368206674141909</c:v>
                </c:pt>
                <c:pt idx="76">
                  <c:v>1.0020786132843744</c:v>
                </c:pt>
                <c:pt idx="77">
                  <c:v>1.0494302905547368</c:v>
                </c:pt>
                <c:pt idx="78">
                  <c:v>1.0983428289222517</c:v>
                </c:pt>
                <c:pt idx="79">
                  <c:v>1.1290751540785502</c:v>
                </c:pt>
                <c:pt idx="80">
                  <c:v>1.1464542332846273</c:v>
                </c:pt>
                <c:pt idx="81">
                  <c:v>1.1863007225059692</c:v>
                </c:pt>
                <c:pt idx="82">
                  <c:v>1.2397452000480038</c:v>
                </c:pt>
                <c:pt idx="83">
                  <c:v>1.2958259185177388</c:v>
                </c:pt>
                <c:pt idx="84">
                  <c:v>1.3543719901553271</c:v>
                </c:pt>
                <c:pt idx="85">
                  <c:v>1.4122031357446454</c:v>
                </c:pt>
                <c:pt idx="86">
                  <c:v>1.4508641749417208</c:v>
                </c:pt>
                <c:pt idx="87">
                  <c:v>1.4840254535430979</c:v>
                </c:pt>
                <c:pt idx="88">
                  <c:v>1.5548906468452994</c:v>
                </c:pt>
                <c:pt idx="89">
                  <c:v>1.6322064985896008</c:v>
                </c:pt>
                <c:pt idx="90">
                  <c:v>1.7296194284577637</c:v>
                </c:pt>
                <c:pt idx="91">
                  <c:v>1.7746876655108232</c:v>
                </c:pt>
                <c:pt idx="92">
                  <c:v>1.8555720945479672</c:v>
                </c:pt>
                <c:pt idx="93">
                  <c:v>1.9226910948950811</c:v>
                </c:pt>
                <c:pt idx="94">
                  <c:v>1.9642069696975364</c:v>
                </c:pt>
                <c:pt idx="95">
                  <c:v>2.0744649101132682</c:v>
                </c:pt>
                <c:pt idx="96">
                  <c:v>2.2076226430904908</c:v>
                </c:pt>
                <c:pt idx="97">
                  <c:v>2.3817011393246728</c:v>
                </c:pt>
                <c:pt idx="98">
                  <c:v>2.4683881821771605</c:v>
                </c:pt>
                <c:pt idx="99">
                  <c:v>2.6482597298121733</c:v>
                </c:pt>
                <c:pt idx="100">
                  <c:v>2.8026127374339387</c:v>
                </c:pt>
                <c:pt idx="101">
                  <c:v>2.9623908581948366</c:v>
                </c:pt>
                <c:pt idx="102">
                  <c:v>3.3644817885838658</c:v>
                </c:pt>
                <c:pt idx="103">
                  <c:v>4.1933997847332796</c:v>
                </c:pt>
                <c:pt idx="104">
                  <c:v>5.9998156809844749</c:v>
                </c:pt>
                <c:pt idx="105">
                  <c:v>3.8418927804928553</c:v>
                </c:pt>
                <c:pt idx="106">
                  <c:v>3.2325870155175758</c:v>
                </c:pt>
                <c:pt idx="107">
                  <c:v>2.9812505395755919</c:v>
                </c:pt>
                <c:pt idx="108">
                  <c:v>2.8221727516773307</c:v>
                </c:pt>
                <c:pt idx="109">
                  <c:v>2.5896472101522243</c:v>
                </c:pt>
                <c:pt idx="110">
                  <c:v>2.3685731079798229</c:v>
                </c:pt>
                <c:pt idx="111">
                  <c:v>2.1887323853298568</c:v>
                </c:pt>
                <c:pt idx="112">
                  <c:v>2.0424271180443272</c:v>
                </c:pt>
                <c:pt idx="113">
                  <c:v>1.9178053001714548</c:v>
                </c:pt>
                <c:pt idx="114">
                  <c:v>1.8327734578470696</c:v>
                </c:pt>
                <c:pt idx="115">
                  <c:v>1.7839509330826786</c:v>
                </c:pt>
                <c:pt idx="116">
                  <c:v>1.6776228895872078</c:v>
                </c:pt>
                <c:pt idx="117">
                  <c:v>1.5733758258421167</c:v>
                </c:pt>
                <c:pt idx="118">
                  <c:v>1.4815096175951354</c:v>
                </c:pt>
                <c:pt idx="119">
                  <c:v>1.3970200313290024</c:v>
                </c:pt>
                <c:pt idx="120">
                  <c:v>1.3143877942541997</c:v>
                </c:pt>
                <c:pt idx="121">
                  <c:v>1.2669749572894522</c:v>
                </c:pt>
                <c:pt idx="122">
                  <c:v>1.2327073181691557</c:v>
                </c:pt>
                <c:pt idx="123">
                  <c:v>1.1729433097769968</c:v>
                </c:pt>
                <c:pt idx="124">
                  <c:v>1.1061430741660672</c:v>
                </c:pt>
                <c:pt idx="125">
                  <c:v>1.0446516672554205</c:v>
                </c:pt>
                <c:pt idx="126">
                  <c:v>0.99192883877538796</c:v>
                </c:pt>
                <c:pt idx="127">
                  <c:v>0.94320349115365776</c:v>
                </c:pt>
                <c:pt idx="128">
                  <c:v>0.91605813902965838</c:v>
                </c:pt>
                <c:pt idx="129">
                  <c:v>0.89548686545640166</c:v>
                </c:pt>
                <c:pt idx="130">
                  <c:v>0.85721212110849332</c:v>
                </c:pt>
                <c:pt idx="131">
                  <c:v>0.80912511373410334</c:v>
                </c:pt>
                <c:pt idx="132">
                  <c:v>0.77106561621698877</c:v>
                </c:pt>
                <c:pt idx="133">
                  <c:v>0.73633539766209999</c:v>
                </c:pt>
                <c:pt idx="134">
                  <c:v>0.70334389870047798</c:v>
                </c:pt>
                <c:pt idx="135">
                  <c:v>0.68135472040709966</c:v>
                </c:pt>
                <c:pt idx="136">
                  <c:v>0.66506264654591207</c:v>
                </c:pt>
                <c:pt idx="137">
                  <c:v>0.64428088553293061</c:v>
                </c:pt>
                <c:pt idx="138">
                  <c:v>0.61935664255004241</c:v>
                </c:pt>
                <c:pt idx="139">
                  <c:v>0.59879331106589573</c:v>
                </c:pt>
                <c:pt idx="140">
                  <c:v>0.57761483369155864</c:v>
                </c:pt>
                <c:pt idx="141">
                  <c:v>0.56040087243141012</c:v>
                </c:pt>
                <c:pt idx="142">
                  <c:v>0.54978051937867256</c:v>
                </c:pt>
                <c:pt idx="143">
                  <c:v>0.54232694902046774</c:v>
                </c:pt>
                <c:pt idx="144">
                  <c:v>0.53007058364512027</c:v>
                </c:pt>
                <c:pt idx="145">
                  <c:v>0.51549634551443657</c:v>
                </c:pt>
                <c:pt idx="146">
                  <c:v>0.5035027176603345</c:v>
                </c:pt>
                <c:pt idx="147">
                  <c:v>0.4931212001887163</c:v>
                </c:pt>
                <c:pt idx="148">
                  <c:v>0.48373142374045996</c:v>
                </c:pt>
                <c:pt idx="149">
                  <c:v>0.47667537112275987</c:v>
                </c:pt>
                <c:pt idx="150">
                  <c:v>0.47233397273464756</c:v>
                </c:pt>
                <c:pt idx="151">
                  <c:v>0.46423226625379854</c:v>
                </c:pt>
                <c:pt idx="152">
                  <c:v>0.45463222560522287</c:v>
                </c:pt>
                <c:pt idx="153">
                  <c:v>0.44648584635346245</c:v>
                </c:pt>
                <c:pt idx="154">
                  <c:v>0.44000414984303926</c:v>
                </c:pt>
                <c:pt idx="155">
                  <c:v>0.43300897893389645</c:v>
                </c:pt>
                <c:pt idx="156">
                  <c:v>0.42798461397395987</c:v>
                </c:pt>
                <c:pt idx="157">
                  <c:v>0.42547461990544416</c:v>
                </c:pt>
                <c:pt idx="158">
                  <c:v>0.41874400366632564</c:v>
                </c:pt>
                <c:pt idx="159">
                  <c:v>0.41094698297449184</c:v>
                </c:pt>
                <c:pt idx="160">
                  <c:v>0.40420501297869577</c:v>
                </c:pt>
                <c:pt idx="161">
                  <c:v>0.39798315239832344</c:v>
                </c:pt>
                <c:pt idx="162">
                  <c:v>0.39209885465022426</c:v>
                </c:pt>
                <c:pt idx="163">
                  <c:v>0.3883121046259585</c:v>
                </c:pt>
                <c:pt idx="164">
                  <c:v>0.38615116599819066</c:v>
                </c:pt>
                <c:pt idx="165">
                  <c:v>0.38084547532963664</c:v>
                </c:pt>
                <c:pt idx="166">
                  <c:v>0.37480351313238486</c:v>
                </c:pt>
                <c:pt idx="167">
                  <c:v>0.36937699299413834</c:v>
                </c:pt>
                <c:pt idx="168">
                  <c:v>0.36444000237686713</c:v>
                </c:pt>
                <c:pt idx="169">
                  <c:v>0.35911150189687202</c:v>
                </c:pt>
                <c:pt idx="170">
                  <c:v>0.35572724039144393</c:v>
                </c:pt>
                <c:pt idx="171">
                  <c:v>0.35396164180315159</c:v>
                </c:pt>
                <c:pt idx="172">
                  <c:v>0.34907820524265604</c:v>
                </c:pt>
                <c:pt idx="173">
                  <c:v>0.343679635328693</c:v>
                </c:pt>
                <c:pt idx="174">
                  <c:v>0.33917098364868198</c:v>
                </c:pt>
                <c:pt idx="175">
                  <c:v>0.33499328175429205</c:v>
                </c:pt>
                <c:pt idx="176">
                  <c:v>0.33108215548418812</c:v>
                </c:pt>
                <c:pt idx="177">
                  <c:v>0.32855556407404685</c:v>
                </c:pt>
                <c:pt idx="178">
                  <c:v>0.32700341546381029</c:v>
                </c:pt>
                <c:pt idx="179">
                  <c:v>0.32345017400173065</c:v>
                </c:pt>
                <c:pt idx="180">
                  <c:v>0.31970177502224151</c:v>
                </c:pt>
                <c:pt idx="181">
                  <c:v>0.31655213652839165</c:v>
                </c:pt>
                <c:pt idx="182">
                  <c:v>0.31366095867747557</c:v>
                </c:pt>
                <c:pt idx="183">
                  <c:v>0.31098790386392633</c:v>
                </c:pt>
                <c:pt idx="184">
                  <c:v>0.30959410228053752</c:v>
                </c:pt>
                <c:pt idx="185">
                  <c:v>0.30876412370810902</c:v>
                </c:pt>
                <c:pt idx="186">
                  <c:v>0.30650193808510573</c:v>
                </c:pt>
                <c:pt idx="187">
                  <c:v>0.30407346367921667</c:v>
                </c:pt>
                <c:pt idx="188">
                  <c:v>0.30206320723836416</c:v>
                </c:pt>
                <c:pt idx="189">
                  <c:v>0.30003039594830794</c:v>
                </c:pt>
                <c:pt idx="190">
                  <c:v>0.29843642593788328</c:v>
                </c:pt>
                <c:pt idx="191">
                  <c:v>0.29742769948312586</c:v>
                </c:pt>
                <c:pt idx="192">
                  <c:v>0.29687841810652976</c:v>
                </c:pt>
                <c:pt idx="193">
                  <c:v>0.29525779433879784</c:v>
                </c:pt>
                <c:pt idx="194">
                  <c:v>0.29364250843444861</c:v>
                </c:pt>
                <c:pt idx="195">
                  <c:v>0.29228277050321239</c:v>
                </c:pt>
                <c:pt idx="196">
                  <c:v>0.29080563953324801</c:v>
                </c:pt>
                <c:pt idx="197">
                  <c:v>0.28950105334642839</c:v>
                </c:pt>
                <c:pt idx="198">
                  <c:v>0.28878908141796727</c:v>
                </c:pt>
                <c:pt idx="199">
                  <c:v>0.28840037141441077</c:v>
                </c:pt>
                <c:pt idx="200">
                  <c:v>0.28693519754196301</c:v>
                </c:pt>
                <c:pt idx="201">
                  <c:v>0.28561723265119726</c:v>
                </c:pt>
                <c:pt idx="202">
                  <c:v>0.28435434800933912</c:v>
                </c:pt>
                <c:pt idx="203">
                  <c:v>0.28319934344821712</c:v>
                </c:pt>
                <c:pt idx="204">
                  <c:v>0.28211314619338673</c:v>
                </c:pt>
                <c:pt idx="205">
                  <c:v>0.28151799679023487</c:v>
                </c:pt>
                <c:pt idx="206">
                  <c:v>0.28118390906861573</c:v>
                </c:pt>
                <c:pt idx="207">
                  <c:v>0.28022248330114857</c:v>
                </c:pt>
                <c:pt idx="208">
                  <c:v>0.2792441452339296</c:v>
                </c:pt>
                <c:pt idx="209">
                  <c:v>0.27826710138629507</c:v>
                </c:pt>
                <c:pt idx="210">
                  <c:v>0.27740621746660254</c:v>
                </c:pt>
                <c:pt idx="211">
                  <c:v>0.27661106236391925</c:v>
                </c:pt>
                <c:pt idx="212">
                  <c:v>0.2762228677346239</c:v>
                </c:pt>
                <c:pt idx="213">
                  <c:v>0.27588928452587819</c:v>
                </c:pt>
                <c:pt idx="214">
                  <c:v>0.2749758261688332</c:v>
                </c:pt>
                <c:pt idx="215">
                  <c:v>0.27450569472840314</c:v>
                </c:pt>
                <c:pt idx="216">
                  <c:v>0.27360678850724585</c:v>
                </c:pt>
                <c:pt idx="217">
                  <c:v>0.27265936880306263</c:v>
                </c:pt>
                <c:pt idx="218">
                  <c:v>0.27179800675391991</c:v>
                </c:pt>
                <c:pt idx="219">
                  <c:v>0.27132817207422139</c:v>
                </c:pt>
                <c:pt idx="220">
                  <c:v>0.27101480193425526</c:v>
                </c:pt>
                <c:pt idx="221">
                  <c:v>0.2701732714418712</c:v>
                </c:pt>
                <c:pt idx="222">
                  <c:v>0.26918511097628067</c:v>
                </c:pt>
                <c:pt idx="223">
                  <c:v>0.26821658046457397</c:v>
                </c:pt>
                <c:pt idx="224">
                  <c:v>0.26738010578872007</c:v>
                </c:pt>
                <c:pt idx="225">
                  <c:v>0.26658759983617436</c:v>
                </c:pt>
                <c:pt idx="226">
                  <c:v>0.2661367122576484</c:v>
                </c:pt>
                <c:pt idx="227">
                  <c:v>0.26587076863124492</c:v>
                </c:pt>
                <c:pt idx="228">
                  <c:v>0.2649904884339751</c:v>
                </c:pt>
                <c:pt idx="229">
                  <c:v>0.26402002806539299</c:v>
                </c:pt>
                <c:pt idx="230">
                  <c:v>0.26313810565215262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D-429D-B4B9-93067DB597D3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WAVE3'!$O$2:$O$232</c:f>
              <c:numCache>
                <c:formatCode>General</c:formatCode>
                <c:ptCount val="231"/>
                <c:pt idx="0">
                  <c:v>-7.981747566130612E-2</c:v>
                </c:pt>
                <c:pt idx="1">
                  <c:v>-7.5004953800483554E-2</c:v>
                </c:pt>
                <c:pt idx="2">
                  <c:v>-7.0192431939660987E-2</c:v>
                </c:pt>
                <c:pt idx="3">
                  <c:v>-6.5379910078838421E-2</c:v>
                </c:pt>
                <c:pt idx="4">
                  <c:v>-6.0567388218015855E-2</c:v>
                </c:pt>
                <c:pt idx="5">
                  <c:v>-5.5754866357193296E-2</c:v>
                </c:pt>
                <c:pt idx="6">
                  <c:v>-5.094234449637073E-2</c:v>
                </c:pt>
                <c:pt idx="7">
                  <c:v>-4.6129822635548164E-2</c:v>
                </c:pt>
                <c:pt idx="8">
                  <c:v>-4.1317300774725597E-2</c:v>
                </c:pt>
                <c:pt idx="9">
                  <c:v>-3.6504778913903031E-2</c:v>
                </c:pt>
                <c:pt idx="10">
                  <c:v>-3.1692257053080465E-2</c:v>
                </c:pt>
                <c:pt idx="11">
                  <c:v>-2.6879735192257906E-2</c:v>
                </c:pt>
                <c:pt idx="12">
                  <c:v>-2.206721333143534E-2</c:v>
                </c:pt>
                <c:pt idx="13">
                  <c:v>-1.7254691470612774E-2</c:v>
                </c:pt>
                <c:pt idx="14">
                  <c:v>-1.2442169609790207E-2</c:v>
                </c:pt>
                <c:pt idx="15">
                  <c:v>-7.6296477489676412E-3</c:v>
                </c:pt>
                <c:pt idx="16">
                  <c:v>-2.817125888145075E-3</c:v>
                </c:pt>
                <c:pt idx="17">
                  <c:v>1.9953959726774911E-3</c:v>
                </c:pt>
                <c:pt idx="18">
                  <c:v>6.8079178335000573E-3</c:v>
                </c:pt>
                <c:pt idx="19">
                  <c:v>1.1620439694322623E-2</c:v>
                </c:pt>
                <c:pt idx="20">
                  <c:v>1.643296155514519E-2</c:v>
                </c:pt>
                <c:pt idx="21">
                  <c:v>2.1245483415967756E-2</c:v>
                </c:pt>
                <c:pt idx="22">
                  <c:v>2.6058005276790322E-2</c:v>
                </c:pt>
                <c:pt idx="23">
                  <c:v>3.0870527137612874E-2</c:v>
                </c:pt>
                <c:pt idx="24">
                  <c:v>3.568304899843544E-2</c:v>
                </c:pt>
                <c:pt idx="25">
                  <c:v>4.0495570859258007E-2</c:v>
                </c:pt>
                <c:pt idx="26">
                  <c:v>4.5308092720080573E-2</c:v>
                </c:pt>
                <c:pt idx="27">
                  <c:v>5.0120614580903139E-2</c:v>
                </c:pt>
                <c:pt idx="28">
                  <c:v>5.4933136441725705E-2</c:v>
                </c:pt>
                <c:pt idx="29">
                  <c:v>5.9745658302548271E-2</c:v>
                </c:pt>
                <c:pt idx="30">
                  <c:v>6.4558180163370837E-2</c:v>
                </c:pt>
                <c:pt idx="31">
                  <c:v>6.9370702024193404E-2</c:v>
                </c:pt>
                <c:pt idx="32">
                  <c:v>7.418322388501597E-2</c:v>
                </c:pt>
                <c:pt idx="33">
                  <c:v>7.8995745745838536E-2</c:v>
                </c:pt>
                <c:pt idx="34">
                  <c:v>8.3808267606661102E-2</c:v>
                </c:pt>
                <c:pt idx="35">
                  <c:v>8.8620789467483668E-2</c:v>
                </c:pt>
                <c:pt idx="36">
                  <c:v>9.3433311328306234E-2</c:v>
                </c:pt>
                <c:pt idx="37">
                  <c:v>9.8245833189128801E-2</c:v>
                </c:pt>
                <c:pt idx="38">
                  <c:v>0.10305835504995137</c:v>
                </c:pt>
                <c:pt idx="39">
                  <c:v>0.10787087691077393</c:v>
                </c:pt>
                <c:pt idx="40">
                  <c:v>0.1126833987715965</c:v>
                </c:pt>
                <c:pt idx="41">
                  <c:v>0.11749592063241907</c:v>
                </c:pt>
                <c:pt idx="42">
                  <c:v>0.12230844249324163</c:v>
                </c:pt>
                <c:pt idx="43">
                  <c:v>0.1271209643540642</c:v>
                </c:pt>
                <c:pt idx="44">
                  <c:v>0.13193348621488676</c:v>
                </c:pt>
                <c:pt idx="45">
                  <c:v>0.13674600807570933</c:v>
                </c:pt>
                <c:pt idx="46">
                  <c:v>0.1415585299365319</c:v>
                </c:pt>
                <c:pt idx="47">
                  <c:v>0.14637105179735443</c:v>
                </c:pt>
                <c:pt idx="48">
                  <c:v>0.151183573658177</c:v>
                </c:pt>
                <c:pt idx="49">
                  <c:v>0.15599609551899957</c:v>
                </c:pt>
                <c:pt idx="50">
                  <c:v>0.16080861737982213</c:v>
                </c:pt>
                <c:pt idx="51">
                  <c:v>0.1656211392406447</c:v>
                </c:pt>
                <c:pt idx="52">
                  <c:v>0.17043366110146729</c:v>
                </c:pt>
                <c:pt idx="53">
                  <c:v>0.17524618296228983</c:v>
                </c:pt>
                <c:pt idx="54">
                  <c:v>0.18005870482311243</c:v>
                </c:pt>
                <c:pt idx="55">
                  <c:v>0.18487122668393496</c:v>
                </c:pt>
                <c:pt idx="56">
                  <c:v>0.18968374854475756</c:v>
                </c:pt>
                <c:pt idx="57">
                  <c:v>0.1944962704055801</c:v>
                </c:pt>
                <c:pt idx="58">
                  <c:v>0.19930879226640269</c:v>
                </c:pt>
                <c:pt idx="59">
                  <c:v>0.20412131412722523</c:v>
                </c:pt>
                <c:pt idx="60">
                  <c:v>0.20893383598804782</c:v>
                </c:pt>
                <c:pt idx="61">
                  <c:v>0.21374635784887036</c:v>
                </c:pt>
                <c:pt idx="62">
                  <c:v>0.21855887970969295</c:v>
                </c:pt>
                <c:pt idx="63">
                  <c:v>0.22337140157051549</c:v>
                </c:pt>
                <c:pt idx="64">
                  <c:v>0.22818392343133803</c:v>
                </c:pt>
                <c:pt idx="65">
                  <c:v>0.23299644529216063</c:v>
                </c:pt>
                <c:pt idx="66">
                  <c:v>0.23780896715298316</c:v>
                </c:pt>
                <c:pt idx="67">
                  <c:v>0.24262148901380576</c:v>
                </c:pt>
                <c:pt idx="68">
                  <c:v>0.2474340108746283</c:v>
                </c:pt>
                <c:pt idx="69">
                  <c:v>0.25224653273545089</c:v>
                </c:pt>
                <c:pt idx="70">
                  <c:v>0.25705905459627343</c:v>
                </c:pt>
                <c:pt idx="71">
                  <c:v>0.26187157645709602</c:v>
                </c:pt>
                <c:pt idx="72">
                  <c:v>0.26668409831791856</c:v>
                </c:pt>
                <c:pt idx="73">
                  <c:v>0.27149662017874115</c:v>
                </c:pt>
                <c:pt idx="74">
                  <c:v>0.27630914203956369</c:v>
                </c:pt>
                <c:pt idx="75">
                  <c:v>0.28112166390038629</c:v>
                </c:pt>
                <c:pt idx="76">
                  <c:v>0.28593418576120883</c:v>
                </c:pt>
                <c:pt idx="77">
                  <c:v>0.29074670762203142</c:v>
                </c:pt>
                <c:pt idx="78">
                  <c:v>0.29555922948285396</c:v>
                </c:pt>
                <c:pt idx="79">
                  <c:v>0.30037175134367655</c:v>
                </c:pt>
                <c:pt idx="80">
                  <c:v>0.30518427320449909</c:v>
                </c:pt>
                <c:pt idx="81">
                  <c:v>0.30999679506532168</c:v>
                </c:pt>
                <c:pt idx="82">
                  <c:v>0.31480931692614422</c:v>
                </c:pt>
                <c:pt idx="83">
                  <c:v>0.31962183878696682</c:v>
                </c:pt>
                <c:pt idx="84">
                  <c:v>0.32443436064778935</c:v>
                </c:pt>
                <c:pt idx="85">
                  <c:v>0.32924688250861195</c:v>
                </c:pt>
                <c:pt idx="86">
                  <c:v>0.33405940436943449</c:v>
                </c:pt>
                <c:pt idx="87">
                  <c:v>0.33887192623025708</c:v>
                </c:pt>
                <c:pt idx="88">
                  <c:v>0.34368444809107962</c:v>
                </c:pt>
                <c:pt idx="89">
                  <c:v>0.34849696995190221</c:v>
                </c:pt>
                <c:pt idx="90">
                  <c:v>0.35330949181272475</c:v>
                </c:pt>
                <c:pt idx="91">
                  <c:v>0.35812201367354735</c:v>
                </c:pt>
                <c:pt idx="92">
                  <c:v>0.36293453553436988</c:v>
                </c:pt>
                <c:pt idx="93">
                  <c:v>0.36774705739519248</c:v>
                </c:pt>
                <c:pt idx="94">
                  <c:v>0.37255957925601502</c:v>
                </c:pt>
                <c:pt idx="95">
                  <c:v>0.37737210111683755</c:v>
                </c:pt>
                <c:pt idx="96">
                  <c:v>0.38218462297766015</c:v>
                </c:pt>
                <c:pt idx="97">
                  <c:v>0.38699714483848269</c:v>
                </c:pt>
                <c:pt idx="98">
                  <c:v>0.39180966669930528</c:v>
                </c:pt>
                <c:pt idx="99">
                  <c:v>0.39662218856012782</c:v>
                </c:pt>
                <c:pt idx="100">
                  <c:v>0.40143471042095041</c:v>
                </c:pt>
                <c:pt idx="101">
                  <c:v>0.40624723228177295</c:v>
                </c:pt>
                <c:pt idx="102">
                  <c:v>0.41105975414259555</c:v>
                </c:pt>
                <c:pt idx="103">
                  <c:v>0.41587227600341808</c:v>
                </c:pt>
                <c:pt idx="104">
                  <c:v>0.42068479786424068</c:v>
                </c:pt>
                <c:pt idx="105">
                  <c:v>0.42549731972506327</c:v>
                </c:pt>
                <c:pt idx="106">
                  <c:v>0.43030984158588576</c:v>
                </c:pt>
                <c:pt idx="107">
                  <c:v>0.43512236344670835</c:v>
                </c:pt>
                <c:pt idx="108">
                  <c:v>0.43993488530753094</c:v>
                </c:pt>
                <c:pt idx="109">
                  <c:v>0.44474740716835354</c:v>
                </c:pt>
                <c:pt idx="110">
                  <c:v>0.44955992902917602</c:v>
                </c:pt>
                <c:pt idx="111">
                  <c:v>0.45437245088999861</c:v>
                </c:pt>
                <c:pt idx="112">
                  <c:v>0.45918497275082121</c:v>
                </c:pt>
                <c:pt idx="113">
                  <c:v>0.4639974946116438</c:v>
                </c:pt>
                <c:pt idx="114">
                  <c:v>0.46881001647246628</c:v>
                </c:pt>
                <c:pt idx="115">
                  <c:v>0.47362253833328888</c:v>
                </c:pt>
                <c:pt idx="116">
                  <c:v>0.47843506019411147</c:v>
                </c:pt>
                <c:pt idx="117">
                  <c:v>0.48324758205493407</c:v>
                </c:pt>
                <c:pt idx="118">
                  <c:v>0.48806010391575655</c:v>
                </c:pt>
                <c:pt idx="119">
                  <c:v>0.49287262577657914</c:v>
                </c:pt>
                <c:pt idx="120">
                  <c:v>0.49768514763740174</c:v>
                </c:pt>
                <c:pt idx="121">
                  <c:v>0.50249766949822439</c:v>
                </c:pt>
                <c:pt idx="122">
                  <c:v>0.50731019135904676</c:v>
                </c:pt>
                <c:pt idx="123">
                  <c:v>0.51212271321986935</c:v>
                </c:pt>
                <c:pt idx="124">
                  <c:v>0.51693523508069195</c:v>
                </c:pt>
                <c:pt idx="125">
                  <c:v>0.52174775694151454</c:v>
                </c:pt>
                <c:pt idx="126">
                  <c:v>0.52656027880233713</c:v>
                </c:pt>
                <c:pt idx="127">
                  <c:v>0.53137280066315973</c:v>
                </c:pt>
                <c:pt idx="128">
                  <c:v>0.53618532252398232</c:v>
                </c:pt>
                <c:pt idx="129">
                  <c:v>0.54099784438480469</c:v>
                </c:pt>
                <c:pt idx="130">
                  <c:v>0.54581036624562729</c:v>
                </c:pt>
                <c:pt idx="131">
                  <c:v>0.55062288810644988</c:v>
                </c:pt>
                <c:pt idx="132">
                  <c:v>0.55543540996727248</c:v>
                </c:pt>
                <c:pt idx="133">
                  <c:v>0.56024793182809507</c:v>
                </c:pt>
                <c:pt idx="134">
                  <c:v>0.56506045368891766</c:v>
                </c:pt>
                <c:pt idx="135">
                  <c:v>0.56987297554974026</c:v>
                </c:pt>
                <c:pt idx="136">
                  <c:v>0.57468549741056285</c:v>
                </c:pt>
                <c:pt idx="137">
                  <c:v>0.57949801927138522</c:v>
                </c:pt>
                <c:pt idx="138">
                  <c:v>0.58431054113220782</c:v>
                </c:pt>
                <c:pt idx="139">
                  <c:v>0.58912306299303041</c:v>
                </c:pt>
                <c:pt idx="140">
                  <c:v>0.593935584853853</c:v>
                </c:pt>
                <c:pt idx="141">
                  <c:v>0.5987481067146756</c:v>
                </c:pt>
                <c:pt idx="142">
                  <c:v>0.60356062857549819</c:v>
                </c:pt>
                <c:pt idx="143">
                  <c:v>0.60837315043632079</c:v>
                </c:pt>
                <c:pt idx="144">
                  <c:v>0.61318567229714338</c:v>
                </c:pt>
                <c:pt idx="145">
                  <c:v>0.61799819415796575</c:v>
                </c:pt>
                <c:pt idx="146">
                  <c:v>0.62281071601878835</c:v>
                </c:pt>
                <c:pt idx="147">
                  <c:v>0.62762323787961094</c:v>
                </c:pt>
                <c:pt idx="148">
                  <c:v>0.63243575974043353</c:v>
                </c:pt>
                <c:pt idx="149">
                  <c:v>0.63724828160125613</c:v>
                </c:pt>
                <c:pt idx="150">
                  <c:v>0.64206080346207872</c:v>
                </c:pt>
                <c:pt idx="151">
                  <c:v>0.64687332532290132</c:v>
                </c:pt>
                <c:pt idx="152">
                  <c:v>0.65168584718372391</c:v>
                </c:pt>
                <c:pt idx="153">
                  <c:v>0.65649836904454628</c:v>
                </c:pt>
                <c:pt idx="154">
                  <c:v>0.66131089090536888</c:v>
                </c:pt>
                <c:pt idx="155">
                  <c:v>0.66612341276619147</c:v>
                </c:pt>
                <c:pt idx="156">
                  <c:v>0.67093593462701406</c:v>
                </c:pt>
                <c:pt idx="157">
                  <c:v>0.67574845648783666</c:v>
                </c:pt>
                <c:pt idx="158">
                  <c:v>0.68056097834865925</c:v>
                </c:pt>
                <c:pt idx="159">
                  <c:v>0.68537350020948185</c:v>
                </c:pt>
                <c:pt idx="160">
                  <c:v>0.69018602207030422</c:v>
                </c:pt>
                <c:pt idx="161">
                  <c:v>0.69499854393112681</c:v>
                </c:pt>
                <c:pt idx="162">
                  <c:v>0.6998110657919494</c:v>
                </c:pt>
                <c:pt idx="163">
                  <c:v>0.704623587652772</c:v>
                </c:pt>
                <c:pt idx="164">
                  <c:v>0.70943610951359459</c:v>
                </c:pt>
                <c:pt idx="165">
                  <c:v>0.71424863137441719</c:v>
                </c:pt>
                <c:pt idx="166">
                  <c:v>0.71906115323523978</c:v>
                </c:pt>
                <c:pt idx="167">
                  <c:v>0.72387367509606237</c:v>
                </c:pt>
                <c:pt idx="168">
                  <c:v>0.72868619695688475</c:v>
                </c:pt>
                <c:pt idx="169">
                  <c:v>0.73349871881770734</c:v>
                </c:pt>
                <c:pt idx="170">
                  <c:v>0.73831124067852993</c:v>
                </c:pt>
                <c:pt idx="171">
                  <c:v>0.74312376253935253</c:v>
                </c:pt>
                <c:pt idx="172">
                  <c:v>0.74793628440017512</c:v>
                </c:pt>
                <c:pt idx="173">
                  <c:v>0.75274880626099772</c:v>
                </c:pt>
                <c:pt idx="174">
                  <c:v>0.75756132812182031</c:v>
                </c:pt>
                <c:pt idx="175">
                  <c:v>0.7623738499826429</c:v>
                </c:pt>
                <c:pt idx="176">
                  <c:v>0.76718637184346528</c:v>
                </c:pt>
                <c:pt idx="177">
                  <c:v>0.77199889370428787</c:v>
                </c:pt>
                <c:pt idx="178">
                  <c:v>0.77681141556511046</c:v>
                </c:pt>
                <c:pt idx="179">
                  <c:v>0.78162393742593306</c:v>
                </c:pt>
                <c:pt idx="180">
                  <c:v>0.78643645928675565</c:v>
                </c:pt>
                <c:pt idx="181">
                  <c:v>0.79124898114757825</c:v>
                </c:pt>
                <c:pt idx="182">
                  <c:v>0.79606150300840084</c:v>
                </c:pt>
                <c:pt idx="183">
                  <c:v>0.80087402486922343</c:v>
                </c:pt>
                <c:pt idx="184">
                  <c:v>0.80568654673004581</c:v>
                </c:pt>
                <c:pt idx="185">
                  <c:v>0.8104990685908684</c:v>
                </c:pt>
                <c:pt idx="186">
                  <c:v>0.81531159045169099</c:v>
                </c:pt>
                <c:pt idx="187">
                  <c:v>0.82012411231251359</c:v>
                </c:pt>
                <c:pt idx="188">
                  <c:v>0.82493663417333618</c:v>
                </c:pt>
                <c:pt idx="189">
                  <c:v>0.82974915603415877</c:v>
                </c:pt>
                <c:pt idx="190">
                  <c:v>0.83456167789498137</c:v>
                </c:pt>
                <c:pt idx="191">
                  <c:v>0.83937419975580374</c:v>
                </c:pt>
                <c:pt idx="192">
                  <c:v>0.84418672161662633</c:v>
                </c:pt>
                <c:pt idx="193">
                  <c:v>0.84899924347744893</c:v>
                </c:pt>
                <c:pt idx="194">
                  <c:v>0.85381176533827152</c:v>
                </c:pt>
                <c:pt idx="195">
                  <c:v>0.85862428719909412</c:v>
                </c:pt>
                <c:pt idx="196">
                  <c:v>0.86343680905991671</c:v>
                </c:pt>
                <c:pt idx="197">
                  <c:v>0.8682493309207393</c:v>
                </c:pt>
                <c:pt idx="198">
                  <c:v>0.8730618527815619</c:v>
                </c:pt>
                <c:pt idx="199">
                  <c:v>0.87787437464238427</c:v>
                </c:pt>
                <c:pt idx="200">
                  <c:v>0.88268689650320686</c:v>
                </c:pt>
                <c:pt idx="201">
                  <c:v>0.88749941836402946</c:v>
                </c:pt>
                <c:pt idx="202">
                  <c:v>0.89231194022485205</c:v>
                </c:pt>
                <c:pt idx="203">
                  <c:v>0.89712446208567465</c:v>
                </c:pt>
                <c:pt idx="204">
                  <c:v>0.90193698394649724</c:v>
                </c:pt>
                <c:pt idx="205">
                  <c:v>0.90674950580731983</c:v>
                </c:pt>
                <c:pt idx="206">
                  <c:v>0.91156202766814243</c:v>
                </c:pt>
                <c:pt idx="207">
                  <c:v>0.9163745495289648</c:v>
                </c:pt>
                <c:pt idx="208">
                  <c:v>0.92118707138978739</c:v>
                </c:pt>
                <c:pt idx="209">
                  <c:v>0.92599959325060999</c:v>
                </c:pt>
                <c:pt idx="210">
                  <c:v>0.93081211511143258</c:v>
                </c:pt>
                <c:pt idx="211">
                  <c:v>0.93562463697225517</c:v>
                </c:pt>
                <c:pt idx="212">
                  <c:v>0.94043715883307777</c:v>
                </c:pt>
                <c:pt idx="213">
                  <c:v>0.94524968069390014</c:v>
                </c:pt>
                <c:pt idx="214">
                  <c:v>0.95006220255472273</c:v>
                </c:pt>
                <c:pt idx="215">
                  <c:v>0.95487472441554533</c:v>
                </c:pt>
                <c:pt idx="216">
                  <c:v>0.95968724627636792</c:v>
                </c:pt>
                <c:pt idx="217">
                  <c:v>0.96449976813719052</c:v>
                </c:pt>
                <c:pt idx="218">
                  <c:v>0.96931228999801311</c:v>
                </c:pt>
                <c:pt idx="219">
                  <c:v>0.9741248118588357</c:v>
                </c:pt>
                <c:pt idx="220">
                  <c:v>0.9789373337196583</c:v>
                </c:pt>
                <c:pt idx="221">
                  <c:v>0.98374985558048067</c:v>
                </c:pt>
                <c:pt idx="222">
                  <c:v>0.98856237744130326</c:v>
                </c:pt>
                <c:pt idx="223">
                  <c:v>0.99337489930212586</c:v>
                </c:pt>
                <c:pt idx="224">
                  <c:v>0.99818742116294845</c:v>
                </c:pt>
                <c:pt idx="225">
                  <c:v>1.002999943023771</c:v>
                </c:pt>
                <c:pt idx="226">
                  <c:v>1.0078124648845936</c:v>
                </c:pt>
                <c:pt idx="227">
                  <c:v>1.0126249867454162</c:v>
                </c:pt>
                <c:pt idx="228">
                  <c:v>1.0174375086062386</c:v>
                </c:pt>
                <c:pt idx="229">
                  <c:v>1.0222500304670612</c:v>
                </c:pt>
                <c:pt idx="230">
                  <c:v>1.0270625523278838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D-429D-B4B9-93067DB59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16031"/>
        <c:axId val="553324767"/>
      </c:lineChart>
      <c:catAx>
        <c:axId val="5533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4767"/>
        <c:crosses val="autoZero"/>
        <c:auto val="1"/>
        <c:lblAlgn val="ctr"/>
        <c:lblOffset val="100"/>
        <c:noMultiLvlLbl val="0"/>
      </c:catAx>
      <c:valAx>
        <c:axId val="5533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Ln|P/(K-P)|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Observed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WAVE3'!$D$2:$D$232</c:f>
              <c:numCache>
                <c:formatCode>General</c:formatCode>
                <c:ptCount val="231"/>
                <c:pt idx="0">
                  <c:v>1.5510709103018494E-4</c:v>
                </c:pt>
                <c:pt idx="1">
                  <c:v>3.1327485667650978E-4</c:v>
                </c:pt>
                <c:pt idx="2">
                  <c:v>4.2178070839017645E-4</c:v>
                </c:pt>
                <c:pt idx="3">
                  <c:v>4.7420710262126298E-4</c:v>
                </c:pt>
                <c:pt idx="4">
                  <c:v>7.7474560363710587E-4</c:v>
                </c:pt>
                <c:pt idx="5">
                  <c:v>8.7663644892237158E-4</c:v>
                </c:pt>
                <c:pt idx="6">
                  <c:v>9.6796303021004504E-4</c:v>
                </c:pt>
                <c:pt idx="7">
                  <c:v>1.0555378168069784E-3</c:v>
                </c:pt>
                <c:pt idx="8">
                  <c:v>1.1374849113677948E-3</c:v>
                </c:pt>
                <c:pt idx="9">
                  <c:v>1.1896151112811976E-3</c:v>
                </c:pt>
                <c:pt idx="10">
                  <c:v>1.2174573771440295E-3</c:v>
                </c:pt>
                <c:pt idx="11">
                  <c:v>1.2902224478564678E-3</c:v>
                </c:pt>
                <c:pt idx="12">
                  <c:v>1.3893488128433051E-3</c:v>
                </c:pt>
                <c:pt idx="13">
                  <c:v>1.4564861915196403E-3</c:v>
                </c:pt>
                <c:pt idx="14">
                  <c:v>1.5347802228289631E-3</c:v>
                </c:pt>
                <c:pt idx="15">
                  <c:v>1.6066567105883361E-3</c:v>
                </c:pt>
                <c:pt idx="16">
                  <c:v>1.6479264521864351E-3</c:v>
                </c:pt>
                <c:pt idx="17">
                  <c:v>1.6765585695631136E-3</c:v>
                </c:pt>
                <c:pt idx="18">
                  <c:v>1.7562348410216505E-3</c:v>
                </c:pt>
                <c:pt idx="19">
                  <c:v>1.8562497889615531E-3</c:v>
                </c:pt>
                <c:pt idx="20">
                  <c:v>1.9438245755584727E-3</c:v>
                </c:pt>
                <c:pt idx="21">
                  <c:v>2.0192553951301345E-3</c:v>
                </c:pt>
                <c:pt idx="22">
                  <c:v>2.0858991166103208E-3</c:v>
                </c:pt>
                <c:pt idx="23">
                  <c:v>2.1227259434430795E-3</c:v>
                </c:pt>
                <c:pt idx="24">
                  <c:v>2.1565908270989309E-3</c:v>
                </c:pt>
                <c:pt idx="25">
                  <c:v>2.2384391902205286E-3</c:v>
                </c:pt>
                <c:pt idx="26">
                  <c:v>2.3280873370412902E-3</c:v>
                </c:pt>
                <c:pt idx="27">
                  <c:v>2.411811597508251E-3</c:v>
                </c:pt>
                <c:pt idx="28">
                  <c:v>2.4842804739030055E-3</c:v>
                </c:pt>
                <c:pt idx="29">
                  <c:v>2.5230819295203599E-3</c:v>
                </c:pt>
                <c:pt idx="30">
                  <c:v>2.5585265162039045E-3</c:v>
                </c:pt>
                <c:pt idx="31">
                  <c:v>2.5813334786660147E-3</c:v>
                </c:pt>
                <c:pt idx="32">
                  <c:v>2.6497543660523454E-3</c:v>
                </c:pt>
                <c:pt idx="33">
                  <c:v>2.7262712314555237E-3</c:v>
                </c:pt>
                <c:pt idx="34">
                  <c:v>2.7975553305795153E-3</c:v>
                </c:pt>
                <c:pt idx="35">
                  <c:v>2.876343019084987E-3</c:v>
                </c:pt>
                <c:pt idx="36">
                  <c:v>2.9507865242643372E-3</c:v>
                </c:pt>
                <c:pt idx="37">
                  <c:v>3.001731946906977E-3</c:v>
                </c:pt>
                <c:pt idx="38">
                  <c:v>3.024835103686771E-3</c:v>
                </c:pt>
                <c:pt idx="39">
                  <c:v>3.0976989058384419E-3</c:v>
                </c:pt>
                <c:pt idx="40">
                  <c:v>3.1743145026808528E-3</c:v>
                </c:pt>
                <c:pt idx="41">
                  <c:v>3.2385886696195271E-3</c:v>
                </c:pt>
                <c:pt idx="42">
                  <c:v>3.3049361967820295E-3</c:v>
                </c:pt>
                <c:pt idx="43">
                  <c:v>3.3759241015883373E-3</c:v>
                </c:pt>
                <c:pt idx="44">
                  <c:v>3.4171938431864363E-3</c:v>
                </c:pt>
                <c:pt idx="45">
                  <c:v>3.4409881200408443E-3</c:v>
                </c:pt>
                <c:pt idx="46">
                  <c:v>3.5059534070541187E-3</c:v>
                </c:pt>
                <c:pt idx="47">
                  <c:v>3.5735844429266167E-3</c:v>
                </c:pt>
                <c:pt idx="48">
                  <c:v>3.6453621992467572E-3</c:v>
                </c:pt>
                <c:pt idx="49">
                  <c:v>3.7098338290638827E-3</c:v>
                </c:pt>
                <c:pt idx="50">
                  <c:v>3.7820065111409534E-3</c:v>
                </c:pt>
                <c:pt idx="51">
                  <c:v>3.8254483444021131E-3</c:v>
                </c:pt>
                <c:pt idx="52">
                  <c:v>3.8466756038365441E-3</c:v>
                </c:pt>
                <c:pt idx="53">
                  <c:v>3.9069017817667945E-3</c:v>
                </c:pt>
                <c:pt idx="54">
                  <c:v>3.9792719267223164E-3</c:v>
                </c:pt>
                <c:pt idx="55">
                  <c:v>4.0448296023709723E-3</c:v>
                </c:pt>
                <c:pt idx="56">
                  <c:v>4.1089063064311815E-3</c:v>
                </c:pt>
                <c:pt idx="57">
                  <c:v>4.1681451699691341E-3</c:v>
                </c:pt>
                <c:pt idx="58">
                  <c:v>4.2006278134757713E-3</c:v>
                </c:pt>
                <c:pt idx="59">
                  <c:v>4.2200779070040717E-3</c:v>
                </c:pt>
                <c:pt idx="60">
                  <c:v>4.290473423174998E-3</c:v>
                </c:pt>
                <c:pt idx="61">
                  <c:v>4.3450719090691314E-3</c:v>
                </c:pt>
                <c:pt idx="62">
                  <c:v>4.4039158468501538E-3</c:v>
                </c:pt>
                <c:pt idx="63">
                  <c:v>4.4589092585012174E-3</c:v>
                </c:pt>
                <c:pt idx="64">
                  <c:v>4.5138039387130485E-3</c:v>
                </c:pt>
                <c:pt idx="65">
                  <c:v>4.5457929250235368E-3</c:v>
                </c:pt>
                <c:pt idx="66">
                  <c:v>4.5649468242341396E-3</c:v>
                </c:pt>
                <c:pt idx="67">
                  <c:v>4.6117455264291229E-3</c:v>
                </c:pt>
                <c:pt idx="68">
                  <c:v>4.6711818528455268E-3</c:v>
                </c:pt>
                <c:pt idx="69">
                  <c:v>4.7300257906265492E-3</c:v>
                </c:pt>
                <c:pt idx="70">
                  <c:v>4.7868950996229898E-3</c:v>
                </c:pt>
                <c:pt idx="71">
                  <c:v>4.8421847055917372E-3</c:v>
                </c:pt>
                <c:pt idx="72">
                  <c:v>4.873581303266844E-3</c:v>
                </c:pt>
                <c:pt idx="73">
                  <c:v>4.8887859449082555E-3</c:v>
                </c:pt>
                <c:pt idx="74">
                  <c:v>4.943581893680854E-3</c:v>
                </c:pt>
                <c:pt idx="75">
                  <c:v>4.9974892595003872E-3</c:v>
                </c:pt>
                <c:pt idx="76">
                  <c:v>5.064034249541341E-3</c:v>
                </c:pt>
                <c:pt idx="77">
                  <c:v>5.1277160278446338E-3</c:v>
                </c:pt>
                <c:pt idx="78">
                  <c:v>5.191990194783308E-3</c:v>
                </c:pt>
                <c:pt idx="79">
                  <c:v>5.2315815019144951E-3</c:v>
                </c:pt>
                <c:pt idx="80">
                  <c:v>5.2536973443020052E-3</c:v>
                </c:pt>
                <c:pt idx="81">
                  <c:v>5.3036554525523333E-3</c:v>
                </c:pt>
                <c:pt idx="82">
                  <c:v>5.3690156653225379E-3</c:v>
                </c:pt>
                <c:pt idx="83">
                  <c:v>5.4355606553634916E-3</c:v>
                </c:pt>
                <c:pt idx="84">
                  <c:v>5.5027967654790594E-3</c:v>
                </c:pt>
                <c:pt idx="85">
                  <c:v>5.5669722009785011E-3</c:v>
                </c:pt>
                <c:pt idx="86">
                  <c:v>5.6086368683335303E-3</c:v>
                </c:pt>
                <c:pt idx="87">
                  <c:v>5.643587797820912E-3</c:v>
                </c:pt>
                <c:pt idx="88">
                  <c:v>5.7158592113372153E-3</c:v>
                </c:pt>
                <c:pt idx="89">
                  <c:v>5.7909938365911795E-3</c:v>
                </c:pt>
                <c:pt idx="90">
                  <c:v>5.8802470576550109E-3</c:v>
                </c:pt>
                <c:pt idx="91">
                  <c:v>5.9195421704685142E-3</c:v>
                </c:pt>
                <c:pt idx="92">
                  <c:v>5.986975743462547E-3</c:v>
                </c:pt>
                <c:pt idx="93">
                  <c:v>6.039994526329015E-3</c:v>
                </c:pt>
                <c:pt idx="94">
                  <c:v>6.0714898554433544E-3</c:v>
                </c:pt>
                <c:pt idx="95">
                  <c:v>6.1504750068272773E-3</c:v>
                </c:pt>
                <c:pt idx="96">
                  <c:v>6.2372599419103641E-3</c:v>
                </c:pt>
                <c:pt idx="97">
                  <c:v>6.3375710841679644E-3</c:v>
                </c:pt>
                <c:pt idx="98">
                  <c:v>6.3823951575783383E-3</c:v>
                </c:pt>
                <c:pt idx="99">
                  <c:v>6.4655270294099176E-3</c:v>
                </c:pt>
                <c:pt idx="100">
                  <c:v>6.5272341789286148E-3</c:v>
                </c:pt>
                <c:pt idx="101">
                  <c:v>6.5828199792150599E-3</c:v>
                </c:pt>
                <c:pt idx="102">
                  <c:v>6.6917207566856429E-3</c:v>
                </c:pt>
                <c:pt idx="103">
                  <c:v>6.8201703591237589E-3</c:v>
                </c:pt>
                <c:pt idx="104">
                  <c:v>6.9403265206665621E-3</c:v>
                </c:pt>
                <c:pt idx="105">
                  <c:v>7.0748974723369301E-3</c:v>
                </c:pt>
                <c:pt idx="106">
                  <c:v>7.2074937952227025E-3</c:v>
                </c:pt>
                <c:pt idx="107">
                  <c:v>7.2930939530350264E-3</c:v>
                </c:pt>
                <c:pt idx="108">
                  <c:v>7.3609224517859756E-3</c:v>
                </c:pt>
                <c:pt idx="109">
                  <c:v>7.4848304080195188E-3</c:v>
                </c:pt>
                <c:pt idx="110">
                  <c:v>7.6381603331435732E-3</c:v>
                </c:pt>
                <c:pt idx="111">
                  <c:v>7.7968217559860331E-3</c:v>
                </c:pt>
                <c:pt idx="112">
                  <c:v>7.954989521632358E-3</c:v>
                </c:pt>
                <c:pt idx="113">
                  <c:v>8.1155268418201948E-3</c:v>
                </c:pt>
                <c:pt idx="114">
                  <c:v>8.2415081582775523E-3</c:v>
                </c:pt>
                <c:pt idx="115">
                  <c:v>8.3207895039791729E-3</c:v>
                </c:pt>
                <c:pt idx="116">
                  <c:v>8.5136120047951819E-3</c:v>
                </c:pt>
                <c:pt idx="117">
                  <c:v>8.7340793085955715E-3</c:v>
                </c:pt>
                <c:pt idx="118">
                  <c:v>8.9595819157966966E-3</c:v>
                </c:pt>
                <c:pt idx="119">
                  <c:v>9.1981170729761585E-3</c:v>
                </c:pt>
                <c:pt idx="120">
                  <c:v>9.4660741990461317E-3</c:v>
                </c:pt>
                <c:pt idx="121">
                  <c:v>9.6379656347454074E-3</c:v>
                </c:pt>
                <c:pt idx="122">
                  <c:v>9.7715492720234776E-3</c:v>
                </c:pt>
                <c:pt idx="123">
                  <c:v>1.0025585265162035E-2</c:v>
                </c:pt>
                <c:pt idx="124">
                  <c:v>1.0345870054023862E-2</c:v>
                </c:pt>
                <c:pt idx="125">
                  <c:v>1.0680767095891719E-2</c:v>
                </c:pt>
                <c:pt idx="126">
                  <c:v>1.1004112559369686E-2</c:v>
                </c:pt>
                <c:pt idx="127">
                  <c:v>1.133782482396678E-2</c:v>
                </c:pt>
                <c:pt idx="128">
                  <c:v>1.154032300582733E-2</c:v>
                </c:pt>
                <c:pt idx="129">
                  <c:v>1.1702538760482065E-2</c:v>
                </c:pt>
                <c:pt idx="130">
                  <c:v>1.2026476612595399E-2</c:v>
                </c:pt>
                <c:pt idx="131">
                  <c:v>1.2479653918660696E-2</c:v>
                </c:pt>
                <c:pt idx="132">
                  <c:v>1.2880701024812591E-2</c:v>
                </c:pt>
                <c:pt idx="133">
                  <c:v>1.3284710074141393E-2</c:v>
                </c:pt>
                <c:pt idx="134">
                  <c:v>1.3707181902606169E-2</c:v>
                </c:pt>
                <c:pt idx="135">
                  <c:v>1.4012459512705064E-2</c:v>
                </c:pt>
                <c:pt idx="136">
                  <c:v>1.4252179447155275E-2</c:v>
                </c:pt>
                <c:pt idx="137">
                  <c:v>1.4576216030707842E-2</c:v>
                </c:pt>
                <c:pt idx="138">
                  <c:v>1.4994541138724976E-2</c:v>
                </c:pt>
                <c:pt idx="139">
                  <c:v>1.5366758664621741E-2</c:v>
                </c:pt>
                <c:pt idx="140">
                  <c:v>1.5778666229088925E-2</c:v>
                </c:pt>
                <c:pt idx="141">
                  <c:v>1.6137061353493506E-2</c:v>
                </c:pt>
                <c:pt idx="142">
                  <c:v>1.6369672624319168E-2</c:v>
                </c:pt>
                <c:pt idx="143">
                  <c:v>1.6538503385402317E-2</c:v>
                </c:pt>
                <c:pt idx="144">
                  <c:v>1.6826700456514423E-2</c:v>
                </c:pt>
                <c:pt idx="145">
                  <c:v>1.7187662598338982E-2</c:v>
                </c:pt>
                <c:pt idx="146">
                  <c:v>1.7500739992137027E-2</c:v>
                </c:pt>
                <c:pt idx="147">
                  <c:v>1.7784296685605328E-2</c:v>
                </c:pt>
                <c:pt idx="148">
                  <c:v>1.8051463960161468E-2</c:v>
                </c:pt>
                <c:pt idx="149">
                  <c:v>1.8259293639740437E-2</c:v>
                </c:pt>
                <c:pt idx="150">
                  <c:v>1.8390310259598516E-2</c:v>
                </c:pt>
                <c:pt idx="151">
                  <c:v>1.8641483040999413E-2</c:v>
                </c:pt>
                <c:pt idx="152">
                  <c:v>1.895090737154595E-2</c:v>
                </c:pt>
                <c:pt idx="153">
                  <c:v>1.922409726389511E-2</c:v>
                </c:pt>
                <c:pt idx="154">
                  <c:v>1.9448810019582388E-2</c:v>
                </c:pt>
                <c:pt idx="155">
                  <c:v>1.9698995486590987E-2</c:v>
                </c:pt>
                <c:pt idx="156">
                  <c:v>1.988382074082938E-2</c:v>
                </c:pt>
                <c:pt idx="157">
                  <c:v>1.997781307097625E-2</c:v>
                </c:pt>
                <c:pt idx="158">
                  <c:v>2.0235502127366314E-2</c:v>
                </c:pt>
                <c:pt idx="159">
                  <c:v>2.05447289950344E-2</c:v>
                </c:pt>
                <c:pt idx="160">
                  <c:v>2.0821868144952765E-2</c:v>
                </c:pt>
                <c:pt idx="161">
                  <c:v>2.1086073476331998E-2</c:v>
                </c:pt>
                <c:pt idx="162">
                  <c:v>2.1343762532722063E-2</c:v>
                </c:pt>
                <c:pt idx="163">
                  <c:v>2.1513778071075976E-2</c:v>
                </c:pt>
                <c:pt idx="164">
                  <c:v>2.1612312047427418E-2</c:v>
                </c:pt>
                <c:pt idx="165">
                  <c:v>2.1859041914062974E-2</c:v>
                </c:pt>
                <c:pt idx="166">
                  <c:v>2.2148621225324294E-2</c:v>
                </c:pt>
                <c:pt idx="167">
                  <c:v>2.2416874545711965E-2</c:v>
                </c:pt>
                <c:pt idx="168">
                  <c:v>2.2667948595673629E-2</c:v>
                </c:pt>
                <c:pt idx="169">
                  <c:v>2.2946766180058892E-2</c:v>
                </c:pt>
                <c:pt idx="170">
                  <c:v>2.3128234565363476E-2</c:v>
                </c:pt>
                <c:pt idx="171">
                  <c:v>2.3224300255734173E-2</c:v>
                </c:pt>
                <c:pt idx="172">
                  <c:v>2.3495120593541821E-2</c:v>
                </c:pt>
                <c:pt idx="173">
                  <c:v>2.380355760969606E-2</c:v>
                </c:pt>
                <c:pt idx="174">
                  <c:v>2.4068750255467591E-2</c:v>
                </c:pt>
                <c:pt idx="175">
                  <c:v>2.4320910351260785E-2</c:v>
                </c:pt>
                <c:pt idx="176">
                  <c:v>2.4562802377374071E-2</c:v>
                </c:pt>
                <c:pt idx="177">
                  <c:v>2.4722154920291145E-2</c:v>
                </c:pt>
                <c:pt idx="178">
                  <c:v>2.4821281285277982E-2</c:v>
                </c:pt>
                <c:pt idx="179">
                  <c:v>2.5051819195879815E-2</c:v>
                </c:pt>
                <c:pt idx="180">
                  <c:v>2.5300622422739186E-2</c:v>
                </c:pt>
                <c:pt idx="181">
                  <c:v>2.5514277257232723E-2</c:v>
                </c:pt>
                <c:pt idx="182">
                  <c:v>2.5714208421673282E-2</c:v>
                </c:pt>
                <c:pt idx="183">
                  <c:v>2.5902390544845499E-2</c:v>
                </c:pt>
                <c:pt idx="184">
                  <c:v>2.6001813104150021E-2</c:v>
                </c:pt>
                <c:pt idx="185">
                  <c:v>2.606144689344489E-2</c:v>
                </c:pt>
                <c:pt idx="186">
                  <c:v>2.622563727688422E-2</c:v>
                </c:pt>
                <c:pt idx="187">
                  <c:v>2.6404637376208046E-2</c:v>
                </c:pt>
                <c:pt idx="188">
                  <c:v>2.6555005358155206E-2</c:v>
                </c:pt>
                <c:pt idx="189">
                  <c:v>2.6709125134793094E-2</c:v>
                </c:pt>
                <c:pt idx="190">
                  <c:v>2.6831453387998958E-2</c:v>
                </c:pt>
                <c:pt idx="191">
                  <c:v>2.6909549956429815E-2</c:v>
                </c:pt>
                <c:pt idx="192">
                  <c:v>2.6952300669616361E-2</c:v>
                </c:pt>
                <c:pt idx="193">
                  <c:v>2.7079368031905263E-2</c:v>
                </c:pt>
                <c:pt idx="194">
                  <c:v>2.7207422708586448E-2</c:v>
                </c:pt>
                <c:pt idx="195">
                  <c:v>2.7316323486057045E-2</c:v>
                </c:pt>
                <c:pt idx="196">
                  <c:v>2.7435788527525234E-2</c:v>
                </c:pt>
                <c:pt idx="197">
                  <c:v>2.7542319750454305E-2</c:v>
                </c:pt>
                <c:pt idx="198">
                  <c:v>2.7600867493917644E-2</c:v>
                </c:pt>
                <c:pt idx="199">
                  <c:v>2.7632955211667365E-2</c:v>
                </c:pt>
                <c:pt idx="200">
                  <c:v>2.7754691076237847E-2</c:v>
                </c:pt>
                <c:pt idx="201">
                  <c:v>2.7865270288175356E-2</c:v>
                </c:pt>
                <c:pt idx="202">
                  <c:v>2.7972196436861343E-2</c:v>
                </c:pt>
                <c:pt idx="203">
                  <c:v>2.8070829144652018E-2</c:v>
                </c:pt>
                <c:pt idx="204">
                  <c:v>2.8164327817602752E-2</c:v>
                </c:pt>
                <c:pt idx="205">
                  <c:v>2.821586562888076E-2</c:v>
                </c:pt>
                <c:pt idx="206">
                  <c:v>2.8244892672014354E-2</c:v>
                </c:pt>
                <c:pt idx="207">
                  <c:v>2.832881439535978E-2</c:v>
                </c:pt>
                <c:pt idx="208">
                  <c:v>2.8414809478929035E-2</c:v>
                </c:pt>
                <c:pt idx="209">
                  <c:v>2.8501298219694438E-2</c:v>
                </c:pt>
                <c:pt idx="210">
                  <c:v>2.8578012547976067E-2</c:v>
                </c:pt>
                <c:pt idx="211">
                  <c:v>2.8649296647100073E-2</c:v>
                </c:pt>
                <c:pt idx="212">
                  <c:v>2.8684247576587454E-2</c:v>
                </c:pt>
                <c:pt idx="213">
                  <c:v>2.871436066555258E-2</c:v>
                </c:pt>
                <c:pt idx="214">
                  <c:v>2.8797196343066475E-2</c:v>
                </c:pt>
                <c:pt idx="215">
                  <c:v>2.8840045787692253E-2</c:v>
                </c:pt>
                <c:pt idx="216">
                  <c:v>2.892238780801E-2</c:v>
                </c:pt>
                <c:pt idx="217">
                  <c:v>2.9009765131728468E-2</c:v>
                </c:pt>
                <c:pt idx="218">
                  <c:v>2.9089737597504703E-2</c:v>
                </c:pt>
                <c:pt idx="219">
                  <c:v>2.9133574356522779E-2</c:v>
                </c:pt>
                <c:pt idx="220">
                  <c:v>2.9162897593974058E-2</c:v>
                </c:pt>
                <c:pt idx="221">
                  <c:v>2.9241981476797227E-2</c:v>
                </c:pt>
                <c:pt idx="222">
                  <c:v>2.9335480149747947E-2</c:v>
                </c:pt>
                <c:pt idx="223">
                  <c:v>2.9427794045427919E-2</c:v>
                </c:pt>
                <c:pt idx="224">
                  <c:v>2.9508062705521837E-2</c:v>
                </c:pt>
                <c:pt idx="225">
                  <c:v>2.9584579570925015E-2</c:v>
                </c:pt>
                <c:pt idx="226">
                  <c:v>2.9628317598503859E-2</c:v>
                </c:pt>
                <c:pt idx="227">
                  <c:v>2.9654185235582095E-2</c:v>
                </c:pt>
                <c:pt idx="228">
                  <c:v>2.9740180319151349E-2</c:v>
                </c:pt>
                <c:pt idx="229">
                  <c:v>2.9835653620886679E-2</c:v>
                </c:pt>
                <c:pt idx="230">
                  <c:v>2.9923030944605147E-2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E-47EB-A4AB-4C082804DAED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WAVE3'!$Q$2:$Q$232</c:f>
              <c:numCache>
                <c:formatCode>General</c:formatCode>
                <c:ptCount val="231"/>
                <c:pt idx="0">
                  <c:v>3.3234868050904119E-3</c:v>
                </c:pt>
                <c:pt idx="1">
                  <c:v>3.3318037516347964E-3</c:v>
                </c:pt>
                <c:pt idx="2">
                  <c:v>3.3401221986632122E-3</c:v>
                </c:pt>
                <c:pt idx="3">
                  <c:v>3.3484420502274733E-3</c:v>
                </c:pt>
                <c:pt idx="4">
                  <c:v>3.3567632103144538E-3</c:v>
                </c:pt>
                <c:pt idx="5">
                  <c:v>3.3650855828505138E-3</c:v>
                </c:pt>
                <c:pt idx="6">
                  <c:v>3.3734090717059293E-3</c:v>
                </c:pt>
                <c:pt idx="7">
                  <c:v>3.3817335806993307E-3</c:v>
                </c:pt>
                <c:pt idx="8">
                  <c:v>3.390059013602138E-3</c:v>
                </c:pt>
                <c:pt idx="9">
                  <c:v>3.3983852741430128E-3</c:v>
                </c:pt>
                <c:pt idx="10">
                  <c:v>3.4067122660123043E-3</c:v>
                </c:pt>
                <c:pt idx="11">
                  <c:v>3.4150398928665011E-3</c:v>
                </c:pt>
                <c:pt idx="12">
                  <c:v>3.4233680583326928E-3</c:v>
                </c:pt>
                <c:pt idx="13">
                  <c:v>3.431696666013027E-3</c:v>
                </c:pt>
                <c:pt idx="14">
                  <c:v>3.4400256194891698E-3</c:v>
                </c:pt>
                <c:pt idx="15">
                  <c:v>3.4483548223267733E-3</c:v>
                </c:pt>
                <c:pt idx="16">
                  <c:v>3.4566841780799399E-3</c:v>
                </c:pt>
                <c:pt idx="17">
                  <c:v>3.4650135902956876E-3</c:v>
                </c:pt>
                <c:pt idx="18">
                  <c:v>3.4733429625184217E-3</c:v>
                </c:pt>
                <c:pt idx="19">
                  <c:v>3.4816721982943969E-3</c:v>
                </c:pt>
                <c:pt idx="20">
                  <c:v>3.4900012011761898E-3</c:v>
                </c:pt>
                <c:pt idx="21">
                  <c:v>3.4983298747271641E-3</c:v>
                </c:pt>
                <c:pt idx="22">
                  <c:v>3.5066581225259362E-3</c:v>
                </c:pt>
                <c:pt idx="23">
                  <c:v>3.51498584817084E-3</c:v>
                </c:pt>
                <c:pt idx="24">
                  <c:v>3.5233129552843892E-3</c:v>
                </c:pt>
                <c:pt idx="25">
                  <c:v>3.5316393475177395E-3</c:v>
                </c:pt>
                <c:pt idx="26">
                  <c:v>3.5399649285551425E-3</c:v>
                </c:pt>
                <c:pt idx="27">
                  <c:v>3.5482896021184016E-3</c:v>
                </c:pt>
                <c:pt idx="28">
                  <c:v>3.5566132719713219E-3</c:v>
                </c:pt>
                <c:pt idx="29">
                  <c:v>3.5649358419241567E-3</c:v>
                </c:pt>
                <c:pt idx="30">
                  <c:v>3.5732572158380521E-3</c:v>
                </c:pt>
                <c:pt idx="31">
                  <c:v>3.5815772976294765E-3</c:v>
                </c:pt>
                <c:pt idx="32">
                  <c:v>3.5898959912746588E-3</c:v>
                </c:pt>
                <c:pt idx="33">
                  <c:v>3.5982132008140094E-3</c:v>
                </c:pt>
                <c:pt idx="34">
                  <c:v>3.606528830356543E-3</c:v>
                </c:pt>
                <c:pt idx="35">
                  <c:v>3.6148427840842871E-3</c:v>
                </c:pt>
                <c:pt idx="36">
                  <c:v>3.6231549662566914E-3</c:v>
                </c:pt>
                <c:pt idx="37">
                  <c:v>3.6314652812150187E-3</c:v>
                </c:pt>
                <c:pt idx="38">
                  <c:v>3.6397736333867439E-3</c:v>
                </c:pt>
                <c:pt idx="39">
                  <c:v>3.6480799272899244E-3</c:v>
                </c:pt>
                <c:pt idx="40">
                  <c:v>3.656384067537584E-3</c:v>
                </c:pt>
                <c:pt idx="41">
                  <c:v>3.6646859588420639E-3</c:v>
                </c:pt>
                <c:pt idx="42">
                  <c:v>3.6729855060193863E-3</c:v>
                </c:pt>
                <c:pt idx="43">
                  <c:v>3.68128261399359E-3</c:v>
                </c:pt>
                <c:pt idx="44">
                  <c:v>3.6895771878010662E-3</c:v>
                </c:pt>
                <c:pt idx="45">
                  <c:v>3.6978691325948803E-3</c:v>
                </c:pt>
                <c:pt idx="46">
                  <c:v>3.7061583536490837E-3</c:v>
                </c:pt>
                <c:pt idx="47">
                  <c:v>3.7144447563630051E-3</c:v>
                </c:pt>
                <c:pt idx="48">
                  <c:v>3.7227282462655455E-3</c:v>
                </c:pt>
                <c:pt idx="49">
                  <c:v>3.7310087290194447E-3</c:v>
                </c:pt>
                <c:pt idx="50">
                  <c:v>3.7392861104255464E-3</c:v>
                </c:pt>
                <c:pt idx="51">
                  <c:v>3.7475602964270448E-3</c:v>
                </c:pt>
                <c:pt idx="52">
                  <c:v>3.7558311931137137E-3</c:v>
                </c:pt>
                <c:pt idx="53">
                  <c:v>3.7640987067261303E-3</c:v>
                </c:pt>
                <c:pt idx="54">
                  <c:v>3.7723627436598768E-3</c:v>
                </c:pt>
                <c:pt idx="55">
                  <c:v>3.7806232104697314E-3</c:v>
                </c:pt>
                <c:pt idx="56">
                  <c:v>3.7888800138738406E-3</c:v>
                </c:pt>
                <c:pt idx="57">
                  <c:v>3.7971330607578773E-3</c:v>
                </c:pt>
                <c:pt idx="58">
                  <c:v>3.8053822581791867E-3</c:v>
                </c:pt>
                <c:pt idx="59">
                  <c:v>3.8136275133709018E-3</c:v>
                </c:pt>
                <c:pt idx="60">
                  <c:v>3.8218687337460652E-3</c:v>
                </c:pt>
                <c:pt idx="61">
                  <c:v>3.8301058269017076E-3</c:v>
                </c:pt>
                <c:pt idx="62">
                  <c:v>3.8383387006229283E-3</c:v>
                </c:pt>
                <c:pt idx="63">
                  <c:v>3.84656726288695E-3</c:v>
                </c:pt>
                <c:pt idx="64">
                  <c:v>3.8547914218671495E-3</c:v>
                </c:pt>
                <c:pt idx="65">
                  <c:v>3.8630110859370851E-3</c:v>
                </c:pt>
                <c:pt idx="66">
                  <c:v>3.8712261636744834E-3</c:v>
                </c:pt>
                <c:pt idx="67">
                  <c:v>3.8794365638652314E-3</c:v>
                </c:pt>
                <c:pt idx="68">
                  <c:v>3.8876421955073258E-3</c:v>
                </c:pt>
                <c:pt idx="69">
                  <c:v>3.8958429678148132E-3</c:v>
                </c:pt>
                <c:pt idx="70">
                  <c:v>3.9040387902217126E-3</c:v>
                </c:pt>
                <c:pt idx="71">
                  <c:v>3.9122295723859101E-3</c:v>
                </c:pt>
                <c:pt idx="72">
                  <c:v>3.9204152241930313E-3</c:v>
                </c:pt>
                <c:pt idx="73">
                  <c:v>3.9285956557603028E-3</c:v>
                </c:pt>
                <c:pt idx="74">
                  <c:v>3.9367707774403795E-3</c:v>
                </c:pt>
                <c:pt idx="75">
                  <c:v>3.9449404998251527E-3</c:v>
                </c:pt>
                <c:pt idx="76">
                  <c:v>3.9531047337495427E-3</c:v>
                </c:pt>
                <c:pt idx="77">
                  <c:v>3.961263390295261E-3</c:v>
                </c:pt>
                <c:pt idx="78">
                  <c:v>3.969416380794546E-3</c:v>
                </c:pt>
                <c:pt idx="79">
                  <c:v>3.977563616833886E-3</c:v>
                </c:pt>
                <c:pt idx="80">
                  <c:v>3.9857050102577165E-3</c:v>
                </c:pt>
                <c:pt idx="81">
                  <c:v>3.9938404731720738E-3</c:v>
                </c:pt>
                <c:pt idx="82">
                  <c:v>4.0019699179482567E-3</c:v>
                </c:pt>
                <c:pt idx="83">
                  <c:v>4.0100932572264348E-3</c:v>
                </c:pt>
                <c:pt idx="84">
                  <c:v>4.0182104039192482E-3</c:v>
                </c:pt>
                <c:pt idx="85">
                  <c:v>4.0263212712153716E-3</c:v>
                </c:pt>
                <c:pt idx="86">
                  <c:v>4.0344257725830647E-3</c:v>
                </c:pt>
                <c:pt idx="87">
                  <c:v>4.0425238217736805E-3</c:v>
                </c:pt>
                <c:pt idx="88">
                  <c:v>4.0506153328251594E-3</c:v>
                </c:pt>
                <c:pt idx="89">
                  <c:v>4.058700220065499E-3</c:v>
                </c:pt>
                <c:pt idx="90">
                  <c:v>4.0667783981161807E-3</c:v>
                </c:pt>
                <c:pt idx="91">
                  <c:v>4.0748497818955875E-3</c:v>
                </c:pt>
                <c:pt idx="92">
                  <c:v>4.0829142866223829E-3</c:v>
                </c:pt>
                <c:pt idx="93">
                  <c:v>4.0909718278188669E-3</c:v>
                </c:pt>
                <c:pt idx="94">
                  <c:v>4.0990223213142997E-3</c:v>
                </c:pt>
                <c:pt idx="95">
                  <c:v>4.1070656832482072E-3</c:v>
                </c:pt>
                <c:pt idx="96">
                  <c:v>4.1151018300736447E-3</c:v>
                </c:pt>
                <c:pt idx="97">
                  <c:v>4.1231306785604379E-3</c:v>
                </c:pt>
                <c:pt idx="98">
                  <c:v>4.1311521457984019E-3</c:v>
                </c:pt>
                <c:pt idx="99">
                  <c:v>4.1391661492005162E-3</c:v>
                </c:pt>
                <c:pt idx="100">
                  <c:v>4.1471726065060843E-3</c:v>
                </c:pt>
                <c:pt idx="101">
                  <c:v>4.1551714357838552E-3</c:v>
                </c:pt>
                <c:pt idx="102">
                  <c:v>4.1631625554351187E-3</c:v>
                </c:pt>
                <c:pt idx="103">
                  <c:v>4.1711458841967681E-3</c:v>
                </c:pt>
                <c:pt idx="104">
                  <c:v>4.1791213411443333E-3</c:v>
                </c:pt>
                <c:pt idx="105">
                  <c:v>4.18708884569499E-3</c:v>
                </c:pt>
                <c:pt idx="106">
                  <c:v>4.195048317610521E-3</c:v>
                </c:pt>
                <c:pt idx="107">
                  <c:v>4.2029996770002725E-3</c:v>
                </c:pt>
                <c:pt idx="108">
                  <c:v>4.2109428443240487E-3</c:v>
                </c:pt>
                <c:pt idx="109">
                  <c:v>4.2188777403950033E-3</c:v>
                </c:pt>
                <c:pt idx="110">
                  <c:v>4.2268042863824818E-3</c:v>
                </c:pt>
                <c:pt idx="111">
                  <c:v>4.2347224038148355E-3</c:v>
                </c:pt>
                <c:pt idx="112">
                  <c:v>4.2426320145822118E-3</c:v>
                </c:pt>
                <c:pt idx="113">
                  <c:v>4.2505330409392996E-3</c:v>
                </c:pt>
                <c:pt idx="114">
                  <c:v>4.2584254055080539E-3</c:v>
                </c:pt>
                <c:pt idx="115">
                  <c:v>4.2663090312803796E-3</c:v>
                </c:pt>
                <c:pt idx="116">
                  <c:v>4.2741838416207895E-3</c:v>
                </c:pt>
                <c:pt idx="117">
                  <c:v>4.2820497602690227E-3</c:v>
                </c:pt>
                <c:pt idx="118">
                  <c:v>4.2899067113426389E-3</c:v>
                </c:pt>
                <c:pt idx="119">
                  <c:v>4.2977546193395718E-3</c:v>
                </c:pt>
                <c:pt idx="120">
                  <c:v>4.3055934091406492E-3</c:v>
                </c:pt>
                <c:pt idx="121">
                  <c:v>4.3134230060120921E-3</c:v>
                </c:pt>
                <c:pt idx="122">
                  <c:v>4.3212433356079605E-3</c:v>
                </c:pt>
                <c:pt idx="123">
                  <c:v>4.3290543239725846E-3</c:v>
                </c:pt>
                <c:pt idx="124">
                  <c:v>4.3368558975429511E-3</c:v>
                </c:pt>
                <c:pt idx="125">
                  <c:v>4.3446479831510572E-3</c:v>
                </c:pt>
                <c:pt idx="126">
                  <c:v>4.3524305080262365E-3</c:v>
                </c:pt>
                <c:pt idx="127">
                  <c:v>4.3602033997974451E-3</c:v>
                </c:pt>
                <c:pt idx="128">
                  <c:v>4.3679665864955136E-3</c:v>
                </c:pt>
                <c:pt idx="129">
                  <c:v>4.375719996555367E-3</c:v>
                </c:pt>
                <c:pt idx="130">
                  <c:v>4.3834635588182154E-3</c:v>
                </c:pt>
                <c:pt idx="131">
                  <c:v>4.3911972025336976E-3</c:v>
                </c:pt>
                <c:pt idx="132">
                  <c:v>4.3989208573620032E-3</c:v>
                </c:pt>
                <c:pt idx="133">
                  <c:v>4.4066344533759527E-3</c:v>
                </c:pt>
                <c:pt idx="134">
                  <c:v>4.4143379210630452E-3</c:v>
                </c:pt>
                <c:pt idx="135">
                  <c:v>4.4220311913274676E-3</c:v>
                </c:pt>
                <c:pt idx="136">
                  <c:v>4.4297141954920821E-3</c:v>
                </c:pt>
                <c:pt idx="137">
                  <c:v>4.4373868653003606E-3</c:v>
                </c:pt>
                <c:pt idx="138">
                  <c:v>4.4450491329182992E-3</c:v>
                </c:pt>
                <c:pt idx="139">
                  <c:v>4.4527009309362859E-3</c:v>
                </c:pt>
                <c:pt idx="140">
                  <c:v>4.4603421923709455E-3</c:v>
                </c:pt>
                <c:pt idx="141">
                  <c:v>4.467972850666942E-3</c:v>
                </c:pt>
                <c:pt idx="142">
                  <c:v>4.4755928396987433E-3</c:v>
                </c:pt>
                <c:pt idx="143">
                  <c:v>4.48320209377236E-3</c:v>
                </c:pt>
                <c:pt idx="144">
                  <c:v>4.4908005476270449E-3</c:v>
                </c:pt>
                <c:pt idx="145">
                  <c:v>4.4983881364369484E-3</c:v>
                </c:pt>
                <c:pt idx="146">
                  <c:v>4.5059647958127606E-3</c:v>
                </c:pt>
                <c:pt idx="147">
                  <c:v>4.5135304618032892E-3</c:v>
                </c:pt>
                <c:pt idx="148">
                  <c:v>4.5210850708970332E-3</c:v>
                </c:pt>
                <c:pt idx="149">
                  <c:v>4.5286285600236939E-3</c:v>
                </c:pt>
                <c:pt idx="150">
                  <c:v>4.5361608665556701E-3</c:v>
                </c:pt>
                <c:pt idx="151">
                  <c:v>4.5436819283095108E-3</c:v>
                </c:pt>
                <c:pt idx="152">
                  <c:v>4.5511916835473286E-3</c:v>
                </c:pt>
                <c:pt idx="153">
                  <c:v>4.5586900709781884E-3</c:v>
                </c:pt>
                <c:pt idx="154">
                  <c:v>4.5661770297594495E-3</c:v>
                </c:pt>
                <c:pt idx="155">
                  <c:v>4.5736524994980836E-3</c:v>
                </c:pt>
                <c:pt idx="156">
                  <c:v>4.581116420251951E-3</c:v>
                </c:pt>
                <c:pt idx="157">
                  <c:v>4.5885687325310388E-3</c:v>
                </c:pt>
                <c:pt idx="158">
                  <c:v>4.5960093772986748E-3</c:v>
                </c:pt>
                <c:pt idx="159">
                  <c:v>4.6034382959726991E-3</c:v>
                </c:pt>
                <c:pt idx="160">
                  <c:v>4.6108554304265994E-3</c:v>
                </c:pt>
                <c:pt idx="161">
                  <c:v>4.6182607229906161E-3</c:v>
                </c:pt>
                <c:pt idx="162">
                  <c:v>4.6256541164528091E-3</c:v>
                </c:pt>
                <c:pt idx="163">
                  <c:v>4.6330355540600962E-3</c:v>
                </c:pt>
                <c:pt idx="164">
                  <c:v>4.6404049795192442E-3</c:v>
                </c:pt>
                <c:pt idx="165">
                  <c:v>4.6477623369978391E-3</c:v>
                </c:pt>
                <c:pt idx="166">
                  <c:v>4.6551075711252169E-3</c:v>
                </c:pt>
                <c:pt idx="167">
                  <c:v>4.6624406269933534E-3</c:v>
                </c:pt>
                <c:pt idx="168">
                  <c:v>4.6697614501577302E-3</c:v>
                </c:pt>
                <c:pt idx="169">
                  <c:v>4.677069986638159E-3</c:v>
                </c:pt>
                <c:pt idx="170">
                  <c:v>4.684366182919575E-3</c:v>
                </c:pt>
                <c:pt idx="171">
                  <c:v>4.691649985952796E-3</c:v>
                </c:pt>
                <c:pt idx="172">
                  <c:v>4.6989213431552447E-3</c:v>
                </c:pt>
                <c:pt idx="173">
                  <c:v>4.7061802024116386E-3</c:v>
                </c:pt>
                <c:pt idx="174">
                  <c:v>4.7134265120746506E-3</c:v>
                </c:pt>
                <c:pt idx="175">
                  <c:v>4.7206602209655295E-3</c:v>
                </c:pt>
                <c:pt idx="176">
                  <c:v>4.7278812783746859E-3</c:v>
                </c:pt>
                <c:pt idx="177">
                  <c:v>4.7350896340622537E-3</c:v>
                </c:pt>
                <c:pt idx="178">
                  <c:v>4.7422852382586088E-3</c:v>
                </c:pt>
                <c:pt idx="179">
                  <c:v>4.7494680416648571E-3</c:v>
                </c:pt>
                <c:pt idx="180">
                  <c:v>4.7566379954532929E-3</c:v>
                </c:pt>
                <c:pt idx="181">
                  <c:v>4.7637950512678202E-3</c:v>
                </c:pt>
                <c:pt idx="182">
                  <c:v>4.7709391612243421E-3</c:v>
                </c:pt>
                <c:pt idx="183">
                  <c:v>4.7780702779111183E-3</c:v>
                </c:pt>
                <c:pt idx="184">
                  <c:v>4.7851883543890902E-3</c:v>
                </c:pt>
                <c:pt idx="185">
                  <c:v>4.7922933441921691E-3</c:v>
                </c:pt>
                <c:pt idx="186">
                  <c:v>4.7993852013274996E-3</c:v>
                </c:pt>
                <c:pt idx="187">
                  <c:v>4.8064638802756869E-3</c:v>
                </c:pt>
                <c:pt idx="188">
                  <c:v>4.8135293359909846E-3</c:v>
                </c:pt>
                <c:pt idx="189">
                  <c:v>4.8205815239014682E-3</c:v>
                </c:pt>
                <c:pt idx="190">
                  <c:v>4.8276203999091582E-3</c:v>
                </c:pt>
                <c:pt idx="191">
                  <c:v>4.834645920390122E-3</c:v>
                </c:pt>
                <c:pt idx="192">
                  <c:v>4.8416580421945452E-3</c:v>
                </c:pt>
                <c:pt idx="193">
                  <c:v>4.8486567226467625E-3</c:v>
                </c:pt>
                <c:pt idx="194">
                  <c:v>4.8556419195452671E-3</c:v>
                </c:pt>
                <c:pt idx="195">
                  <c:v>4.8626135911626839E-3</c:v>
                </c:pt>
                <c:pt idx="196">
                  <c:v>4.8695716962457178E-3</c:v>
                </c:pt>
                <c:pt idx="197">
                  <c:v>4.8765161940150549E-3</c:v>
                </c:pt>
                <c:pt idx="198">
                  <c:v>4.88344704416526E-3</c:v>
                </c:pt>
                <c:pt idx="199">
                  <c:v>4.8903642068646169E-3</c:v>
                </c:pt>
                <c:pt idx="200">
                  <c:v>4.8972676427549572E-3</c:v>
                </c:pt>
                <c:pt idx="201">
                  <c:v>4.9041573129514513E-3</c:v>
                </c:pt>
                <c:pt idx="202">
                  <c:v>4.911033179042369E-3</c:v>
                </c:pt>
                <c:pt idx="203">
                  <c:v>4.9178952030888108E-3</c:v>
                </c:pt>
                <c:pt idx="204">
                  <c:v>4.9247433476244194E-3</c:v>
                </c:pt>
                <c:pt idx="205">
                  <c:v>4.931577575655044E-3</c:v>
                </c:pt>
                <c:pt idx="206">
                  <c:v>4.9383978506583916E-3</c:v>
                </c:pt>
                <c:pt idx="207">
                  <c:v>4.9452041365836436E-3</c:v>
                </c:pt>
                <c:pt idx="208">
                  <c:v>4.9519963978510387E-3</c:v>
                </c:pt>
                <c:pt idx="209">
                  <c:v>4.9587745993514391E-3</c:v>
                </c:pt>
                <c:pt idx="210">
                  <c:v>4.9655387064458561E-3</c:v>
                </c:pt>
                <c:pt idx="211">
                  <c:v>4.9722886849649555E-3</c:v>
                </c:pt>
                <c:pt idx="212">
                  <c:v>4.9790245012085359E-3</c:v>
                </c:pt>
                <c:pt idx="213">
                  <c:v>4.9857461219449707E-3</c:v>
                </c:pt>
                <c:pt idx="214">
                  <c:v>4.9924535144106347E-3</c:v>
                </c:pt>
                <c:pt idx="215">
                  <c:v>4.9991466463092929E-3</c:v>
                </c:pt>
                <c:pt idx="216">
                  <c:v>5.0058254858114703E-3</c:v>
                </c:pt>
                <c:pt idx="217">
                  <c:v>5.012490001553788E-3</c:v>
                </c:pt>
                <c:pt idx="218">
                  <c:v>5.0191401626382805E-3</c:v>
                </c:pt>
                <c:pt idx="219">
                  <c:v>5.0257759386316825E-3</c:v>
                </c:pt>
                <c:pt idx="220">
                  <c:v>5.032397299564683E-3</c:v>
                </c:pt>
                <c:pt idx="221">
                  <c:v>5.0390042159311711E-3</c:v>
                </c:pt>
                <c:pt idx="222">
                  <c:v>5.0455966586874365E-3</c:v>
                </c:pt>
                <c:pt idx="223">
                  <c:v>5.0521745992513573E-3</c:v>
                </c:pt>
                <c:pt idx="224">
                  <c:v>5.0587380095015603E-3</c:v>
                </c:pt>
                <c:pt idx="225">
                  <c:v>5.0652868617765507E-3</c:v>
                </c:pt>
                <c:pt idx="226">
                  <c:v>5.0718211288738281E-3</c:v>
                </c:pt>
                <c:pt idx="227">
                  <c:v>5.0783407840489618E-3</c:v>
                </c:pt>
                <c:pt idx="228">
                  <c:v>5.0848458010146619E-3</c:v>
                </c:pt>
                <c:pt idx="229">
                  <c:v>5.0913361539398072E-3</c:v>
                </c:pt>
                <c:pt idx="230">
                  <c:v>5.0978118174484638E-3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E-47EB-A4AB-4C082804D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88863"/>
        <c:axId val="131089279"/>
      </c:lineChart>
      <c:catAx>
        <c:axId val="13108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9279"/>
        <c:crosses val="autoZero"/>
        <c:auto val="1"/>
        <c:lblAlgn val="ctr"/>
        <c:lblOffset val="100"/>
        <c:noMultiLvlLbl val="0"/>
      </c:catAx>
      <c:valAx>
        <c:axId val="1310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Portugal Wave 3 Logistic model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 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WAVE3'!$I$2:$I$232</c:f>
              <c:numCache>
                <c:formatCode>General</c:formatCode>
                <c:ptCount val="231"/>
                <c:pt idx="0">
                  <c:v>-1.2710374084464705E-3</c:v>
                </c:pt>
                <c:pt idx="1">
                  <c:v>-1.1350227886164092E-3</c:v>
                </c:pt>
                <c:pt idx="2">
                  <c:v>-1.049014200632539E-3</c:v>
                </c:pt>
                <c:pt idx="3">
                  <c:v>-1.0194345334318163E-3</c:v>
                </c:pt>
                <c:pt idx="4">
                  <c:v>-7.4209765116699678E-4</c:v>
                </c:pt>
                <c:pt idx="5">
                  <c:v>-6.6376882909636591E-4</c:v>
                </c:pt>
                <c:pt idx="6">
                  <c:v>-5.9637027386258358E-4</c:v>
                </c:pt>
                <c:pt idx="7">
                  <c:v>-5.3309520149732526E-4</c:v>
                </c:pt>
                <c:pt idx="8">
                  <c:v>-4.7582528299821994E-4</c:v>
                </c:pt>
                <c:pt idx="9">
                  <c:v>-4.4875558431436979E-4</c:v>
                </c:pt>
                <c:pt idx="10">
                  <c:v>-4.46363099265432E-4</c:v>
                </c:pt>
                <c:pt idx="11">
                  <c:v>-3.9944313586120096E-4</c:v>
                </c:pt>
                <c:pt idx="12">
                  <c:v>-3.2656334551708433E-4</c:v>
                </c:pt>
                <c:pt idx="13">
                  <c:v>-2.860802450474851E-4</c:v>
                </c:pt>
                <c:pt idx="14">
                  <c:v>-2.3485452860945639E-4</c:v>
                </c:pt>
                <c:pt idx="15">
                  <c:v>-1.9046682386227357E-4</c:v>
                </c:pt>
                <c:pt idx="16">
                  <c:v>-1.7711286479752579E-4</c:v>
                </c:pt>
                <c:pt idx="17">
                  <c:v>-1.7683016231141149E-4</c:v>
                </c:pt>
                <c:pt idx="18">
                  <c:v>-1.259436739684725E-4</c:v>
                </c:pt>
                <c:pt idx="19">
                  <c:v>-5.5165717869239128E-5</c:v>
                </c:pt>
                <c:pt idx="20">
                  <c:v>2.7179214043702906E-6</c:v>
                </c:pt>
                <c:pt idx="21">
                  <c:v>4.7996383504418996E-5</c:v>
                </c:pt>
                <c:pt idx="22">
                  <c:v>8.4019373114732968E-5</c:v>
                </c:pt>
                <c:pt idx="23">
                  <c:v>8.974981814287384E-5</c:v>
                </c:pt>
                <c:pt idx="24">
                  <c:v>9.2035281507664261E-5</c:v>
                </c:pt>
                <c:pt idx="25">
                  <c:v>1.4181368252931927E-4</c:v>
                </c:pt>
                <c:pt idx="26">
                  <c:v>1.988937055652693E-4</c:v>
                </c:pt>
                <c:pt idx="27">
                  <c:v>2.4954394232253128E-4</c:v>
                </c:pt>
                <c:pt idx="28">
                  <c:v>2.8842503664001581E-4</c:v>
                </c:pt>
                <c:pt idx="29">
                  <c:v>2.9311697130001042E-4</c:v>
                </c:pt>
                <c:pt idx="30">
                  <c:v>2.9392219366756794E-4</c:v>
                </c:pt>
                <c:pt idx="31">
                  <c:v>2.8155171808486685E-4</c:v>
                </c:pt>
                <c:pt idx="32">
                  <c:v>3.1424873548016033E-4</c:v>
                </c:pt>
                <c:pt idx="33">
                  <c:v>3.5448681089553843E-4</c:v>
                </c:pt>
                <c:pt idx="34">
                  <c:v>3.8892858013452308E-4</c:v>
                </c:pt>
                <c:pt idx="35">
                  <c:v>4.3030164505932552E-4</c:v>
                </c:pt>
                <c:pt idx="36">
                  <c:v>4.667493431859621E-4</c:v>
                </c:pt>
                <c:pt idx="37">
                  <c:v>4.7910874743730758E-4</c:v>
                </c:pt>
                <c:pt idx="38">
                  <c:v>4.6302650638549957E-4</c:v>
                </c:pt>
                <c:pt idx="39">
                  <c:v>4.9609622074999436E-4</c:v>
                </c:pt>
                <c:pt idx="40">
                  <c:v>5.3229958470864345E-4</c:v>
                </c:pt>
                <c:pt idx="41">
                  <c:v>5.5553377165366369E-4</c:v>
                </c:pt>
                <c:pt idx="42">
                  <c:v>5.8020382054556341E-4</c:v>
                </c:pt>
                <c:pt idx="43">
                  <c:v>6.0886684616661985E-4</c:v>
                </c:pt>
                <c:pt idx="44">
                  <c:v>6.0715425120359085E-4</c:v>
                </c:pt>
                <c:pt idx="45">
                  <c:v>5.8729852144680803E-4</c:v>
                </c:pt>
                <c:pt idx="46">
                  <c:v>6.0793576048513535E-4</c:v>
                </c:pt>
                <c:pt idx="47">
                  <c:v>6.3055017460148573E-4</c:v>
                </c:pt>
                <c:pt idx="48">
                  <c:v>6.5661203936057339E-4</c:v>
                </c:pt>
                <c:pt idx="49">
                  <c:v>6.7465764564036707E-4</c:v>
                </c:pt>
                <c:pt idx="50">
                  <c:v>6.9968314130392558E-4</c:v>
                </c:pt>
                <c:pt idx="51">
                  <c:v>6.9524542302599936E-4</c:v>
                </c:pt>
                <c:pt idx="52">
                  <c:v>6.6784938953521429E-4</c:v>
                </c:pt>
                <c:pt idx="53">
                  <c:v>6.7869698017937984E-4</c:v>
                </c:pt>
                <c:pt idx="54">
                  <c:v>7.0092151105402047E-4</c:v>
                </c:pt>
                <c:pt idx="55">
                  <c:v>7.1555463114623833E-4</c:v>
                </c:pt>
                <c:pt idx="56">
                  <c:v>7.2791573841591E-4</c:v>
                </c:pt>
                <c:pt idx="57">
                  <c:v>7.3463567621797872E-4</c:v>
                </c:pt>
                <c:pt idx="58">
                  <c:v>7.1378358645985459E-4</c:v>
                </c:pt>
                <c:pt idx="59">
                  <c:v>6.7907046677376411E-4</c:v>
                </c:pt>
                <c:pt idx="60">
                  <c:v>6.9446142051172392E-4</c:v>
                </c:pt>
                <c:pt idx="61">
                  <c:v>6.9320092557939366E-4</c:v>
                </c:pt>
                <c:pt idx="62">
                  <c:v>6.9531819195431561E-4</c:v>
                </c:pt>
                <c:pt idx="63">
                  <c:v>6.9270376326878739E-4</c:v>
                </c:pt>
                <c:pt idx="64">
                  <c:v>6.8909574649548546E-4</c:v>
                </c:pt>
                <c:pt idx="65">
                  <c:v>6.6167327883483304E-4</c:v>
                </c:pt>
                <c:pt idx="66">
                  <c:v>6.2049285082865779E-4</c:v>
                </c:pt>
                <c:pt idx="67">
                  <c:v>6.0602001702538683E-4</c:v>
                </c:pt>
                <c:pt idx="68">
                  <c:v>6.0323304044387471E-4</c:v>
                </c:pt>
                <c:pt idx="69">
                  <c:v>5.9888712386771317E-4</c:v>
                </c:pt>
                <c:pt idx="70">
                  <c:v>5.9158501313389712E-4</c:v>
                </c:pt>
                <c:pt idx="71">
                  <c:v>5.8170638676395894E-4</c:v>
                </c:pt>
                <c:pt idx="72">
                  <c:v>5.4692245541226956E-4</c:v>
                </c:pt>
                <c:pt idx="73">
                  <c:v>4.9491854673572745E-4</c:v>
                </c:pt>
                <c:pt idx="74">
                  <c:v>4.8146195503661303E-4</c:v>
                </c:pt>
                <c:pt idx="75">
                  <c:v>4.6605657331428262E-4</c:v>
                </c:pt>
                <c:pt idx="76">
                  <c:v>4.6221213991988214E-4</c:v>
                </c:pt>
                <c:pt idx="77">
                  <c:v>4.544110942510185E-4</c:v>
                </c:pt>
                <c:pt idx="78">
                  <c:v>4.4609205224364727E-4</c:v>
                </c:pt>
                <c:pt idx="79">
                  <c:v>4.1196251718850826E-4</c:v>
                </c:pt>
                <c:pt idx="80">
                  <c:v>3.5921236795550138E-4</c:v>
                </c:pt>
                <c:pt idx="81">
                  <c:v>3.3314154686780572E-4</c:v>
                </c:pt>
                <c:pt idx="82">
                  <c:v>3.2129182798325794E-4</c:v>
                </c:pt>
                <c:pt idx="83">
                  <c:v>3.0942753884538945E-4</c:v>
                </c:pt>
                <c:pt idx="84">
                  <c:v>2.9703639208377916E-4</c:v>
                </c:pt>
                <c:pt idx="85">
                  <c:v>2.8034767343988482E-4</c:v>
                </c:pt>
                <c:pt idx="86">
                  <c:v>2.3989207592878346E-4</c:v>
                </c:pt>
                <c:pt idx="87">
                  <c:v>1.9144711791662175E-4</c:v>
                </c:pt>
                <c:pt idx="88">
                  <c:v>1.790272062993049E-4</c:v>
                </c:pt>
                <c:pt idx="89">
                  <c:v>1.6815494598678045E-4</c:v>
                </c:pt>
                <c:pt idx="90">
                  <c:v>1.7006528567314536E-4</c:v>
                </c:pt>
                <c:pt idx="91">
                  <c:v>1.2066076848526747E-4</c:v>
                </c:pt>
                <c:pt idx="92">
                  <c:v>9.8016887675358814E-5</c:v>
                </c:pt>
                <c:pt idx="93">
                  <c:v>5.9558990383467431E-5</c:v>
                </c:pt>
                <c:pt idx="94">
                  <c:v>-1.8433220253227106E-6</c:v>
                </c:pt>
                <c:pt idx="95">
                  <c:v>-1.7198846162419165E-5</c:v>
                </c:pt>
                <c:pt idx="96">
                  <c:v>-2.62200360986245E-5</c:v>
                </c:pt>
                <c:pt idx="97">
                  <c:v>-2.3203232052192851E-5</c:v>
                </c:pt>
                <c:pt idx="98">
                  <c:v>-7.7184827340382074E-5</c:v>
                </c:pt>
                <c:pt idx="99">
                  <c:v>-9.4393431084898588E-5</c:v>
                </c:pt>
                <c:pt idx="100">
                  <c:v>-1.3458540508261979E-4</c:v>
                </c:pt>
                <c:pt idx="101">
                  <c:v>-1.8248158765302863E-4</c:v>
                </c:pt>
                <c:pt idx="102">
                  <c:v>-1.7867023986985198E-4</c:v>
                </c:pt>
                <c:pt idx="103">
                  <c:v>-1.5694248337181412E-4</c:v>
                </c:pt>
                <c:pt idx="104">
                  <c:v>-1.4516594130869771E-4</c:v>
                </c:pt>
                <c:pt idx="105">
                  <c:v>-1.2065813383428919E-4</c:v>
                </c:pt>
                <c:pt idx="106">
                  <c:v>-9.9834631045666276E-5</c:v>
                </c:pt>
                <c:pt idx="107">
                  <c:v>-1.2774352663841738E-4</c:v>
                </c:pt>
                <c:pt idx="108">
                  <c:v>-1.7518728453910868E-4</c:v>
                </c:pt>
                <c:pt idx="109">
                  <c:v>-1.6834217708241572E-4</c:v>
                </c:pt>
                <c:pt idx="110">
                  <c:v>-1.3389350718671922E-4</c:v>
                </c:pt>
                <c:pt idx="111">
                  <c:v>-9.5959992406779646E-5</c:v>
                </c:pt>
                <c:pt idx="112">
                  <c:v>-6.0395472807579093E-5</c:v>
                </c:pt>
                <c:pt idx="113">
                  <c:v>-2.4365867385306092E-5</c:v>
                </c:pt>
                <c:pt idx="114">
                  <c:v>-2.4826317650704713E-5</c:v>
                </c:pt>
                <c:pt idx="115">
                  <c:v>-7.3950833401724078E-5</c:v>
                </c:pt>
                <c:pt idx="116">
                  <c:v>-1.1528798213084404E-5</c:v>
                </c:pt>
                <c:pt idx="117">
                  <c:v>7.6512452419113391E-5</c:v>
                </c:pt>
                <c:pt idx="118">
                  <c:v>1.6753195426218517E-4</c:v>
                </c:pt>
                <c:pt idx="119">
                  <c:v>2.6949500048569462E-4</c:v>
                </c:pt>
                <c:pt idx="120">
                  <c:v>3.9875856024259443E-4</c:v>
                </c:pt>
                <c:pt idx="121">
                  <c:v>4.2980202045115982E-4</c:v>
                </c:pt>
                <c:pt idx="122">
                  <c:v>4.2034980734918098E-4</c:v>
                </c:pt>
                <c:pt idx="123">
                  <c:v>5.2912808966396573E-4</c:v>
                </c:pt>
                <c:pt idx="124">
                  <c:v>7.018987937861855E-4</c:v>
                </c:pt>
                <c:pt idx="125">
                  <c:v>8.8699032740835113E-4</c:v>
                </c:pt>
                <c:pt idx="126">
                  <c:v>1.0582032650982478E-3</c:v>
                </c:pt>
                <c:pt idx="127">
                  <c:v>1.2374198394254025E-3</c:v>
                </c:pt>
                <c:pt idx="128">
                  <c:v>1.2830224581028594E-3</c:v>
                </c:pt>
                <c:pt idx="129">
                  <c:v>1.2859054980163005E-3</c:v>
                </c:pt>
                <c:pt idx="130">
                  <c:v>1.4480356261138434E-3</c:v>
                </c:pt>
                <c:pt idx="131">
                  <c:v>1.7368917531062917E-3</c:v>
                </c:pt>
                <c:pt idx="132">
                  <c:v>1.9710651821446129E-3</c:v>
                </c:pt>
                <c:pt idx="133">
                  <c:v>2.2056084068577137E-3</c:v>
                </c:pt>
                <c:pt idx="134">
                  <c:v>2.4559819978447247E-3</c:v>
                </c:pt>
                <c:pt idx="135">
                  <c:v>2.5864880667782076E-3</c:v>
                </c:pt>
                <c:pt idx="136">
                  <c:v>2.6487216303684065E-3</c:v>
                </c:pt>
                <c:pt idx="137">
                  <c:v>2.792514842311385E-3</c:v>
                </c:pt>
                <c:pt idx="138">
                  <c:v>3.0277967518464455E-3</c:v>
                </c:pt>
                <c:pt idx="139">
                  <c:v>3.2141277610222493E-3</c:v>
                </c:pt>
                <c:pt idx="140">
                  <c:v>3.4372613235860768E-3</c:v>
                </c:pt>
                <c:pt idx="141">
                  <c:v>3.6039501078901411E-3</c:v>
                </c:pt>
                <c:pt idx="142">
                  <c:v>3.6418771506749621E-3</c:v>
                </c:pt>
                <c:pt idx="143">
                  <c:v>3.6129995384826911E-3</c:v>
                </c:pt>
                <c:pt idx="144">
                  <c:v>3.7004171152486345E-3</c:v>
                </c:pt>
                <c:pt idx="145">
                  <c:v>3.8574809361166841E-3</c:v>
                </c:pt>
                <c:pt idx="146">
                  <c:v>3.9634927357699041E-3</c:v>
                </c:pt>
                <c:pt idx="147">
                  <c:v>4.0367673627777836E-3</c:v>
                </c:pt>
                <c:pt idx="148">
                  <c:v>4.0903861351914584E-3</c:v>
                </c:pt>
                <c:pt idx="149">
                  <c:v>4.0813501374689642E-3</c:v>
                </c:pt>
                <c:pt idx="150">
                  <c:v>3.9921323772233279E-3</c:v>
                </c:pt>
                <c:pt idx="151">
                  <c:v>4.0196497476656518E-3</c:v>
                </c:pt>
                <c:pt idx="152">
                  <c:v>4.1019444955035615E-3</c:v>
                </c:pt>
                <c:pt idx="153">
                  <c:v>4.1444766670299289E-3</c:v>
                </c:pt>
                <c:pt idx="154">
                  <c:v>4.1349487591246514E-3</c:v>
                </c:pt>
                <c:pt idx="155">
                  <c:v>4.1472549638022303E-3</c:v>
                </c:pt>
                <c:pt idx="156">
                  <c:v>4.0905058364653635E-3</c:v>
                </c:pt>
                <c:pt idx="157">
                  <c:v>3.9391712673205181E-3</c:v>
                </c:pt>
                <c:pt idx="158">
                  <c:v>3.9477226166257894E-3</c:v>
                </c:pt>
                <c:pt idx="159">
                  <c:v>4.0039417738851509E-3</c:v>
                </c:pt>
                <c:pt idx="160">
                  <c:v>4.0241430950208289E-3</c:v>
                </c:pt>
                <c:pt idx="161">
                  <c:v>4.0274194303907516E-3</c:v>
                </c:pt>
                <c:pt idx="162">
                  <c:v>4.0201263263843039E-3</c:v>
                </c:pt>
                <c:pt idx="163">
                  <c:v>3.9210435797553608E-3</c:v>
                </c:pt>
                <c:pt idx="164">
                  <c:v>3.746299208340461E-3</c:v>
                </c:pt>
                <c:pt idx="165">
                  <c:v>3.7155057330392309E-3</c:v>
                </c:pt>
                <c:pt idx="166">
                  <c:v>3.7232507681887149E-3</c:v>
                </c:pt>
                <c:pt idx="167">
                  <c:v>3.7052919139998267E-3</c:v>
                </c:pt>
                <c:pt idx="168">
                  <c:v>3.6657078864346382E-3</c:v>
                </c:pt>
                <c:pt idx="169">
                  <c:v>3.6493524295032713E-3</c:v>
                </c:pt>
                <c:pt idx="170">
                  <c:v>3.5310626760991157E-3</c:v>
                </c:pt>
                <c:pt idx="171">
                  <c:v>3.3227139073399269E-3</c:v>
                </c:pt>
                <c:pt idx="172">
                  <c:v>3.2843911362180622E-3</c:v>
                </c:pt>
                <c:pt idx="173">
                  <c:v>3.278882940729682E-3</c:v>
                </c:pt>
                <c:pt idx="174">
                  <c:v>3.2252536782444857E-3</c:v>
                </c:pt>
                <c:pt idx="175">
                  <c:v>3.1536394165546516E-3</c:v>
                </c:pt>
                <c:pt idx="176">
                  <c:v>3.0667277066362929E-3</c:v>
                </c:pt>
                <c:pt idx="177">
                  <c:v>2.8921690106621517E-3</c:v>
                </c:pt>
                <c:pt idx="178">
                  <c:v>2.6521972960361143E-3</c:v>
                </c:pt>
                <c:pt idx="179">
                  <c:v>2.5383697160394209E-3</c:v>
                </c:pt>
                <c:pt idx="180">
                  <c:v>2.4374582195050495E-3</c:v>
                </c:pt>
                <c:pt idx="181">
                  <c:v>2.2959660050135208E-3</c:v>
                </c:pt>
                <c:pt idx="182">
                  <c:v>2.1352334113520395E-3</c:v>
                </c:pt>
                <c:pt idx="183">
                  <c:v>1.9571493730003997E-3</c:v>
                </c:pt>
                <c:pt idx="184">
                  <c:v>1.6846163419140768E-3</c:v>
                </c:pt>
                <c:pt idx="185">
                  <c:v>1.3665167346882771E-3</c:v>
                </c:pt>
                <c:pt idx="186">
                  <c:v>1.1471061653979715E-3</c:v>
                </c:pt>
                <c:pt idx="187">
                  <c:v>9.3654661156299807E-4</c:v>
                </c:pt>
                <c:pt idx="188">
                  <c:v>6.9130367990494213E-4</c:v>
                </c:pt>
                <c:pt idx="189">
                  <c:v>4.4366728468444444E-4</c:v>
                </c:pt>
                <c:pt idx="190">
                  <c:v>1.5799864984852863E-4</c:v>
                </c:pt>
                <c:pt idx="191">
                  <c:v>-1.7823932668053002E-4</c:v>
                </c:pt>
                <c:pt idx="192">
                  <c:v>-5.5625926194452502E-4</c:v>
                </c:pt>
                <c:pt idx="193">
                  <c:v>-8.5649862739809249E-4</c:v>
                </c:pt>
                <c:pt idx="194">
                  <c:v>-1.1623882865358648E-3</c:v>
                </c:pt>
                <c:pt idx="195">
                  <c:v>-1.4941725588518834E-3</c:v>
                </c:pt>
                <c:pt idx="196">
                  <c:v>-1.8222379886339499E-3</c:v>
                </c:pt>
                <c:pt idx="197">
                  <c:v>-2.1701889923981948E-3</c:v>
                </c:pt>
                <c:pt idx="198">
                  <c:v>-2.5731832167992345E-3</c:v>
                </c:pt>
                <c:pt idx="199">
                  <c:v>-3.0098068712191353E-3</c:v>
                </c:pt>
                <c:pt idx="200">
                  <c:v>-3.3640631497199591E-3</c:v>
                </c:pt>
                <c:pt idx="201">
                  <c:v>-3.7368699482751358E-3</c:v>
                </c:pt>
                <c:pt idx="202">
                  <c:v>-4.1208385308179954E-3</c:v>
                </c:pt>
                <c:pt idx="203">
                  <c:v>-4.5207259123915752E-3</c:v>
                </c:pt>
                <c:pt idx="204">
                  <c:v>-4.9334911361374398E-3</c:v>
                </c:pt>
                <c:pt idx="205">
                  <c:v>-5.396081318026727E-3</c:v>
                </c:pt>
                <c:pt idx="206">
                  <c:v>-5.8891685221917761E-3</c:v>
                </c:pt>
                <c:pt idx="207">
                  <c:v>-6.3354713554841929E-3</c:v>
                </c:pt>
                <c:pt idx="208">
                  <c:v>-6.7879371201227251E-3</c:v>
                </c:pt>
                <c:pt idx="209">
                  <c:v>-7.2482734583222824E-3</c:v>
                </c:pt>
                <c:pt idx="210">
                  <c:v>-7.726878366305083E-3</c:v>
                </c:pt>
                <c:pt idx="211">
                  <c:v>-8.2195396055130196E-3</c:v>
                </c:pt>
                <c:pt idx="212">
                  <c:v>-8.7572941107693161E-3</c:v>
                </c:pt>
                <c:pt idx="213">
                  <c:v>-9.3087826287171632E-3</c:v>
                </c:pt>
                <c:pt idx="214">
                  <c:v>-9.8165829197883192E-3</c:v>
                </c:pt>
                <c:pt idx="215">
                  <c:v>-1.0373544141501712E-2</c:v>
                </c:pt>
                <c:pt idx="216">
                  <c:v>-1.0900330001282647E-2</c:v>
                </c:pt>
                <c:pt idx="217">
                  <c:v>-1.1431542501213122E-2</c:v>
                </c:pt>
                <c:pt idx="218">
                  <c:v>-1.1979768780600288E-2</c:v>
                </c:pt>
                <c:pt idx="219">
                  <c:v>-1.2573888949319899E-2</c:v>
                </c:pt>
                <c:pt idx="220">
                  <c:v>-1.3192432401800701E-2</c:v>
                </c:pt>
                <c:pt idx="221">
                  <c:v>-1.3771278905300027E-2</c:v>
                </c:pt>
                <c:pt idx="222">
                  <c:v>-1.4345930640409073E-2</c:v>
                </c:pt>
                <c:pt idx="223">
                  <c:v>-1.4932145928167072E-2</c:v>
                </c:pt>
                <c:pt idx="224">
                  <c:v>-1.5540946446544454E-2</c:v>
                </c:pt>
                <c:pt idx="225">
                  <c:v>-1.6164202478621249E-2</c:v>
                </c:pt>
                <c:pt idx="226">
                  <c:v>-1.683110733472775E-2</c:v>
                </c:pt>
                <c:pt idx="227">
                  <c:v>-1.7526921417463544E-2</c:v>
                </c:pt>
                <c:pt idx="228">
                  <c:v>-1.8173818362606071E-2</c:v>
                </c:pt>
                <c:pt idx="229">
                  <c:v>-1.8822621534837256E-2</c:v>
                </c:pt>
                <c:pt idx="230">
                  <c:v>-1.9491081971660017E-2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A-4E18-9ACD-F0F511EA3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21023"/>
        <c:axId val="553321439"/>
      </c:lineChart>
      <c:catAx>
        <c:axId val="5533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Days from the wave beginning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439"/>
        <c:crosses val="autoZero"/>
        <c:auto val="1"/>
        <c:lblAlgn val="ctr"/>
        <c:lblOffset val="100"/>
        <c:noMultiLvlLbl val="0"/>
      </c:catAx>
      <c:valAx>
        <c:axId val="553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2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SSE vs K - Portugal Wave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 WAVE3'!$V$4:$V$8</c:f>
              <c:numCache>
                <c:formatCode>General</c:formatCode>
                <c:ptCount val="5"/>
                <c:pt idx="0">
                  <c:v>0.72765542266182459</c:v>
                </c:pt>
                <c:pt idx="1">
                  <c:v>0.71769247809501757</c:v>
                </c:pt>
                <c:pt idx="2">
                  <c:v>0.70907841370801128</c:v>
                </c:pt>
                <c:pt idx="3">
                  <c:v>0.70091360958961213</c:v>
                </c:pt>
                <c:pt idx="4">
                  <c:v>0.69281449075747603</c:v>
                </c:pt>
              </c:numCache>
            </c:numRef>
          </c:xVal>
          <c:yVal>
            <c:numRef>
              <c:f>'POR WAVE3'!$U$4:$U$8</c:f>
              <c:numCache>
                <c:formatCode>General</c:formatCode>
                <c:ptCount val="5"/>
                <c:pt idx="0">
                  <c:v>1.3720611875857E-4</c:v>
                </c:pt>
                <c:pt idx="1">
                  <c:v>1.5095861854598611E-4</c:v>
                </c:pt>
                <c:pt idx="2">
                  <c:v>1.643020344466394E-4</c:v>
                </c:pt>
                <c:pt idx="3">
                  <c:v>1.7804853784456607E-4</c:v>
                </c:pt>
                <c:pt idx="4">
                  <c:v>1.9261439396087713E-4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1F-4881-AB84-6AF95E77F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02976"/>
        <c:axId val="759096416"/>
      </c:scatterChart>
      <c:valAx>
        <c:axId val="7591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Carrying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6416"/>
        <c:crosses val="autoZero"/>
        <c:crossBetween val="midCat"/>
      </c:valAx>
      <c:valAx>
        <c:axId val="759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Portugal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'POR Final'!$F$2:$F$601</c:f>
              <c:numCache>
                <c:formatCode>General</c:formatCode>
                <c:ptCount val="600"/>
                <c:pt idx="0">
                  <c:v>1.1257435844176184E-4</c:v>
                </c:pt>
                <c:pt idx="1">
                  <c:v>1.1550154253950016E-4</c:v>
                </c:pt>
                <c:pt idx="2">
                  <c:v>1.1850481003148841E-4</c:v>
                </c:pt>
                <c:pt idx="3">
                  <c:v>1.2158613690216601E-4</c:v>
                </c:pt>
                <c:pt idx="4">
                  <c:v>1.2474755037184091E-4</c:v>
                </c:pt>
                <c:pt idx="5">
                  <c:v>1.2799113022082605E-4</c:v>
                </c:pt>
                <c:pt idx="6">
                  <c:v>1.3131901014756575E-4</c:v>
                </c:pt>
                <c:pt idx="7">
                  <c:v>1.3473337916161188E-4</c:v>
                </c:pt>
                <c:pt idx="8">
                  <c:v>1.3823648301233415E-4</c:v>
                </c:pt>
                <c:pt idx="9">
                  <c:v>1.4183062565426301E-4</c:v>
                </c:pt>
                <c:pt idx="10">
                  <c:v>1.4551817074999549E-4</c:v>
                </c:pt>
                <c:pt idx="11">
                  <c:v>1.4930154321160741E-4</c:v>
                </c:pt>
                <c:pt idx="12">
                  <c:v>1.5318323078154504E-4</c:v>
                </c:pt>
                <c:pt idx="13">
                  <c:v>1.57165785653992E-4</c:v>
                </c:pt>
                <c:pt idx="14">
                  <c:v>1.6125182613772589E-4</c:v>
                </c:pt>
                <c:pt idx="15">
                  <c:v>1.6544403836151348E-4</c:v>
                </c:pt>
                <c:pt idx="16">
                  <c:v>1.6974517802310931E-4</c:v>
                </c:pt>
                <c:pt idx="17">
                  <c:v>1.7415807218295278E-4</c:v>
                </c:pt>
                <c:pt idx="18">
                  <c:v>1.7868562110368757E-4</c:v>
                </c:pt>
                <c:pt idx="19">
                  <c:v>1.8333080013664641E-4</c:v>
                </c:pt>
                <c:pt idx="20">
                  <c:v>1.8809666165648224E-4</c:v>
                </c:pt>
                <c:pt idx="21">
                  <c:v>1.9298633704514421E-4</c:v>
                </c:pt>
                <c:pt idx="22">
                  <c:v>1.9800303872643415E-4</c:v>
                </c:pt>
                <c:pt idx="23">
                  <c:v>2.0315006225240511E-4</c:v>
                </c:pt>
                <c:pt idx="24">
                  <c:v>2.084307884428915E-4</c:v>
                </c:pt>
                <c:pt idx="25">
                  <c:v>2.1384868557949659E-4</c:v>
                </c:pt>
                <c:pt idx="26">
                  <c:v>2.1940731165538704E-4</c:v>
                </c:pt>
                <c:pt idx="27">
                  <c:v>2.2511031668228436E-4</c:v>
                </c:pt>
                <c:pt idx="28">
                  <c:v>2.3096144505606848E-4</c:v>
                </c:pt>
                <c:pt idx="29">
                  <c:v>2.3696453798244455E-4</c:v>
                </c:pt>
                <c:pt idx="30">
                  <c:v>2.4312353596416228E-4</c:v>
                </c:pt>
                <c:pt idx="31">
                  <c:v>2.4944248135130289E-4</c:v>
                </c:pt>
                <c:pt idx="32">
                  <c:v>2.5592552095619149E-4</c:v>
                </c:pt>
                <c:pt idx="33">
                  <c:v>2.6257690873452739E-4</c:v>
                </c:pt>
                <c:pt idx="34">
                  <c:v>2.6940100853435639E-4</c:v>
                </c:pt>
                <c:pt idx="35">
                  <c:v>2.7640229691455617E-4</c:v>
                </c:pt>
                <c:pt idx="36">
                  <c:v>2.8358536603453107E-4</c:v>
                </c:pt>
                <c:pt idx="37">
                  <c:v>2.9095492661686717E-4</c:v>
                </c:pt>
                <c:pt idx="38">
                  <c:v>2.9851581098472188E-4</c:v>
                </c:pt>
                <c:pt idx="39">
                  <c:v>3.0627297617577472E-4</c:v>
                </c:pt>
                <c:pt idx="40">
                  <c:v>3.1423150713460281E-4</c:v>
                </c:pt>
                <c:pt idx="41">
                  <c:v>3.2239661998538478E-4</c:v>
                </c:pt>
                <c:pt idx="42">
                  <c:v>3.3077366538687898E-4</c:v>
                </c:pt>
                <c:pt idx="43">
                  <c:v>3.3936813197167349E-4</c:v>
                </c:pt>
                <c:pt idx="44">
                  <c:v>3.4818564987173454E-4</c:v>
                </c:pt>
                <c:pt idx="45">
                  <c:v>3.5723199433234119E-4</c:v>
                </c:pt>
                <c:pt idx="46">
                  <c:v>3.6651308941652351E-4</c:v>
                </c:pt>
                <c:pt idx="47">
                  <c:v>3.7603501180218503E-4</c:v>
                </c:pt>
                <c:pt idx="48">
                  <c:v>3.8580399467411921E-4</c:v>
                </c:pt>
                <c:pt idx="49">
                  <c:v>3.9582643171319037E-4</c:v>
                </c:pt>
                <c:pt idx="50">
                  <c:v>4.0610888118499706E-4</c:v>
                </c:pt>
                <c:pt idx="51">
                  <c:v>4.166580701303742E-4</c:v>
                </c:pt>
                <c:pt idx="52">
                  <c:v>4.2748089866015247E-4</c:v>
                </c:pt>
                <c:pt idx="53">
                  <c:v>4.3858444435664252E-4</c:v>
                </c:pt>
                <c:pt idx="54">
                  <c:v>4.4997596678434857E-4</c:v>
                </c:pt>
                <c:pt idx="55">
                  <c:v>4.6166291211249431E-4</c:v>
                </c:pt>
                <c:pt idx="56">
                  <c:v>4.7365291785196563E-4</c:v>
                </c:pt>
                <c:pt idx="57">
                  <c:v>4.8595381770935581E-4</c:v>
                </c:pt>
                <c:pt idx="58">
                  <c:v>4.9857364656083415E-4</c:v>
                </c:pt>
                <c:pt idx="59">
                  <c:v>5.1152064554861815E-4</c:v>
                </c:pt>
                <c:pt idx="60">
                  <c:v>5.24803267302895E-4</c:v>
                </c:pt>
                <c:pt idx="61">
                  <c:v>5.3843018129207196E-4</c:v>
                </c:pt>
                <c:pt idx="62">
                  <c:v>5.5241027930431343E-4</c:v>
                </c:pt>
                <c:pt idx="63">
                  <c:v>5.6675268106336782E-4</c:v>
                </c:pt>
                <c:pt idx="64">
                  <c:v>5.8146673998174113E-4</c:v>
                </c:pt>
                <c:pt idx="65">
                  <c:v>5.9656204905434438E-4</c:v>
                </c:pt>
                <c:pt idx="66">
                  <c:v>6.1204844689578299E-4</c:v>
                </c:pt>
                <c:pt idx="67">
                  <c:v>6.2793602392453276E-4</c:v>
                </c:pt>
                <c:pt idx="68">
                  <c:v>6.4423512869728791E-4</c:v>
                </c:pt>
                <c:pt idx="69">
                  <c:v>6.6095637439683426E-4</c:v>
                </c:pt>
                <c:pt idx="70">
                  <c:v>6.7811064547686672E-4</c:v>
                </c:pt>
                <c:pt idx="71">
                  <c:v>6.9570910446720765E-4</c:v>
                </c:pt>
                <c:pt idx="72">
                  <c:v>7.1376319894296016E-4</c:v>
                </c:pt>
                <c:pt idx="73">
                  <c:v>7.3228466866118993E-4</c:v>
                </c:pt>
                <c:pt idx="74">
                  <c:v>7.5128555286876517E-4</c:v>
                </c:pt>
                <c:pt idx="75">
                  <c:v>7.7077819778507669E-4</c:v>
                </c:pt>
                <c:pt idx="76">
                  <c:v>7.9077526426338176E-4</c:v>
                </c:pt>
                <c:pt idx="77">
                  <c:v>8.1128973563460833E-4</c:v>
                </c:pt>
                <c:pt idx="78">
                  <c:v>8.3233492573748114E-4</c:v>
                </c:pt>
                <c:pt idx="79">
                  <c:v>8.5392448713890944E-4</c:v>
                </c:pt>
                <c:pt idx="80">
                  <c:v>8.7607241954862868E-4</c:v>
                </c:pt>
                <c:pt idx="81">
                  <c:v>8.9879307843212966E-4</c:v>
                </c:pt>
                <c:pt idx="82">
                  <c:v>9.2210118382597499E-4</c:v>
                </c:pt>
                <c:pt idx="83">
                  <c:v>9.4601182935965796E-4</c:v>
                </c:pt>
                <c:pt idx="84">
                  <c:v>9.7054049148820136E-4</c:v>
                </c:pt>
                <c:pt idx="85">
                  <c:v>9.9570303893973828E-4</c:v>
                </c:pt>
                <c:pt idx="86">
                  <c:v>1.0215157423823817E-3</c:v>
                </c:pt>
                <c:pt idx="87">
                  <c:v>1.0479952843147316E-3</c:v>
                </c:pt>
                <c:pt idx="88">
                  <c:v>1.0751587691843938E-3</c:v>
                </c:pt>
                <c:pt idx="89">
                  <c:v>1.1030237337389473E-3</c:v>
                </c:pt>
                <c:pt idx="90">
                  <c:v>1.1316081576138429E-3</c:v>
                </c:pt>
                <c:pt idx="91">
                  <c:v>1.1609304741617128E-3</c:v>
                </c:pt>
                <c:pt idx="92">
                  <c:v>1.1910095815276503E-3</c:v>
                </c:pt>
                <c:pt idx="93">
                  <c:v>1.2218648539750287E-3</c:v>
                </c:pt>
                <c:pt idx="94">
                  <c:v>1.2535161534664508E-3</c:v>
                </c:pt>
                <c:pt idx="95">
                  <c:v>1.2859838415044487E-3</c:v>
                </c:pt>
                <c:pt idx="96">
                  <c:v>1.3192887912365711E-3</c:v>
                </c:pt>
                <c:pt idx="97">
                  <c:v>1.3534523998295308E-3</c:v>
                </c:pt>
                <c:pt idx="98">
                  <c:v>1.3884966011170458E-3</c:v>
                </c:pt>
                <c:pt idx="99">
                  <c:v>1.424443878526059E-3</c:v>
                </c:pt>
                <c:pt idx="100">
                  <c:v>1.4613172782860135E-3</c:v>
                </c:pt>
                <c:pt idx="101">
                  <c:v>1.4991404229258169E-3</c:v>
                </c:pt>
                <c:pt idx="102">
                  <c:v>1.5379375250631619E-3</c:v>
                </c:pt>
                <c:pt idx="103">
                  <c:v>1.5777334014908228E-3</c:v>
                </c:pt>
                <c:pt idx="104">
                  <c:v>1.6185534875645332E-3</c:v>
                </c:pt>
                <c:pt idx="105">
                  <c:v>1.6604238518969979E-3</c:v>
                </c:pt>
                <c:pt idx="106">
                  <c:v>1.7033712113625583E-3</c:v>
                </c:pt>
                <c:pt idx="107">
                  <c:v>1.7474229464170068E-3</c:v>
                </c:pt>
                <c:pt idx="108">
                  <c:v>1.7926071167369188E-3</c:v>
                </c:pt>
                <c:pt idx="109">
                  <c:v>1.8389524771828562E-3</c:v>
                </c:pt>
                <c:pt idx="110">
                  <c:v>1.886488494090698E-3</c:v>
                </c:pt>
                <c:pt idx="111">
                  <c:v>1.9352453618952613E-3</c:v>
                </c:pt>
                <c:pt idx="112">
                  <c:v>1.9852540200902243E-3</c:v>
                </c:pt>
                <c:pt idx="113">
                  <c:v>2.0365461705283455E-3</c:v>
                </c:pt>
                <c:pt idx="114">
                  <c:v>2.0891542950657455E-3</c:v>
                </c:pt>
                <c:pt idx="115">
                  <c:v>2.1431116735539041E-3</c:v>
                </c:pt>
                <c:pt idx="116">
                  <c:v>2.1984524021828795E-3</c:v>
                </c:pt>
                <c:pt idx="117">
                  <c:v>2.2552114121790786E-3</c:v>
                </c:pt>
                <c:pt idx="118">
                  <c:v>2.3134244888606656E-3</c:v>
                </c:pt>
                <c:pt idx="119">
                  <c:v>2.3731282910535488E-3</c:v>
                </c:pt>
                <c:pt idx="120">
                  <c:v>2.4343603708706176E-3</c:v>
                </c:pt>
                <c:pt idx="121">
                  <c:v>2.4971591938566678E-3</c:v>
                </c:pt>
                <c:pt idx="122">
                  <c:v>2.5615641595011329E-3</c:v>
                </c:pt>
                <c:pt idx="123">
                  <c:v>2.6276156221205368E-3</c:v>
                </c:pt>
                <c:pt idx="124">
                  <c:v>2.6953549121121962E-3</c:v>
                </c:pt>
                <c:pt idx="125">
                  <c:v>2.7648243575803524E-3</c:v>
                </c:pt>
                <c:pt idx="126">
                  <c:v>2.8360673063355926E-3</c:v>
                </c:pt>
                <c:pt idx="127">
                  <c:v>2.909128148268025E-3</c:v>
                </c:pt>
                <c:pt idx="128">
                  <c:v>2.9840523380941794E-3</c:v>
                </c:pt>
                <c:pt idx="129">
                  <c:v>3.0608864184772395E-3</c:v>
                </c:pt>
                <c:pt idx="130">
                  <c:v>3.1396780435196813E-3</c:v>
                </c:pt>
                <c:pt idx="131">
                  <c:v>3.2204760026269151E-3</c:v>
                </c:pt>
                <c:pt idx="132">
                  <c:v>3.3033302447398609E-3</c:v>
                </c:pt>
                <c:pt idx="133">
                  <c:v>3.3882919029340226E-3</c:v>
                </c:pt>
                <c:pt idx="134">
                  <c:v>3.4754133193817716E-3</c:v>
                </c:pt>
                <c:pt idx="135">
                  <c:v>3.5647480706740235E-3</c:v>
                </c:pt>
                <c:pt idx="136">
                  <c:v>3.6563509934967363E-3</c:v>
                </c:pt>
                <c:pt idx="137">
                  <c:v>3.750278210656959E-3</c:v>
                </c:pt>
                <c:pt idx="138">
                  <c:v>3.8465871574523028E-3</c:v>
                </c:pt>
                <c:pt idx="139">
                  <c:v>3.9453366083768973E-3</c:v>
                </c:pt>
                <c:pt idx="140">
                  <c:v>4.0465867041560464E-3</c:v>
                </c:pt>
                <c:pt idx="141">
                  <c:v>4.1503989791008278E-3</c:v>
                </c:pt>
                <c:pt idx="142">
                  <c:v>4.2568363887728004E-3</c:v>
                </c:pt>
                <c:pt idx="143">
                  <c:v>4.3659633379481604E-3</c:v>
                </c:pt>
                <c:pt idx="144">
                  <c:v>4.4778457088693654E-3</c:v>
                </c:pt>
                <c:pt idx="145">
                  <c:v>4.5925508897711803E-3</c:v>
                </c:pt>
                <c:pt idx="146">
                  <c:v>4.7101478036668714E-3</c:v>
                </c:pt>
                <c:pt idx="147">
                  <c:v>4.8307069373790144E-3</c:v>
                </c:pt>
                <c:pt idx="148">
                  <c:v>4.9543003707979497E-3</c:v>
                </c:pt>
                <c:pt idx="149">
                  <c:v>5.0810018063495452E-3</c:v>
                </c:pt>
                <c:pt idx="150">
                  <c:v>5.210886598652497E-3</c:v>
                </c:pt>
                <c:pt idx="151">
                  <c:v>5.3440317843436993E-3</c:v>
                </c:pt>
                <c:pt idx="152">
                  <c:v>5.4805161120486659E-3</c:v>
                </c:pt>
                <c:pt idx="153">
                  <c:v>5.6204200724722514E-3</c:v>
                </c:pt>
                <c:pt idx="154">
                  <c:v>5.7638259285831247E-3</c:v>
                </c:pt>
                <c:pt idx="155">
                  <c:v>5.9108177458635112E-3</c:v>
                </c:pt>
                <c:pt idx="156">
                  <c:v>6.0614814225938545E-3</c:v>
                </c:pt>
                <c:pt idx="157">
                  <c:v>6.2159047201398743E-3</c:v>
                </c:pt>
                <c:pt idx="158">
                  <c:v>6.3741772932074323E-3</c:v>
                </c:pt>
                <c:pt idx="159">
                  <c:v>6.5363907200283976E-3</c:v>
                </c:pt>
                <c:pt idx="160">
                  <c:v>6.7026385324382787E-3</c:v>
                </c:pt>
                <c:pt idx="161">
                  <c:v>6.8730162458039944E-3</c:v>
                </c:pt>
                <c:pt idx="162">
                  <c:v>7.0476213887577929E-3</c:v>
                </c:pt>
                <c:pt idx="163">
                  <c:v>7.2265535326903486E-3</c:v>
                </c:pt>
                <c:pt idx="164">
                  <c:v>7.4099143209537619E-3</c:v>
                </c:pt>
                <c:pt idx="165">
                  <c:v>7.5978074977219884E-3</c:v>
                </c:pt>
                <c:pt idx="166">
                  <c:v>7.7903389364534989E-3</c:v>
                </c:pt>
                <c:pt idx="167">
                  <c:v>7.9876166678979725E-3</c:v>
                </c:pt>
                <c:pt idx="168">
                  <c:v>8.189750907585348E-3</c:v>
                </c:pt>
                <c:pt idx="169">
                  <c:v>8.3968540827328436E-3</c:v>
                </c:pt>
                <c:pt idx="170">
                  <c:v>8.6090408585015963E-3</c:v>
                </c:pt>
                <c:pt idx="171">
                  <c:v>8.8264281635315762E-3</c:v>
                </c:pt>
                <c:pt idx="172">
                  <c:v>9.0491352146796333E-3</c:v>
                </c:pt>
                <c:pt idx="173">
                  <c:v>9.2772835408817776E-3</c:v>
                </c:pt>
                <c:pt idx="174">
                  <c:v>9.5109970060572972E-3</c:v>
                </c:pt>
                <c:pt idx="175">
                  <c:v>9.7504018309680588E-3</c:v>
                </c:pt>
                <c:pt idx="176">
                  <c:v>9.9956266139425744E-3</c:v>
                </c:pt>
                <c:pt idx="177">
                  <c:v>1.024680235037035E-2</c:v>
                </c:pt>
                <c:pt idx="178">
                  <c:v>1.0504062450867584E-2</c:v>
                </c:pt>
                <c:pt idx="179">
                  <c:v>1.0767542758011336E-2</c:v>
                </c:pt>
                <c:pt idx="180">
                  <c:v>1.1037381561534622E-2</c:v>
                </c:pt>
                <c:pt idx="181">
                  <c:v>1.1313719611870573E-2</c:v>
                </c:pt>
                <c:pt idx="182">
                  <c:v>1.1596700131929403E-2</c:v>
                </c:pt>
                <c:pt idx="183">
                  <c:v>1.1886468826986877E-2</c:v>
                </c:pt>
                <c:pt idx="184">
                  <c:v>1.2183173892558958E-2</c:v>
                </c:pt>
                <c:pt idx="185">
                  <c:v>1.2486966020131947E-2</c:v>
                </c:pt>
                <c:pt idx="186">
                  <c:v>1.2797998400613133E-2</c:v>
                </c:pt>
                <c:pt idx="187">
                  <c:v>1.3116426725362031E-2</c:v>
                </c:pt>
                <c:pt idx="188">
                  <c:v>1.3442409184657278E-2</c:v>
                </c:pt>
                <c:pt idx="189">
                  <c:v>1.3776106463449882E-2</c:v>
                </c:pt>
                <c:pt idx="190">
                  <c:v>1.4117681734248233E-2</c:v>
                </c:pt>
                <c:pt idx="191">
                  <c:v>1.4467300646975725E-2</c:v>
                </c:pt>
                <c:pt idx="192">
                  <c:v>1.4825131315637299E-2</c:v>
                </c:pt>
                <c:pt idx="193">
                  <c:v>1.5191344301625914E-2</c:v>
                </c:pt>
                <c:pt idx="194">
                  <c:v>1.5566112593496141E-2</c:v>
                </c:pt>
                <c:pt idx="195">
                  <c:v>1.5949611583026872E-2</c:v>
                </c:pt>
                <c:pt idx="196">
                  <c:v>1.63420190373911E-2</c:v>
                </c:pt>
                <c:pt idx="197">
                  <c:v>1.6743515067246594E-2</c:v>
                </c:pt>
                <c:pt idx="198">
                  <c:v>1.715428209055677E-2</c:v>
                </c:pt>
                <c:pt idx="199">
                  <c:v>1.7574504791947852E-2</c:v>
                </c:pt>
                <c:pt idx="200">
                  <c:v>1.8004370077404165E-2</c:v>
                </c:pt>
                <c:pt idx="201">
                  <c:v>1.8444067024100473E-2</c:v>
                </c:pt>
                <c:pt idx="202">
                  <c:v>1.8893786825167208E-2</c:v>
                </c:pt>
                <c:pt idx="203">
                  <c:v>1.9353722729181316E-2</c:v>
                </c:pt>
                <c:pt idx="204">
                  <c:v>1.9824069974173793E-2</c:v>
                </c:pt>
                <c:pt idx="205">
                  <c:v>2.0305025715942417E-2</c:v>
                </c:pt>
                <c:pt idx="206">
                  <c:v>2.0796788950457036E-2</c:v>
                </c:pt>
                <c:pt idx="207">
                  <c:v>2.1299560430144047E-2</c:v>
                </c:pt>
                <c:pt idx="208">
                  <c:v>2.1813542573835588E-2</c:v>
                </c:pt>
                <c:pt idx="209">
                  <c:v>2.2338939370170067E-2</c:v>
                </c:pt>
                <c:pt idx="210">
                  <c:v>2.2875956274230686E-2</c:v>
                </c:pt>
                <c:pt idx="211">
                  <c:v>2.3424800097210523E-2</c:v>
                </c:pt>
                <c:pt idx="212">
                  <c:v>2.3985678888895291E-2</c:v>
                </c:pt>
                <c:pt idx="213">
                  <c:v>9.2102962840061222E-3</c:v>
                </c:pt>
                <c:pt idx="214">
                  <c:v>9.2765974858375413E-3</c:v>
                </c:pt>
                <c:pt idx="215">
                  <c:v>9.3453352706819419E-3</c:v>
                </c:pt>
                <c:pt idx="216">
                  <c:v>9.416590710138768E-3</c:v>
                </c:pt>
                <c:pt idx="217">
                  <c:v>9.4904469139037387E-3</c:v>
                </c:pt>
                <c:pt idx="218">
                  <c:v>9.5669890279507265E-3</c:v>
                </c:pt>
                <c:pt idx="219">
                  <c:v>9.6463042274929703E-3</c:v>
                </c:pt>
                <c:pt idx="220">
                  <c:v>9.7284817042694195E-3</c:v>
                </c:pt>
                <c:pt idx="221">
                  <c:v>9.813612647681054E-3</c:v>
                </c:pt>
                <c:pt idx="222">
                  <c:v>9.9017902192813662E-3</c:v>
                </c:pt>
                <c:pt idx="223">
                  <c:v>9.9931095201052176E-3</c:v>
                </c:pt>
                <c:pt idx="224">
                  <c:v>1.0087667550301115E-2</c:v>
                </c:pt>
                <c:pt idx="225">
                  <c:v>1.0185563160513977E-2</c:v>
                </c:pt>
                <c:pt idx="226">
                  <c:v>1.0286896994448808E-2</c:v>
                </c:pt>
                <c:pt idx="227">
                  <c:v>1.039177142203087E-2</c:v>
                </c:pt>
                <c:pt idx="228">
                  <c:v>1.0500290462565124E-2</c:v>
                </c:pt>
                <c:pt idx="229">
                  <c:v>1.0612559697287445E-2</c:v>
                </c:pt>
                <c:pt idx="230">
                  <c:v>1.0728686170692645E-2</c:v>
                </c:pt>
                <c:pt idx="231">
                  <c:v>1.0848778280020234E-2</c:v>
                </c:pt>
                <c:pt idx="232">
                  <c:v>1.0972945652278564E-2</c:v>
                </c:pt>
                <c:pt idx="233">
                  <c:v>1.1101299008191909E-2</c:v>
                </c:pt>
                <c:pt idx="234">
                  <c:v>1.1233950012463894E-2</c:v>
                </c:pt>
                <c:pt idx="235">
                  <c:v>1.1371011109764781E-2</c:v>
                </c:pt>
                <c:pt idx="236">
                  <c:v>1.1512595345870173E-2</c:v>
                </c:pt>
                <c:pt idx="237">
                  <c:v>1.1658816173405372E-2</c:v>
                </c:pt>
                <c:pt idx="238">
                  <c:v>1.1809787241683148E-2</c:v>
                </c:pt>
                <c:pt idx="239">
                  <c:v>1.1965622170164201E-2</c:v>
                </c:pt>
                <c:pt idx="240">
                  <c:v>1.2126434305119055E-2</c:v>
                </c:pt>
                <c:pt idx="241">
                  <c:v>1.2292336459128767E-2</c:v>
                </c:pt>
                <c:pt idx="242">
                  <c:v>1.2463440633129538E-2</c:v>
                </c:pt>
                <c:pt idx="243">
                  <c:v>1.2639857720784162E-2</c:v>
                </c:pt>
                <c:pt idx="244">
                  <c:v>1.2821697195051364E-2</c:v>
                </c:pt>
                <c:pt idx="245">
                  <c:v>1.3009066776922864E-2</c:v>
                </c:pt>
                <c:pt idx="246">
                  <c:v>1.3202072086407991E-2</c:v>
                </c:pt>
                <c:pt idx="247">
                  <c:v>1.3400816275966895E-2</c:v>
                </c:pt>
                <c:pt idx="248">
                  <c:v>1.3605399646725951E-2</c:v>
                </c:pt>
                <c:pt idx="249">
                  <c:v>1.3815919247952915E-2</c:v>
                </c:pt>
                <c:pt idx="250">
                  <c:v>1.4032468460424621E-2</c:v>
                </c:pt>
                <c:pt idx="251">
                  <c:v>1.4255136564485835E-2</c:v>
                </c:pt>
                <c:pt idx="252">
                  <c:v>1.4484008293774326E-2</c:v>
                </c:pt>
                <c:pt idx="253">
                  <c:v>1.4719163375772925E-2</c:v>
                </c:pt>
                <c:pt idx="254">
                  <c:v>1.4960676060543802E-2</c:v>
                </c:pt>
                <c:pt idx="255">
                  <c:v>1.5208614639202041E-2</c:v>
                </c:pt>
                <c:pt idx="256">
                  <c:v>1.546304095389325E-2</c:v>
                </c:pt>
                <c:pt idx="257">
                  <c:v>1.5724009901251966E-2</c:v>
                </c:pt>
                <c:pt idx="258">
                  <c:v>1.5991568931531745E-2</c:v>
                </c:pt>
                <c:pt idx="259">
                  <c:v>1.6265757545811988E-2</c:v>
                </c:pt>
                <c:pt idx="260">
                  <c:v>1.6546606793898168E-2</c:v>
                </c:pt>
                <c:pt idx="261">
                  <c:v>1.6834138775738524E-2</c:v>
                </c:pt>
                <c:pt idx="262">
                  <c:v>1.7128366149378172E-2</c:v>
                </c:pt>
                <c:pt idx="263">
                  <c:v>1.7429291648658151E-2</c:v>
                </c:pt>
                <c:pt idx="264">
                  <c:v>1.773690761403857E-2</c:v>
                </c:pt>
                <c:pt idx="265">
                  <c:v>1.805119554007804E-2</c:v>
                </c:pt>
                <c:pt idx="266">
                  <c:v>1.837212564323262E-2</c:v>
                </c:pt>
                <c:pt idx="267">
                  <c:v>1.8699656453742934E-2</c:v>
                </c:pt>
                <c:pt idx="268">
                  <c:v>1.9033734435453815E-2</c:v>
                </c:pt>
                <c:pt idx="269">
                  <c:v>1.9374293637453868E-2</c:v>
                </c:pt>
                <c:pt idx="270">
                  <c:v>1.9721255381428951E-2</c:v>
                </c:pt>
                <c:pt idx="271">
                  <c:v>2.0074527988590631E-2</c:v>
                </c:pt>
                <c:pt idx="272">
                  <c:v>2.0434006549965637E-2</c:v>
                </c:pt>
                <c:pt idx="273">
                  <c:v>2.0799572743712604E-2</c:v>
                </c:pt>
                <c:pt idx="274">
                  <c:v>2.1171094702966201E-2</c:v>
                </c:pt>
                <c:pt idx="275">
                  <c:v>2.1548426937494841E-2</c:v>
                </c:pt>
                <c:pt idx="276">
                  <c:v>2.1931410312195952E-2</c:v>
                </c:pt>
                <c:pt idx="277">
                  <c:v>2.2319872085142391E-2</c:v>
                </c:pt>
                <c:pt idx="278">
                  <c:v>2.2713626007536007E-2</c:v>
                </c:pt>
                <c:pt idx="279">
                  <c:v>2.3112472487521261E-2</c:v>
                </c:pt>
                <c:pt idx="280">
                  <c:v>2.3516198819366129E-2</c:v>
                </c:pt>
                <c:pt idx="281">
                  <c:v>2.3924579479032371E-2</c:v>
                </c:pt>
                <c:pt idx="282">
                  <c:v>2.433737648663762E-2</c:v>
                </c:pt>
                <c:pt idx="283">
                  <c:v>2.4754339835762307E-2</c:v>
                </c:pt>
                <c:pt idx="284">
                  <c:v>2.517520798898187E-2</c:v>
                </c:pt>
                <c:pt idx="285">
                  <c:v>2.5599708438415157E-2</c:v>
                </c:pt>
                <c:pt idx="286">
                  <c:v>2.6027558329481431E-2</c:v>
                </c:pt>
                <c:pt idx="287">
                  <c:v>2.6458465145458361E-2</c:v>
                </c:pt>
                <c:pt idx="288">
                  <c:v>2.6892127449840444E-2</c:v>
                </c:pt>
                <c:pt idx="289">
                  <c:v>2.7328235682919668E-2</c:v>
                </c:pt>
                <c:pt idx="290">
                  <c:v>2.7766473008456787E-2</c:v>
                </c:pt>
                <c:pt idx="291">
                  <c:v>2.8206516205790389E-2</c:v>
                </c:pt>
                <c:pt idx="292">
                  <c:v>2.8648036602250414E-2</c:v>
                </c:pt>
                <c:pt idx="293">
                  <c:v>2.9090701040310425E-2</c:v>
                </c:pt>
                <c:pt idx="294">
                  <c:v>2.9534172873535901E-2</c:v>
                </c:pt>
                <c:pt idx="295">
                  <c:v>2.9978112985070034E-2</c:v>
                </c:pt>
                <c:pt idx="296">
                  <c:v>3.0422180822149626E-2</c:v>
                </c:pt>
                <c:pt idx="297">
                  <c:v>3.0866035439965533E-2</c:v>
                </c:pt>
                <c:pt idx="298">
                  <c:v>3.1309336548078E-2</c:v>
                </c:pt>
                <c:pt idx="299">
                  <c:v>3.1751745552568406E-2</c:v>
                </c:pt>
                <c:pt idx="300">
                  <c:v>3.2192926587157035E-2</c:v>
                </c:pt>
                <c:pt idx="301">
                  <c:v>3.2632547526638911E-2</c:v>
                </c:pt>
                <c:pt idx="302">
                  <c:v>3.3070280976186368E-2</c:v>
                </c:pt>
                <c:pt idx="303">
                  <c:v>3.3505805230332843E-2</c:v>
                </c:pt>
                <c:pt idx="304">
                  <c:v>3.3938805195784329E-2</c:v>
                </c:pt>
                <c:pt idx="305">
                  <c:v>3.4368973272596214E-2</c:v>
                </c:pt>
                <c:pt idx="306">
                  <c:v>3.4796010188698323E-2</c:v>
                </c:pt>
                <c:pt idx="307">
                  <c:v>3.5219625783242871E-2</c:v>
                </c:pt>
                <c:pt idx="308">
                  <c:v>3.5639539734779568E-2</c:v>
                </c:pt>
                <c:pt idx="309">
                  <c:v>3.6055482230822583E-2</c:v>
                </c:pt>
                <c:pt idx="310">
                  <c:v>3.646719457595668E-2</c:v>
                </c:pt>
                <c:pt idx="311">
                  <c:v>3.6874429736224811E-2</c:v>
                </c:pt>
                <c:pt idx="312">
                  <c:v>3.7276952818140321E-2</c:v>
                </c:pt>
                <c:pt idx="313">
                  <c:v>3.767454148126357E-2</c:v>
                </c:pt>
                <c:pt idx="314">
                  <c:v>3.8066986283868974E-2</c:v>
                </c:pt>
                <c:pt idx="315">
                  <c:v>3.845409096179566E-2</c:v>
                </c:pt>
                <c:pt idx="316">
                  <c:v>3.8835672641117619E-2</c:v>
                </c:pt>
                <c:pt idx="317">
                  <c:v>3.9211561985780435E-2</c:v>
                </c:pt>
                <c:pt idx="318">
                  <c:v>3.958160328182754E-2</c:v>
                </c:pt>
                <c:pt idx="319">
                  <c:v>3.9945654460274163E-2</c:v>
                </c:pt>
                <c:pt idx="320">
                  <c:v>4.0303587061078908E-2</c:v>
                </c:pt>
                <c:pt idx="321">
                  <c:v>4.0655286141008967E-2</c:v>
                </c:pt>
                <c:pt idx="322">
                  <c:v>4.1000650128493257E-2</c:v>
                </c:pt>
                <c:pt idx="323">
                  <c:v>4.1339590628807814E-2</c:v>
                </c:pt>
                <c:pt idx="324">
                  <c:v>4.1672032183139716E-2</c:v>
                </c:pt>
                <c:pt idx="325">
                  <c:v>4.1997911985230112E-2</c:v>
                </c:pt>
                <c:pt idx="326">
                  <c:v>4.231717955940538E-2</c:v>
                </c:pt>
                <c:pt idx="327">
                  <c:v>4.262979640386947E-2</c:v>
                </c:pt>
                <c:pt idx="328">
                  <c:v>4.2935735603153495E-2</c:v>
                </c:pt>
                <c:pt idx="329">
                  <c:v>4.3234981413602443E-2</c:v>
                </c:pt>
                <c:pt idx="330">
                  <c:v>4.3527528825727219E-2</c:v>
                </c:pt>
                <c:pt idx="331">
                  <c:v>4.3813383107166953E-2</c:v>
                </c:pt>
                <c:pt idx="332">
                  <c:v>4.4092559329894247E-2</c:v>
                </c:pt>
                <c:pt idx="333">
                  <c:v>4.4365081885158954E-2</c:v>
                </c:pt>
                <c:pt idx="334">
                  <c:v>4.4630983989508363E-2</c:v>
                </c:pt>
                <c:pt idx="335">
                  <c:v>4.4890307185045608E-2</c:v>
                </c:pt>
                <c:pt idx="336">
                  <c:v>4.5143100836898757E-2</c:v>
                </c:pt>
                <c:pt idx="337">
                  <c:v>4.5389421630672368E-2</c:v>
                </c:pt>
                <c:pt idx="338">
                  <c:v>4.5629333072445613E-2</c:v>
                </c:pt>
                <c:pt idx="339">
                  <c:v>4.5862904993668352E-2</c:v>
                </c:pt>
                <c:pt idx="340">
                  <c:v>4.6090213063092286E-2</c:v>
                </c:pt>
                <c:pt idx="341">
                  <c:v>4.631133830766053E-2</c:v>
                </c:pt>
                <c:pt idx="342">
                  <c:v>4.6526366644067653E-2</c:v>
                </c:pt>
                <c:pt idx="343">
                  <c:v>4.6735388422496207E-2</c:v>
                </c:pt>
                <c:pt idx="344">
                  <c:v>4.6938497983835252E-2</c:v>
                </c:pt>
                <c:pt idx="345">
                  <c:v>4.7135793231494423E-2</c:v>
                </c:pt>
                <c:pt idx="346">
                  <c:v>4.732737521874323E-2</c:v>
                </c:pt>
                <c:pt idx="347">
                  <c:v>4.7513347752331785E-2</c:v>
                </c:pt>
                <c:pt idx="348">
                  <c:v>4.7693817012985633E-2</c:v>
                </c:pt>
                <c:pt idx="349">
                  <c:v>4.7868891193215177E-2</c:v>
                </c:pt>
                <c:pt idx="350">
                  <c:v>4.803868015273894E-2</c:v>
                </c:pt>
                <c:pt idx="351">
                  <c:v>4.820329509169026E-2</c:v>
                </c:pt>
                <c:pt idx="352">
                  <c:v>4.8362848241658499E-2</c:v>
                </c:pt>
                <c:pt idx="353">
                  <c:v>4.8517452574509033E-2</c:v>
                </c:pt>
                <c:pt idx="354">
                  <c:v>4.8667221528829657E-2</c:v>
                </c:pt>
                <c:pt idx="355">
                  <c:v>4.8812268753766173E-2</c:v>
                </c:pt>
                <c:pt idx="356">
                  <c:v>4.8952707869934116E-2</c:v>
                </c:pt>
                <c:pt idx="357">
                  <c:v>4.9088652247028547E-2</c:v>
                </c:pt>
                <c:pt idx="358">
                  <c:v>4.9220214797697469E-2</c:v>
                </c:pt>
                <c:pt idx="359">
                  <c:v>4.9347507787196855E-2</c:v>
                </c:pt>
                <c:pt idx="360">
                  <c:v>4.9470642658306099E-2</c:v>
                </c:pt>
                <c:pt idx="361">
                  <c:v>4.9589729870950561E-2</c:v>
                </c:pt>
                <c:pt idx="362">
                  <c:v>4.9704878755953481E-2</c:v>
                </c:pt>
                <c:pt idx="363">
                  <c:v>4.9816197382320362E-2</c:v>
                </c:pt>
                <c:pt idx="364">
                  <c:v>4.992379243744674E-2</c:v>
                </c:pt>
                <c:pt idx="365">
                  <c:v>5.0027769119632429E-2</c:v>
                </c:pt>
                <c:pt idx="366">
                  <c:v>5.0128231042282548E-2</c:v>
                </c:pt>
                <c:pt idx="367">
                  <c:v>5.0225280149176987E-2</c:v>
                </c:pt>
                <c:pt idx="368">
                  <c:v>5.0319016640194891E-2</c:v>
                </c:pt>
                <c:pt idx="369">
                  <c:v>8.0595252792623001E-2</c:v>
                </c:pt>
                <c:pt idx="370">
                  <c:v>8.060356973916738E-2</c:v>
                </c:pt>
                <c:pt idx="371">
                  <c:v>8.0611888186195801E-2</c:v>
                </c:pt>
                <c:pt idx="372">
                  <c:v>8.0620208037760058E-2</c:v>
                </c:pt>
                <c:pt idx="373">
                  <c:v>8.0628529197847049E-2</c:v>
                </c:pt>
                <c:pt idx="374">
                  <c:v>8.0636851570383097E-2</c:v>
                </c:pt>
                <c:pt idx="375">
                  <c:v>8.0645175059238516E-2</c:v>
                </c:pt>
                <c:pt idx="376">
                  <c:v>8.0653499568231923E-2</c:v>
                </c:pt>
                <c:pt idx="377">
                  <c:v>8.0661825001134724E-2</c:v>
                </c:pt>
                <c:pt idx="378">
                  <c:v>8.0670151261675607E-2</c:v>
                </c:pt>
                <c:pt idx="379">
                  <c:v>8.0678478253544891E-2</c:v>
                </c:pt>
                <c:pt idx="380">
                  <c:v>8.0686805880399087E-2</c:v>
                </c:pt>
                <c:pt idx="381">
                  <c:v>8.0695134045865285E-2</c:v>
                </c:pt>
                <c:pt idx="382">
                  <c:v>8.070346265354561E-2</c:v>
                </c:pt>
                <c:pt idx="383">
                  <c:v>8.0711791607021757E-2</c:v>
                </c:pt>
                <c:pt idx="384">
                  <c:v>8.0720120809859366E-2</c:v>
                </c:pt>
                <c:pt idx="385">
                  <c:v>8.0728450165612531E-2</c:v>
                </c:pt>
                <c:pt idx="386">
                  <c:v>8.073677957782828E-2</c:v>
                </c:pt>
                <c:pt idx="387">
                  <c:v>8.0745108950051006E-2</c:v>
                </c:pt>
                <c:pt idx="388">
                  <c:v>8.075343818582699E-2</c:v>
                </c:pt>
                <c:pt idx="389">
                  <c:v>8.0761767188708783E-2</c:v>
                </c:pt>
                <c:pt idx="390">
                  <c:v>8.077009586225975E-2</c:v>
                </c:pt>
                <c:pt idx="391">
                  <c:v>8.0778424110058519E-2</c:v>
                </c:pt>
                <c:pt idx="392">
                  <c:v>8.0786751835703427E-2</c:v>
                </c:pt>
                <c:pt idx="393">
                  <c:v>8.0795078942816984E-2</c:v>
                </c:pt>
                <c:pt idx="394">
                  <c:v>8.080340533505033E-2</c:v>
                </c:pt>
                <c:pt idx="395">
                  <c:v>8.0811730916087732E-2</c:v>
                </c:pt>
                <c:pt idx="396">
                  <c:v>8.0820055589650996E-2</c:v>
                </c:pt>
                <c:pt idx="397">
                  <c:v>8.082837925950391E-2</c:v>
                </c:pt>
                <c:pt idx="398">
                  <c:v>8.083670182945675E-2</c:v>
                </c:pt>
                <c:pt idx="399">
                  <c:v>8.0845023203370642E-2</c:v>
                </c:pt>
                <c:pt idx="400">
                  <c:v>8.0853343285162069E-2</c:v>
                </c:pt>
                <c:pt idx="401">
                  <c:v>8.0861661978807245E-2</c:v>
                </c:pt>
                <c:pt idx="402">
                  <c:v>8.0869979188346597E-2</c:v>
                </c:pt>
                <c:pt idx="403">
                  <c:v>8.0878294817889135E-2</c:v>
                </c:pt>
                <c:pt idx="404">
                  <c:v>8.088660877161688E-2</c:v>
                </c:pt>
                <c:pt idx="405">
                  <c:v>8.0894920953789279E-2</c:v>
                </c:pt>
                <c:pt idx="406">
                  <c:v>8.0903231268747614E-2</c:v>
                </c:pt>
                <c:pt idx="407">
                  <c:v>8.0911539620919334E-2</c:v>
                </c:pt>
                <c:pt idx="408">
                  <c:v>8.0919845914822514E-2</c:v>
                </c:pt>
                <c:pt idx="409">
                  <c:v>8.0928150055070175E-2</c:v>
                </c:pt>
                <c:pt idx="410">
                  <c:v>8.0936451946374652E-2</c:v>
                </c:pt>
                <c:pt idx="411">
                  <c:v>8.0944751493551972E-2</c:v>
                </c:pt>
                <c:pt idx="412">
                  <c:v>8.0953048601526176E-2</c:v>
                </c:pt>
                <c:pt idx="413">
                  <c:v>8.0961343175333655E-2</c:v>
                </c:pt>
                <c:pt idx="414">
                  <c:v>8.0969635120127476E-2</c:v>
                </c:pt>
                <c:pt idx="415">
                  <c:v>8.0977924341181673E-2</c:v>
                </c:pt>
                <c:pt idx="416">
                  <c:v>8.0986210743895601E-2</c:v>
                </c:pt>
                <c:pt idx="417">
                  <c:v>8.0994494233798134E-2</c:v>
                </c:pt>
                <c:pt idx="418">
                  <c:v>8.100277471655204E-2</c:v>
                </c:pt>
                <c:pt idx="419">
                  <c:v>8.1011052097958142E-2</c:v>
                </c:pt>
                <c:pt idx="420">
                  <c:v>8.1019326283959636E-2</c:v>
                </c:pt>
                <c:pt idx="421">
                  <c:v>8.102759718064631E-2</c:v>
                </c:pt>
                <c:pt idx="422">
                  <c:v>8.1035864694258719E-2</c:v>
                </c:pt>
                <c:pt idx="423">
                  <c:v>8.1044128731192461E-2</c:v>
                </c:pt>
                <c:pt idx="424">
                  <c:v>8.1052389198002325E-2</c:v>
                </c:pt>
                <c:pt idx="425">
                  <c:v>8.1060646001406431E-2</c:v>
                </c:pt>
                <c:pt idx="426">
                  <c:v>8.1068899048290469E-2</c:v>
                </c:pt>
                <c:pt idx="427">
                  <c:v>8.1077148245711772E-2</c:v>
                </c:pt>
                <c:pt idx="428">
                  <c:v>8.1085393500903491E-2</c:v>
                </c:pt>
                <c:pt idx="429">
                  <c:v>8.109363472127866E-2</c:v>
                </c:pt>
                <c:pt idx="430">
                  <c:v>8.1101871814434304E-2</c:v>
                </c:pt>
                <c:pt idx="431">
                  <c:v>8.1110104688155521E-2</c:v>
                </c:pt>
                <c:pt idx="432">
                  <c:v>8.1118333250419533E-2</c:v>
                </c:pt>
                <c:pt idx="433">
                  <c:v>8.1126557409399738E-2</c:v>
                </c:pt>
                <c:pt idx="434">
                  <c:v>8.113477707346968E-2</c:v>
                </c:pt>
                <c:pt idx="435">
                  <c:v>8.1142992151207072E-2</c:v>
                </c:pt>
                <c:pt idx="436">
                  <c:v>8.1151202551397822E-2</c:v>
                </c:pt>
                <c:pt idx="437">
                  <c:v>8.1159408183039919E-2</c:v>
                </c:pt>
                <c:pt idx="438">
                  <c:v>8.1167608955347401E-2</c:v>
                </c:pt>
                <c:pt idx="439">
                  <c:v>8.1175804777754296E-2</c:v>
                </c:pt>
                <c:pt idx="440">
                  <c:v>8.1183995559918495E-2</c:v>
                </c:pt>
                <c:pt idx="441">
                  <c:v>8.1192181211725625E-2</c:v>
                </c:pt>
                <c:pt idx="442">
                  <c:v>8.120036164329289E-2</c:v>
                </c:pt>
                <c:pt idx="443">
                  <c:v>8.1208536764972972E-2</c:v>
                </c:pt>
                <c:pt idx="444">
                  <c:v>8.1216706487357737E-2</c:v>
                </c:pt>
                <c:pt idx="445">
                  <c:v>8.1224870721282136E-2</c:v>
                </c:pt>
                <c:pt idx="446">
                  <c:v>8.1233029377827851E-2</c:v>
                </c:pt>
                <c:pt idx="447">
                  <c:v>8.1241182368327142E-2</c:v>
                </c:pt>
                <c:pt idx="448">
                  <c:v>8.1249329604366483E-2</c:v>
                </c:pt>
                <c:pt idx="449">
                  <c:v>8.1257470997790307E-2</c:v>
                </c:pt>
                <c:pt idx="450">
                  <c:v>8.1265606460704659E-2</c:v>
                </c:pt>
                <c:pt idx="451">
                  <c:v>8.1273735905480843E-2</c:v>
                </c:pt>
                <c:pt idx="452">
                  <c:v>8.128185924475903E-2</c:v>
                </c:pt>
                <c:pt idx="453">
                  <c:v>8.1289976391451843E-2</c:v>
                </c:pt>
                <c:pt idx="454">
                  <c:v>8.1298087258747959E-2</c:v>
                </c:pt>
                <c:pt idx="455">
                  <c:v>8.1306191760115651E-2</c:v>
                </c:pt>
                <c:pt idx="456">
                  <c:v>8.1314289809306273E-2</c:v>
                </c:pt>
                <c:pt idx="457">
                  <c:v>8.1322381320357753E-2</c:v>
                </c:pt>
                <c:pt idx="458">
                  <c:v>8.1330466207598096E-2</c:v>
                </c:pt>
                <c:pt idx="459">
                  <c:v>8.1338544385648776E-2</c:v>
                </c:pt>
                <c:pt idx="460">
                  <c:v>8.1346615769428171E-2</c:v>
                </c:pt>
                <c:pt idx="461">
                  <c:v>8.1354680274154975E-2</c:v>
                </c:pt>
                <c:pt idx="462">
                  <c:v>8.1362737815351457E-2</c:v>
                </c:pt>
                <c:pt idx="463">
                  <c:v>8.1370788308846892E-2</c:v>
                </c:pt>
                <c:pt idx="464">
                  <c:v>8.1378831670780791E-2</c:v>
                </c:pt>
                <c:pt idx="465">
                  <c:v>8.1386867817606234E-2</c:v>
                </c:pt>
                <c:pt idx="466">
                  <c:v>8.1394896666093022E-2</c:v>
                </c:pt>
                <c:pt idx="467">
                  <c:v>8.140291813333099E-2</c:v>
                </c:pt>
                <c:pt idx="468">
                  <c:v>8.1410932136733102E-2</c:v>
                </c:pt>
                <c:pt idx="469">
                  <c:v>8.1418938594038676E-2</c:v>
                </c:pt>
                <c:pt idx="470">
                  <c:v>8.1426937423316442E-2</c:v>
                </c:pt>
                <c:pt idx="471">
                  <c:v>8.1434928542967702E-2</c:v>
                </c:pt>
                <c:pt idx="472">
                  <c:v>8.1442911871729362E-2</c:v>
                </c:pt>
                <c:pt idx="473">
                  <c:v>8.1450887328676919E-2</c:v>
                </c:pt>
                <c:pt idx="474">
                  <c:v>8.1458854833227581E-2</c:v>
                </c:pt>
                <c:pt idx="475">
                  <c:v>8.1466814305143104E-2</c:v>
                </c:pt>
                <c:pt idx="476">
                  <c:v>8.1474765664532864E-2</c:v>
                </c:pt>
                <c:pt idx="477">
                  <c:v>8.148270883185664E-2</c:v>
                </c:pt>
                <c:pt idx="478">
                  <c:v>8.1490643727927595E-2</c:v>
                </c:pt>
                <c:pt idx="479">
                  <c:v>8.1498570273915077E-2</c:v>
                </c:pt>
                <c:pt idx="480">
                  <c:v>8.1506488391347429E-2</c:v>
                </c:pt>
                <c:pt idx="481">
                  <c:v>8.1514398002114796E-2</c:v>
                </c:pt>
                <c:pt idx="482">
                  <c:v>8.1522299028471884E-2</c:v>
                </c:pt>
                <c:pt idx="483">
                  <c:v>8.1530191393040644E-2</c:v>
                </c:pt>
                <c:pt idx="484">
                  <c:v>8.1538075018812967E-2</c:v>
                </c:pt>
                <c:pt idx="485">
                  <c:v>8.1545949829153377E-2</c:v>
                </c:pt>
                <c:pt idx="486">
                  <c:v>8.1553815747801614E-2</c:v>
                </c:pt>
                <c:pt idx="487">
                  <c:v>8.1561672698875223E-2</c:v>
                </c:pt>
                <c:pt idx="488">
                  <c:v>8.1569520606872156E-2</c:v>
                </c:pt>
                <c:pt idx="489">
                  <c:v>8.1577359396673238E-2</c:v>
                </c:pt>
                <c:pt idx="490">
                  <c:v>8.158518899354468E-2</c:v>
                </c:pt>
                <c:pt idx="491">
                  <c:v>8.159300932314055E-2</c:v>
                </c:pt>
                <c:pt idx="492">
                  <c:v>8.1600820311505173E-2</c:v>
                </c:pt>
                <c:pt idx="493">
                  <c:v>8.1608621885075547E-2</c:v>
                </c:pt>
                <c:pt idx="494">
                  <c:v>8.1616413970683643E-2</c:v>
                </c:pt>
                <c:pt idx="495">
                  <c:v>8.1624196495558826E-2</c:v>
                </c:pt>
                <c:pt idx="496">
                  <c:v>8.1631969387330028E-2</c:v>
                </c:pt>
                <c:pt idx="497">
                  <c:v>8.1639732574028109E-2</c:v>
                </c:pt>
                <c:pt idx="498">
                  <c:v>8.1647485984087956E-2</c:v>
                </c:pt>
                <c:pt idx="499">
                  <c:v>8.1655229546350808E-2</c:v>
                </c:pt>
                <c:pt idx="500">
                  <c:v>8.1662963190066287E-2</c:v>
                </c:pt>
                <c:pt idx="501">
                  <c:v>8.1670686844894591E-2</c:v>
                </c:pt>
                <c:pt idx="502">
                  <c:v>8.1678400440908544E-2</c:v>
                </c:pt>
                <c:pt idx="503">
                  <c:v>8.1686103908595639E-2</c:v>
                </c:pt>
                <c:pt idx="504">
                  <c:v>8.169379717886005E-2</c:v>
                </c:pt>
                <c:pt idx="505">
                  <c:v>8.1701480183024672E-2</c:v>
                </c:pt>
                <c:pt idx="506">
                  <c:v>8.170915285283295E-2</c:v>
                </c:pt>
                <c:pt idx="507">
                  <c:v>8.1716815120450884E-2</c:v>
                </c:pt>
                <c:pt idx="508">
                  <c:v>8.172446691846888E-2</c:v>
                </c:pt>
                <c:pt idx="509">
                  <c:v>8.1732108179903534E-2</c:v>
                </c:pt>
                <c:pt idx="510">
                  <c:v>8.173973883819953E-2</c:v>
                </c:pt>
                <c:pt idx="511">
                  <c:v>8.1747358827231331E-2</c:v>
                </c:pt>
                <c:pt idx="512">
                  <c:v>8.1754968081304946E-2</c:v>
                </c:pt>
                <c:pt idx="513">
                  <c:v>8.1762566535159634E-2</c:v>
                </c:pt>
                <c:pt idx="514">
                  <c:v>8.1770154123969541E-2</c:v>
                </c:pt>
                <c:pt idx="515">
                  <c:v>8.1777730783345354E-2</c:v>
                </c:pt>
                <c:pt idx="516">
                  <c:v>8.1785296449335881E-2</c:v>
                </c:pt>
                <c:pt idx="517">
                  <c:v>8.1792851058429622E-2</c:v>
                </c:pt>
                <c:pt idx="518">
                  <c:v>8.1800394547556277E-2</c:v>
                </c:pt>
                <c:pt idx="519">
                  <c:v>8.1807926854088261E-2</c:v>
                </c:pt>
                <c:pt idx="520">
                  <c:v>8.1815447915842096E-2</c:v>
                </c:pt>
                <c:pt idx="521">
                  <c:v>8.1822957671079916E-2</c:v>
                </c:pt>
                <c:pt idx="522">
                  <c:v>8.1830456058510775E-2</c:v>
                </c:pt>
                <c:pt idx="523">
                  <c:v>8.1837943017292039E-2</c:v>
                </c:pt>
                <c:pt idx="524">
                  <c:v>8.1845418487030669E-2</c:v>
                </c:pt>
                <c:pt idx="525">
                  <c:v>8.1852882407784544E-2</c:v>
                </c:pt>
                <c:pt idx="526">
                  <c:v>8.1860334720063627E-2</c:v>
                </c:pt>
                <c:pt idx="527">
                  <c:v>8.1867775364831266E-2</c:v>
                </c:pt>
                <c:pt idx="528">
                  <c:v>8.1875204283505282E-2</c:v>
                </c:pt>
                <c:pt idx="529">
                  <c:v>8.1882621417959184E-2</c:v>
                </c:pt>
                <c:pt idx="530">
                  <c:v>8.18900267105232E-2</c:v>
                </c:pt>
                <c:pt idx="531">
                  <c:v>8.1897420103985402E-2</c:v>
                </c:pt>
                <c:pt idx="532">
                  <c:v>8.1904801541592687E-2</c:v>
                </c:pt>
                <c:pt idx="533">
                  <c:v>8.1912170967051834E-2</c:v>
                </c:pt>
                <c:pt idx="534">
                  <c:v>8.1919528324530422E-2</c:v>
                </c:pt>
                <c:pt idx="535">
                  <c:v>8.1926873558657812E-2</c:v>
                </c:pt>
                <c:pt idx="536">
                  <c:v>8.193420661452594E-2</c:v>
                </c:pt>
                <c:pt idx="537">
                  <c:v>8.1941527437690315E-2</c:v>
                </c:pt>
                <c:pt idx="538">
                  <c:v>8.1948835974170742E-2</c:v>
                </c:pt>
                <c:pt idx="539">
                  <c:v>8.1956132170452167E-2</c:v>
                </c:pt>
                <c:pt idx="540">
                  <c:v>8.1963415973485387E-2</c:v>
                </c:pt>
                <c:pt idx="541">
                  <c:v>8.1970687330687839E-2</c:v>
                </c:pt>
                <c:pt idx="542">
                  <c:v>8.1977946189944223E-2</c:v>
                </c:pt>
                <c:pt idx="543">
                  <c:v>8.1985192499607243E-2</c:v>
                </c:pt>
                <c:pt idx="544">
                  <c:v>8.1992426208498115E-2</c:v>
                </c:pt>
                <c:pt idx="545">
                  <c:v>8.1999647265907277E-2</c:v>
                </c:pt>
                <c:pt idx="546">
                  <c:v>8.2006855621594849E-2</c:v>
                </c:pt>
                <c:pt idx="547">
                  <c:v>8.2014051225791196E-2</c:v>
                </c:pt>
                <c:pt idx="548">
                  <c:v>8.2021234029197448E-2</c:v>
                </c:pt>
                <c:pt idx="549">
                  <c:v>8.2028403982985887E-2</c:v>
                </c:pt>
                <c:pt idx="550">
                  <c:v>8.2035561038800414E-2</c:v>
                </c:pt>
                <c:pt idx="551">
                  <c:v>8.2042705148756931E-2</c:v>
                </c:pt>
                <c:pt idx="552">
                  <c:v>8.204983626544371E-2</c:v>
                </c:pt>
                <c:pt idx="553">
                  <c:v>8.2056954341921673E-2</c:v>
                </c:pt>
                <c:pt idx="554">
                  <c:v>8.2064059331724754E-2</c:v>
                </c:pt>
                <c:pt idx="555">
                  <c:v>8.2071151188860089E-2</c:v>
                </c:pt>
                <c:pt idx="556">
                  <c:v>8.2078229867808272E-2</c:v>
                </c:pt>
                <c:pt idx="557">
                  <c:v>8.2085295323523572E-2</c:v>
                </c:pt>
                <c:pt idx="558">
                  <c:v>8.2092347511434058E-2</c:v>
                </c:pt>
                <c:pt idx="559">
                  <c:v>8.2099386387441742E-2</c:v>
                </c:pt>
                <c:pt idx="560">
                  <c:v>8.2106411907922713E-2</c:v>
                </c:pt>
                <c:pt idx="561">
                  <c:v>8.2113424029727128E-2</c:v>
                </c:pt>
                <c:pt idx="562">
                  <c:v>8.2120422710179358E-2</c:v>
                </c:pt>
                <c:pt idx="563">
                  <c:v>8.2127407907077857E-2</c:v>
                </c:pt>
                <c:pt idx="564">
                  <c:v>8.213437957869528E-2</c:v>
                </c:pt>
                <c:pt idx="565">
                  <c:v>8.2141337683778307E-2</c:v>
                </c:pt>
                <c:pt idx="566">
                  <c:v>8.2148282181547641E-2</c:v>
                </c:pt>
                <c:pt idx="567">
                  <c:v>8.2155213031697844E-2</c:v>
                </c:pt>
                <c:pt idx="568">
                  <c:v>8.2162130194397207E-2</c:v>
                </c:pt>
                <c:pt idx="569">
                  <c:v>8.2169033630287547E-2</c:v>
                </c:pt>
                <c:pt idx="570">
                  <c:v>8.2175923300484038E-2</c:v>
                </c:pt>
                <c:pt idx="571">
                  <c:v>8.2182799166574963E-2</c:v>
                </c:pt>
                <c:pt idx="572">
                  <c:v>8.2189661190621405E-2</c:v>
                </c:pt>
                <c:pt idx="573">
                  <c:v>8.2196509335157014E-2</c:v>
                </c:pt>
                <c:pt idx="574">
                  <c:v>8.2203343563187634E-2</c:v>
                </c:pt>
                <c:pt idx="575">
                  <c:v>8.2210163838190978E-2</c:v>
                </c:pt>
                <c:pt idx="576">
                  <c:v>8.2216970124116232E-2</c:v>
                </c:pt>
                <c:pt idx="577">
                  <c:v>8.2223762385383634E-2</c:v>
                </c:pt>
                <c:pt idx="578">
                  <c:v>8.2230540586884032E-2</c:v>
                </c:pt>
                <c:pt idx="579">
                  <c:v>8.2237304693978441E-2</c:v>
                </c:pt>
                <c:pt idx="580">
                  <c:v>8.2244054672497541E-2</c:v>
                </c:pt>
                <c:pt idx="581">
                  <c:v>8.2250790488741121E-2</c:v>
                </c:pt>
                <c:pt idx="582">
                  <c:v>8.2257512109477557E-2</c:v>
                </c:pt>
                <c:pt idx="583">
                  <c:v>8.2264219501943223E-2</c:v>
                </c:pt>
                <c:pt idx="584">
                  <c:v>8.2270912633841883E-2</c:v>
                </c:pt>
                <c:pt idx="585">
                  <c:v>8.2277591473344056E-2</c:v>
                </c:pt>
                <c:pt idx="586">
                  <c:v>8.2284255989086383E-2</c:v>
                </c:pt>
                <c:pt idx="587">
                  <c:v>8.2290906150170873E-2</c:v>
                </c:pt>
                <c:pt idx="588">
                  <c:v>8.2297541926164272E-2</c:v>
                </c:pt>
                <c:pt idx="589">
                  <c:v>8.2304163287097276E-2</c:v>
                </c:pt>
                <c:pt idx="590">
                  <c:v>8.2310770203463765E-2</c:v>
                </c:pt>
                <c:pt idx="591">
                  <c:v>8.2317362646220027E-2</c:v>
                </c:pt>
                <c:pt idx="592">
                  <c:v>8.2323940586783953E-2</c:v>
                </c:pt>
                <c:pt idx="593">
                  <c:v>8.2330503997034149E-2</c:v>
                </c:pt>
                <c:pt idx="594">
                  <c:v>8.2337052849309145E-2</c:v>
                </c:pt>
                <c:pt idx="595">
                  <c:v>8.2343587116406422E-2</c:v>
                </c:pt>
                <c:pt idx="596">
                  <c:v>8.2350106771581555E-2</c:v>
                </c:pt>
                <c:pt idx="597">
                  <c:v>8.2356611788547252E-2</c:v>
                </c:pt>
                <c:pt idx="598">
                  <c:v>8.2363102141472397E-2</c:v>
                </c:pt>
                <c:pt idx="599">
                  <c:v>8.2369577804981053E-2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B-4E3F-8B69-49CBD506DC0C}"/>
            </c:ext>
          </c:extLst>
        </c:ser>
        <c:ser>
          <c:idx val="1"/>
          <c:order val="1"/>
          <c:tx>
            <c:v>Observed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'POR Final'!$G$2:$G$601</c:f>
              <c:numCache>
                <c:formatCode>General</c:formatCode>
                <c:ptCount val="600"/>
                <c:pt idx="0">
                  <c:v>1.9746287845982113E-7</c:v>
                </c:pt>
                <c:pt idx="1">
                  <c:v>1.9746287845982113E-7</c:v>
                </c:pt>
                <c:pt idx="2">
                  <c:v>3.9492575691964227E-7</c:v>
                </c:pt>
                <c:pt idx="3">
                  <c:v>1.9746287845982113E-7</c:v>
                </c:pt>
                <c:pt idx="4">
                  <c:v>9.8731439229910567E-8</c:v>
                </c:pt>
                <c:pt idx="5">
                  <c:v>4.9365719614955286E-7</c:v>
                </c:pt>
                <c:pt idx="6">
                  <c:v>1.0860458315290163E-6</c:v>
                </c:pt>
                <c:pt idx="7">
                  <c:v>1.7771659061383903E-6</c:v>
                </c:pt>
                <c:pt idx="8">
                  <c:v>2.4682859807477642E-6</c:v>
                </c:pt>
                <c:pt idx="9">
                  <c:v>3.0606746161272277E-6</c:v>
                </c:pt>
                <c:pt idx="10">
                  <c:v>4.0479890084263337E-6</c:v>
                </c:pt>
                <c:pt idx="11">
                  <c:v>5.13403483995535E-6</c:v>
                </c:pt>
                <c:pt idx="12">
                  <c:v>8.7870980914620405E-6</c:v>
                </c:pt>
                <c:pt idx="13">
                  <c:v>1.3624938613727659E-5</c:v>
                </c:pt>
                <c:pt idx="14">
                  <c:v>2.3004425340569164E-5</c:v>
                </c:pt>
                <c:pt idx="15">
                  <c:v>3.100167191819192E-5</c:v>
                </c:pt>
                <c:pt idx="16">
                  <c:v>4.186213023348208E-5</c:v>
                </c:pt>
                <c:pt idx="17">
                  <c:v>5.2920051427232069E-5</c:v>
                </c:pt>
                <c:pt idx="18">
                  <c:v>6.7038647237109276E-5</c:v>
                </c:pt>
                <c:pt idx="19">
                  <c:v>9.3597404389955216E-5</c:v>
                </c:pt>
                <c:pt idx="20">
                  <c:v>1.1512085814207573E-4</c:v>
                </c:pt>
                <c:pt idx="21">
                  <c:v>1.3891513499648419E-4</c:v>
                </c:pt>
                <c:pt idx="22">
                  <c:v>1.699168069146761E-4</c:v>
                </c:pt>
                <c:pt idx="23">
                  <c:v>2.0220198754285684E-4</c:v>
                </c:pt>
                <c:pt idx="24">
                  <c:v>2.5857763934313579E-4</c:v>
                </c:pt>
                <c:pt idx="25">
                  <c:v>3.0586999873426294E-4</c:v>
                </c:pt>
                <c:pt idx="26">
                  <c:v>3.6609617666450838E-4</c:v>
                </c:pt>
                <c:pt idx="27">
                  <c:v>4.3747900722773371E-4</c:v>
                </c:pt>
                <c:pt idx="28">
                  <c:v>4.927686131964837E-4</c:v>
                </c:pt>
                <c:pt idx="29">
                  <c:v>5.3739522372840329E-4</c:v>
                </c:pt>
                <c:pt idx="30">
                  <c:v>6.2980785084759954E-4</c:v>
                </c:pt>
                <c:pt idx="31">
                  <c:v>7.1550674009916194E-4</c:v>
                </c:pt>
                <c:pt idx="32">
                  <c:v>7.8629718202700776E-4</c:v>
                </c:pt>
                <c:pt idx="33">
                  <c:v>8.5886478986099202E-4</c:v>
                </c:pt>
                <c:pt idx="34">
                  <c:v>9.2926030603191834E-4</c:v>
                </c:pt>
                <c:pt idx="35">
                  <c:v>9.8761058661679538E-4</c:v>
                </c:pt>
                <c:pt idx="36">
                  <c:v>1.0359889918394516E-3</c:v>
                </c:pt>
                <c:pt idx="37">
                  <c:v>1.1111236170934136E-3</c:v>
                </c:pt>
                <c:pt idx="38">
                  <c:v>1.1804330874328108E-3</c:v>
                </c:pt>
                <c:pt idx="39">
                  <c:v>1.2548765926121634E-3</c:v>
                </c:pt>
                <c:pt idx="40">
                  <c:v>1.3212241197746632E-3</c:v>
                </c:pt>
                <c:pt idx="41">
                  <c:v>1.3752302170334243E-3</c:v>
                </c:pt>
                <c:pt idx="42">
                  <c:v>1.4312109430767836E-3</c:v>
                </c:pt>
                <c:pt idx="43">
                  <c:v>1.4747515077771741E-3</c:v>
                </c:pt>
                <c:pt idx="44">
                  <c:v>1.5415926921358237E-3</c:v>
                </c:pt>
                <c:pt idx="45">
                  <c:v>1.6113958196713703E-3</c:v>
                </c:pt>
                <c:pt idx="46">
                  <c:v>1.6785331983477096E-3</c:v>
                </c:pt>
                <c:pt idx="47">
                  <c:v>1.7473490114909573E-3</c:v>
                </c:pt>
                <c:pt idx="48">
                  <c:v>1.8181394534188032E-3</c:v>
                </c:pt>
                <c:pt idx="49">
                  <c:v>1.8527941885885019E-3</c:v>
                </c:pt>
                <c:pt idx="50">
                  <c:v>1.8939651987473745E-3</c:v>
                </c:pt>
                <c:pt idx="51">
                  <c:v>1.9547837653129995E-3</c:v>
                </c:pt>
                <c:pt idx="52">
                  <c:v>2.0055317250771733E-3</c:v>
                </c:pt>
                <c:pt idx="53">
                  <c:v>2.0551936390098184E-3</c:v>
                </c:pt>
                <c:pt idx="54">
                  <c:v>2.1107794392962579E-3</c:v>
                </c:pt>
                <c:pt idx="55">
                  <c:v>2.1575781414912357E-3</c:v>
                </c:pt>
                <c:pt idx="56">
                  <c:v>2.1836432414479323E-3</c:v>
                </c:pt>
                <c:pt idx="57">
                  <c:v>2.2095108785261685E-3</c:v>
                </c:pt>
                <c:pt idx="58">
                  <c:v>2.255618460646537E-3</c:v>
                </c:pt>
                <c:pt idx="59">
                  <c:v>2.3001463397392266E-3</c:v>
                </c:pt>
                <c:pt idx="60">
                  <c:v>2.3420084699727088E-3</c:v>
                </c:pt>
                <c:pt idx="61">
                  <c:v>2.3820934343000521E-3</c:v>
                </c:pt>
                <c:pt idx="62">
                  <c:v>2.4061839054721505E-3</c:v>
                </c:pt>
                <c:pt idx="63">
                  <c:v>2.4263251190750523E-3</c:v>
                </c:pt>
                <c:pt idx="64">
                  <c:v>2.4437018523795167E-3</c:v>
                </c:pt>
                <c:pt idx="65">
                  <c:v>2.4889208515468156E-3</c:v>
                </c:pt>
                <c:pt idx="66">
                  <c:v>2.5290058158741594E-3</c:v>
                </c:pt>
                <c:pt idx="67">
                  <c:v>2.5662275684638354E-3</c:v>
                </c:pt>
                <c:pt idx="68">
                  <c:v>2.6064112642304091E-3</c:v>
                </c:pt>
                <c:pt idx="69">
                  <c:v>2.6386964448585899E-3</c:v>
                </c:pt>
                <c:pt idx="70">
                  <c:v>2.6560731781630543E-3</c:v>
                </c:pt>
                <c:pt idx="71">
                  <c:v>2.6734499114675183E-3</c:v>
                </c:pt>
                <c:pt idx="72">
                  <c:v>2.7056363606564691E-3</c:v>
                </c:pt>
                <c:pt idx="73">
                  <c:v>2.7307141462208665E-3</c:v>
                </c:pt>
                <c:pt idx="74">
                  <c:v>2.7559893946637235E-3</c:v>
                </c:pt>
                <c:pt idx="75">
                  <c:v>2.7855100949934668E-3</c:v>
                </c:pt>
                <c:pt idx="76">
                  <c:v>2.8124637779032326E-3</c:v>
                </c:pt>
                <c:pt idx="77">
                  <c:v>2.8354682032438018E-3</c:v>
                </c:pt>
                <c:pt idx="78">
                  <c:v>2.8565967312390024E-3</c:v>
                </c:pt>
                <c:pt idx="79">
                  <c:v>2.8886844489887237E-3</c:v>
                </c:pt>
                <c:pt idx="80">
                  <c:v>2.9244252299899512E-3</c:v>
                </c:pt>
                <c:pt idx="81">
                  <c:v>2.955328170468913E-3</c:v>
                </c:pt>
                <c:pt idx="82">
                  <c:v>2.9887981283678528E-3</c:v>
                </c:pt>
                <c:pt idx="83">
                  <c:v>3.023847789294471E-3</c:v>
                </c:pt>
                <c:pt idx="84">
                  <c:v>3.0392498938143372E-3</c:v>
                </c:pt>
                <c:pt idx="85">
                  <c:v>3.0544545354557434E-3</c:v>
                </c:pt>
                <c:pt idx="86">
                  <c:v>3.0806183668516695E-3</c:v>
                </c:pt>
                <c:pt idx="87">
                  <c:v>3.1136933989936895E-3</c:v>
                </c:pt>
                <c:pt idx="88">
                  <c:v>3.1422267849311337E-3</c:v>
                </c:pt>
                <c:pt idx="89">
                  <c:v>3.1764865943439127E-3</c:v>
                </c:pt>
                <c:pt idx="90">
                  <c:v>3.2075869977013344E-3</c:v>
                </c:pt>
                <c:pt idx="91">
                  <c:v>3.2327635147049619E-3</c:v>
                </c:pt>
                <c:pt idx="92">
                  <c:v>3.2483630821032875E-3</c:v>
                </c:pt>
                <c:pt idx="93">
                  <c:v>3.2810431884883881E-3</c:v>
                </c:pt>
                <c:pt idx="94">
                  <c:v>3.3115512032104305E-3</c:v>
                </c:pt>
                <c:pt idx="95">
                  <c:v>3.3505501217062452E-3</c:v>
                </c:pt>
                <c:pt idx="96">
                  <c:v>3.3829340337736559E-3</c:v>
                </c:pt>
                <c:pt idx="97">
                  <c:v>3.4228215352225398E-3</c:v>
                </c:pt>
                <c:pt idx="98">
                  <c:v>3.4460234234415686E-3</c:v>
                </c:pt>
                <c:pt idx="99">
                  <c:v>3.4580686590276175E-3</c:v>
                </c:pt>
                <c:pt idx="100">
                  <c:v>3.5000295207003296E-3</c:v>
                </c:pt>
                <c:pt idx="101">
                  <c:v>3.5349804501877179E-3</c:v>
                </c:pt>
                <c:pt idx="102">
                  <c:v>3.5641062247605418E-3</c:v>
                </c:pt>
                <c:pt idx="103">
                  <c:v>3.586024604269582E-3</c:v>
                </c:pt>
                <c:pt idx="104">
                  <c:v>3.6205806080000505E-3</c:v>
                </c:pt>
                <c:pt idx="105">
                  <c:v>3.6374636841083651E-3</c:v>
                </c:pt>
                <c:pt idx="106">
                  <c:v>3.6531619829459211E-3</c:v>
                </c:pt>
                <c:pt idx="107">
                  <c:v>3.6840649234248829E-3</c:v>
                </c:pt>
                <c:pt idx="108">
                  <c:v>3.7165475669315236E-3</c:v>
                </c:pt>
                <c:pt idx="109">
                  <c:v>3.7551515596704185E-3</c:v>
                </c:pt>
                <c:pt idx="110">
                  <c:v>3.8029375762576954E-3</c:v>
                </c:pt>
                <c:pt idx="111">
                  <c:v>3.8472679924719251E-3</c:v>
                </c:pt>
                <c:pt idx="112">
                  <c:v>3.8721483151578627E-3</c:v>
                </c:pt>
                <c:pt idx="113">
                  <c:v>3.8976210264791795E-3</c:v>
                </c:pt>
                <c:pt idx="114">
                  <c:v>3.9424450998895586E-3</c:v>
                </c:pt>
                <c:pt idx="115">
                  <c:v>3.9817402127030636E-3</c:v>
                </c:pt>
                <c:pt idx="116">
                  <c:v>4.0192581596104294E-3</c:v>
                </c:pt>
                <c:pt idx="117">
                  <c:v>4.0636873072638895E-3</c:v>
                </c:pt>
                <c:pt idx="118">
                  <c:v>4.1059443632542906E-3</c:v>
                </c:pt>
                <c:pt idx="119">
                  <c:v>4.1348726749486546E-3</c:v>
                </c:pt>
                <c:pt idx="120">
                  <c:v>4.1620238207368803E-3</c:v>
                </c:pt>
                <c:pt idx="121">
                  <c:v>4.1989493790088664E-3</c:v>
                </c:pt>
                <c:pt idx="122">
                  <c:v>4.2376521031869917E-3</c:v>
                </c:pt>
                <c:pt idx="123">
                  <c:v>4.2738865413843689E-3</c:v>
                </c:pt>
                <c:pt idx="124">
                  <c:v>4.3165385231316898E-3</c:v>
                </c:pt>
                <c:pt idx="125">
                  <c:v>4.3561298302628847E-3</c:v>
                </c:pt>
                <c:pt idx="126">
                  <c:v>4.3814050787057413E-3</c:v>
                </c:pt>
                <c:pt idx="127">
                  <c:v>4.4040145782893907E-3</c:v>
                </c:pt>
                <c:pt idx="128">
                  <c:v>4.4446919312521142E-3</c:v>
                </c:pt>
                <c:pt idx="129">
                  <c:v>4.4889236160271144E-3</c:v>
                </c:pt>
                <c:pt idx="130">
                  <c:v>4.5254542485421807E-3</c:v>
                </c:pt>
                <c:pt idx="131">
                  <c:v>4.5688960818033413E-3</c:v>
                </c:pt>
                <c:pt idx="132">
                  <c:v>4.6071051487853168E-3</c:v>
                </c:pt>
                <c:pt idx="133">
                  <c:v>4.6348486832089222E-3</c:v>
                </c:pt>
                <c:pt idx="134">
                  <c:v>4.6585442286241003E-3</c:v>
                </c:pt>
                <c:pt idx="135">
                  <c:v>4.6977406099983745E-3</c:v>
                </c:pt>
                <c:pt idx="136">
                  <c:v>4.7328890023642231E-3</c:v>
                </c:pt>
                <c:pt idx="137">
                  <c:v>4.7668526174593122E-3</c:v>
                </c:pt>
                <c:pt idx="138">
                  <c:v>4.8021984727036199E-3</c:v>
                </c:pt>
                <c:pt idx="139">
                  <c:v>4.8337925332571918E-3</c:v>
                </c:pt>
                <c:pt idx="140">
                  <c:v>4.8526502381501047E-3</c:v>
                </c:pt>
                <c:pt idx="141">
                  <c:v>4.8686447313053497E-3</c:v>
                </c:pt>
                <c:pt idx="142">
                  <c:v>4.8946110998228168E-3</c:v>
                </c:pt>
                <c:pt idx="143">
                  <c:v>4.9199850797049033E-3</c:v>
                </c:pt>
                <c:pt idx="144">
                  <c:v>4.9458527167831404E-3</c:v>
                </c:pt>
                <c:pt idx="145">
                  <c:v>4.97882901748593E-3</c:v>
                </c:pt>
                <c:pt idx="146">
                  <c:v>5.0083497178156737E-3</c:v>
                </c:pt>
                <c:pt idx="147">
                  <c:v>5.0267137655124368E-3</c:v>
                </c:pt>
                <c:pt idx="148">
                  <c:v>5.0373767609492677E-3</c:v>
                </c:pt>
                <c:pt idx="149">
                  <c:v>5.0594926033367673E-3</c:v>
                </c:pt>
                <c:pt idx="150">
                  <c:v>5.0814109828458071E-3</c:v>
                </c:pt>
                <c:pt idx="151">
                  <c:v>5.105303991139446E-3</c:v>
                </c:pt>
                <c:pt idx="152">
                  <c:v>5.1307767024607624E-3</c:v>
                </c:pt>
                <c:pt idx="153">
                  <c:v>5.1567430709782295E-3</c:v>
                </c:pt>
                <c:pt idx="154">
                  <c:v>5.1701705467134974E-3</c:v>
                </c:pt>
                <c:pt idx="155">
                  <c:v>5.1800436906364877E-3</c:v>
                </c:pt>
                <c:pt idx="156">
                  <c:v>5.1992963212863204E-3</c:v>
                </c:pt>
                <c:pt idx="157">
                  <c:v>5.2243741068507179E-3</c:v>
                </c:pt>
                <c:pt idx="158">
                  <c:v>5.2493531609758854E-3</c:v>
                </c:pt>
                <c:pt idx="159">
                  <c:v>5.2756157238110415E-3</c:v>
                </c:pt>
                <c:pt idx="160">
                  <c:v>5.3006935093754389E-3</c:v>
                </c:pt>
                <c:pt idx="161">
                  <c:v>5.3147133737460857E-3</c:v>
                </c:pt>
                <c:pt idx="162">
                  <c:v>5.3262649521359853E-3</c:v>
                </c:pt>
                <c:pt idx="163">
                  <c:v>5.3466036286173475E-3</c:v>
                </c:pt>
                <c:pt idx="164">
                  <c:v>5.3739522372840322E-3</c:v>
                </c:pt>
                <c:pt idx="165">
                  <c:v>5.4059412235945231E-3</c:v>
                </c:pt>
                <c:pt idx="166">
                  <c:v>5.4295380375704722E-3</c:v>
                </c:pt>
                <c:pt idx="167">
                  <c:v>5.4595523950963648E-3</c:v>
                </c:pt>
                <c:pt idx="168">
                  <c:v>5.4742633795416213E-3</c:v>
                </c:pt>
                <c:pt idx="169">
                  <c:v>5.4844327177823024E-3</c:v>
                </c:pt>
                <c:pt idx="170">
                  <c:v>5.5125711779628267E-3</c:v>
                </c:pt>
                <c:pt idx="171">
                  <c:v>5.5363654548172356E-3</c:v>
                </c:pt>
                <c:pt idx="172">
                  <c:v>5.5648988407546798E-3</c:v>
                </c:pt>
                <c:pt idx="173">
                  <c:v>5.5903715520759963E-3</c:v>
                </c:pt>
                <c:pt idx="174">
                  <c:v>5.6111051543142774E-3</c:v>
                </c:pt>
                <c:pt idx="175">
                  <c:v>5.6245326300495453E-3</c:v>
                </c:pt>
                <c:pt idx="176">
                  <c:v>5.6362816713179048E-3</c:v>
                </c:pt>
                <c:pt idx="177">
                  <c:v>5.6614581883215323E-3</c:v>
                </c:pt>
                <c:pt idx="178">
                  <c:v>5.6936446375104831E-3</c:v>
                </c:pt>
                <c:pt idx="179">
                  <c:v>5.7360004249401141E-3</c:v>
                </c:pt>
                <c:pt idx="180">
                  <c:v>5.7822067384997126E-3</c:v>
                </c:pt>
                <c:pt idx="181">
                  <c:v>5.8174538623047903E-3</c:v>
                </c:pt>
                <c:pt idx="182">
                  <c:v>5.8450986652891657E-3</c:v>
                </c:pt>
                <c:pt idx="183">
                  <c:v>5.8654373417705271E-3</c:v>
                </c:pt>
                <c:pt idx="184">
                  <c:v>5.8942669220256611E-3</c:v>
                </c:pt>
                <c:pt idx="185">
                  <c:v>5.9290203886345899E-3</c:v>
                </c:pt>
                <c:pt idx="186">
                  <c:v>5.9665383355419557E-3</c:v>
                </c:pt>
                <c:pt idx="187">
                  <c:v>6.0130408434192432E-3</c:v>
                </c:pt>
                <c:pt idx="188">
                  <c:v>6.0615179800811297E-3</c:v>
                </c:pt>
                <c:pt idx="189">
                  <c:v>6.0920259948031722E-3</c:v>
                </c:pt>
                <c:pt idx="190">
                  <c:v>6.1180910947598683E-3</c:v>
                </c:pt>
                <c:pt idx="191">
                  <c:v>6.1655809170294553E-3</c:v>
                </c:pt>
                <c:pt idx="192">
                  <c:v>6.2195870142882168E-3</c:v>
                </c:pt>
                <c:pt idx="193">
                  <c:v>6.2781347577515537E-3</c:v>
                </c:pt>
                <c:pt idx="194">
                  <c:v>6.3432975076432941E-3</c:v>
                </c:pt>
                <c:pt idx="195">
                  <c:v>6.3999693537612626E-3</c:v>
                </c:pt>
                <c:pt idx="196">
                  <c:v>6.4501249248900576E-3</c:v>
                </c:pt>
                <c:pt idx="197">
                  <c:v>6.496429969888886E-3</c:v>
                </c:pt>
                <c:pt idx="198">
                  <c:v>6.5611977940237074E-3</c:v>
                </c:pt>
                <c:pt idx="199">
                  <c:v>6.6213252405147227E-3</c:v>
                </c:pt>
                <c:pt idx="200">
                  <c:v>6.6837235101080261E-3</c:v>
                </c:pt>
                <c:pt idx="201">
                  <c:v>6.763103587248874E-3</c:v>
                </c:pt>
                <c:pt idx="202">
                  <c:v>6.8489012079396665E-3</c:v>
                </c:pt>
                <c:pt idx="203">
                  <c:v>6.8986618533115416E-3</c:v>
                </c:pt>
                <c:pt idx="204">
                  <c:v>6.9454605555065189E-3</c:v>
                </c:pt>
                <c:pt idx="205">
                  <c:v>7.0081550194175122E-3</c:v>
                </c:pt>
                <c:pt idx="206">
                  <c:v>7.0829934503537847E-3</c:v>
                </c:pt>
                <c:pt idx="207">
                  <c:v>7.1533889665247102E-3</c:v>
                </c:pt>
                <c:pt idx="208">
                  <c:v>7.2368170326739855E-3</c:v>
                </c:pt>
                <c:pt idx="209">
                  <c:v>7.3201463673840299E-3</c:v>
                </c:pt>
                <c:pt idx="210">
                  <c:v>7.3731651502504918E-3</c:v>
                </c:pt>
                <c:pt idx="211">
                  <c:v>7.4190752694923996E-3</c:v>
                </c:pt>
                <c:pt idx="212">
                  <c:v>7.4832507049918421E-3</c:v>
                </c:pt>
                <c:pt idx="213">
                  <c:v>7.5622358563757703E-3</c:v>
                </c:pt>
                <c:pt idx="214">
                  <c:v>7.6379628702651116E-3</c:v>
                </c:pt>
                <c:pt idx="215">
                  <c:v>7.7156645129390512E-3</c:v>
                </c:pt>
                <c:pt idx="216">
                  <c:v>7.8136061006551221E-3</c:v>
                </c:pt>
                <c:pt idx="217">
                  <c:v>7.8913077433290617E-3</c:v>
                </c:pt>
                <c:pt idx="218">
                  <c:v>7.9516326526985377E-3</c:v>
                </c:pt>
                <c:pt idx="219">
                  <c:v>7.998826280650434E-3</c:v>
                </c:pt>
                <c:pt idx="220">
                  <c:v>8.0898566676204115E-3</c:v>
                </c:pt>
                <c:pt idx="221">
                  <c:v>8.1927348272979785E-3</c:v>
                </c:pt>
                <c:pt idx="222">
                  <c:v>8.3334271282006021E-3</c:v>
                </c:pt>
                <c:pt idx="223">
                  <c:v>8.4875469048384927E-3</c:v>
                </c:pt>
                <c:pt idx="224">
                  <c:v>8.5823290864992068E-3</c:v>
                </c:pt>
                <c:pt idx="225">
                  <c:v>8.6930070298759359E-3</c:v>
                </c:pt>
                <c:pt idx="226">
                  <c:v>8.8316259705547313E-3</c:v>
                </c:pt>
                <c:pt idx="227">
                  <c:v>9.0228687683430678E-3</c:v>
                </c:pt>
                <c:pt idx="228">
                  <c:v>9.2227012013444062E-3</c:v>
                </c:pt>
                <c:pt idx="229">
                  <c:v>9.4464266426393835E-3</c:v>
                </c:pt>
                <c:pt idx="230">
                  <c:v>9.6473451214722523E-3</c:v>
                </c:pt>
                <c:pt idx="231">
                  <c:v>9.8151885681630989E-3</c:v>
                </c:pt>
                <c:pt idx="232">
                  <c:v>9.9734550652486459E-3</c:v>
                </c:pt>
                <c:pt idx="233">
                  <c:v>1.0170424286512318E-2</c:v>
                </c:pt>
                <c:pt idx="234">
                  <c:v>1.0406392426271805E-2</c:v>
                </c:pt>
                <c:pt idx="235">
                  <c:v>1.0692911062917004E-2</c:v>
                </c:pt>
                <c:pt idx="236">
                  <c:v>1.0959683411716223E-2</c:v>
                </c:pt>
                <c:pt idx="237">
                  <c:v>1.1279672006260363E-2</c:v>
                </c:pt>
                <c:pt idx="238">
                  <c:v>1.1498460875593844E-2</c:v>
                </c:pt>
                <c:pt idx="239">
                  <c:v>1.1700959057454392E-2</c:v>
                </c:pt>
                <c:pt idx="240">
                  <c:v>1.1999917855442561E-2</c:v>
                </c:pt>
                <c:pt idx="241">
                  <c:v>1.2342022292374201E-2</c:v>
                </c:pt>
                <c:pt idx="242">
                  <c:v>1.272964192279083E-2</c:v>
                </c:pt>
                <c:pt idx="243">
                  <c:v>1.3134737017951153E-2</c:v>
                </c:pt>
                <c:pt idx="244">
                  <c:v>1.3502906554839489E-2</c:v>
                </c:pt>
                <c:pt idx="245">
                  <c:v>1.377826853885171E-2</c:v>
                </c:pt>
                <c:pt idx="246">
                  <c:v>1.4001105397193618E-2</c:v>
                </c:pt>
                <c:pt idx="247">
                  <c:v>1.4278836935747356E-2</c:v>
                </c:pt>
                <c:pt idx="248">
                  <c:v>1.5030479382604666E-2</c:v>
                </c:pt>
                <c:pt idx="249">
                  <c:v>1.552216194996962E-2</c:v>
                </c:pt>
                <c:pt idx="250">
                  <c:v>1.5997948755618559E-2</c:v>
                </c:pt>
                <c:pt idx="251">
                  <c:v>1.6491211026011192E-2</c:v>
                </c:pt>
                <c:pt idx="252">
                  <c:v>1.6862539968954888E-2</c:v>
                </c:pt>
                <c:pt idx="253">
                  <c:v>1.7184700655162085E-2</c:v>
                </c:pt>
                <c:pt idx="254">
                  <c:v>1.759957016280617E-2</c:v>
                </c:pt>
                <c:pt idx="255">
                  <c:v>1.8067754647634406E-2</c:v>
                </c:pt>
                <c:pt idx="256">
                  <c:v>1.8580861937312249E-2</c:v>
                </c:pt>
                <c:pt idx="257">
                  <c:v>1.9164463474600251E-2</c:v>
                </c:pt>
                <c:pt idx="258">
                  <c:v>1.9756457184222795E-2</c:v>
                </c:pt>
                <c:pt idx="259">
                  <c:v>2.0261073570126867E-2</c:v>
                </c:pt>
                <c:pt idx="260">
                  <c:v>2.0610484133561521E-2</c:v>
                </c:pt>
                <c:pt idx="261">
                  <c:v>2.1091997362685796E-2</c:v>
                </c:pt>
                <c:pt idx="262">
                  <c:v>2.161547145348278E-2</c:v>
                </c:pt>
                <c:pt idx="263">
                  <c:v>2.2237775714948907E-2</c:v>
                </c:pt>
                <c:pt idx="264">
                  <c:v>2.2830756738963752E-2</c:v>
                </c:pt>
                <c:pt idx="265">
                  <c:v>2.3437362701592322E-2</c:v>
                </c:pt>
                <c:pt idx="266">
                  <c:v>2.3902683974682891E-2</c:v>
                </c:pt>
                <c:pt idx="267">
                  <c:v>2.425535267561213E-2</c:v>
                </c:pt>
                <c:pt idx="268">
                  <c:v>2.4659954113576302E-2</c:v>
                </c:pt>
                <c:pt idx="269">
                  <c:v>2.518234215854176E-2</c:v>
                </c:pt>
                <c:pt idx="270">
                  <c:v>2.5745999945105319E-2</c:v>
                </c:pt>
                <c:pt idx="271">
                  <c:v>2.6258317383269326E-2</c:v>
                </c:pt>
                <c:pt idx="272">
                  <c:v>2.6710704837820776E-2</c:v>
                </c:pt>
                <c:pt idx="273">
                  <c:v>2.7109579852309613E-2</c:v>
                </c:pt>
                <c:pt idx="274">
                  <c:v>2.7551403042863465E-2</c:v>
                </c:pt>
                <c:pt idx="275">
                  <c:v>2.7872971340435284E-2</c:v>
                </c:pt>
                <c:pt idx="276">
                  <c:v>2.8167092297901188E-2</c:v>
                </c:pt>
                <c:pt idx="277">
                  <c:v>2.8567053358221555E-2</c:v>
                </c:pt>
                <c:pt idx="278">
                  <c:v>2.902645074495833E-2</c:v>
                </c:pt>
                <c:pt idx="279">
                  <c:v>2.9524748318751688E-2</c:v>
                </c:pt>
                <c:pt idx="280">
                  <c:v>2.9896077261695381E-2</c:v>
                </c:pt>
                <c:pt idx="281">
                  <c:v>3.0169168422605315E-2</c:v>
                </c:pt>
                <c:pt idx="282">
                  <c:v>3.0534968404952133E-2</c:v>
                </c:pt>
                <c:pt idx="283">
                  <c:v>3.0897115324047444E-2</c:v>
                </c:pt>
                <c:pt idx="284">
                  <c:v>3.1244452527258271E-2</c:v>
                </c:pt>
                <c:pt idx="285">
                  <c:v>3.1716685001094931E-2</c:v>
                </c:pt>
                <c:pt idx="286">
                  <c:v>3.2161568866264909E-2</c:v>
                </c:pt>
                <c:pt idx="287">
                  <c:v>3.2534773706553971E-2</c:v>
                </c:pt>
                <c:pt idx="288">
                  <c:v>3.2742504654693701E-2</c:v>
                </c:pt>
                <c:pt idx="289">
                  <c:v>3.306742982119934E-2</c:v>
                </c:pt>
                <c:pt idx="290">
                  <c:v>3.3535614306027577E-2</c:v>
                </c:pt>
                <c:pt idx="291">
                  <c:v>3.397003263863918E-2</c:v>
                </c:pt>
                <c:pt idx="292">
                  <c:v>3.4404648434129249E-2</c:v>
                </c:pt>
                <c:pt idx="293">
                  <c:v>3.4808657483458044E-2</c:v>
                </c:pt>
                <c:pt idx="294">
                  <c:v>3.5114922407949223E-2</c:v>
                </c:pt>
                <c:pt idx="295">
                  <c:v>3.53300582140312E-2</c:v>
                </c:pt>
                <c:pt idx="296">
                  <c:v>3.5638692693063898E-2</c:v>
                </c:pt>
                <c:pt idx="297">
                  <c:v>3.6077257746123165E-2</c:v>
                </c:pt>
                <c:pt idx="298">
                  <c:v>3.6478502315153517E-2</c:v>
                </c:pt>
                <c:pt idx="299">
                  <c:v>3.6832454524792745E-2</c:v>
                </c:pt>
                <c:pt idx="300">
                  <c:v>3.6958929498446265E-2</c:v>
                </c:pt>
                <c:pt idx="301">
                  <c:v>3.7128550111043247E-2</c:v>
                </c:pt>
                <c:pt idx="302">
                  <c:v>3.7315942382701618E-2</c:v>
                </c:pt>
                <c:pt idx="303">
                  <c:v>3.7673942581349276E-2</c:v>
                </c:pt>
                <c:pt idx="304">
                  <c:v>3.8215978182721481E-2</c:v>
                </c:pt>
                <c:pt idx="305">
                  <c:v>3.8866420904368135E-2</c:v>
                </c:pt>
                <c:pt idx="306">
                  <c:v>3.9550432315352956E-2</c:v>
                </c:pt>
                <c:pt idx="307">
                  <c:v>3.9842776106912718E-2</c:v>
                </c:pt>
                <c:pt idx="308">
                  <c:v>4.0163060895774552E-2</c:v>
                </c:pt>
                <c:pt idx="309">
                  <c:v>4.0533599987204405E-2</c:v>
                </c:pt>
                <c:pt idx="310">
                  <c:v>4.1049866682937607E-2</c:v>
                </c:pt>
                <c:pt idx="311">
                  <c:v>4.1936672470100668E-2</c:v>
                </c:pt>
                <c:pt idx="312">
                  <c:v>4.283641207580284E-2</c:v>
                </c:pt>
                <c:pt idx="313">
                  <c:v>4.3771398805310092E-2</c:v>
                </c:pt>
                <c:pt idx="314">
                  <c:v>4.4646850476961708E-2</c:v>
                </c:pt>
                <c:pt idx="315">
                  <c:v>4.5304204399354453E-2</c:v>
                </c:pt>
                <c:pt idx="316">
                  <c:v>4.582066855796612E-2</c:v>
                </c:pt>
                <c:pt idx="317">
                  <c:v>4.6579715862765672E-2</c:v>
                </c:pt>
                <c:pt idx="318">
                  <c:v>4.7556762185384863E-2</c:v>
                </c:pt>
                <c:pt idx="319">
                  <c:v>4.8540522245871694E-2</c:v>
                </c:pt>
                <c:pt idx="320">
                  <c:v>4.9547188000259861E-2</c:v>
                </c:pt>
                <c:pt idx="321">
                  <c:v>5.0584756695126992E-2</c:v>
                </c:pt>
                <c:pt idx="322">
                  <c:v>5.1449051714145627E-2</c:v>
                </c:pt>
                <c:pt idx="323">
                  <c:v>5.2044007366945068E-2</c:v>
                </c:pt>
                <c:pt idx="324">
                  <c:v>5.3100828692462035E-2</c:v>
                </c:pt>
                <c:pt idx="325">
                  <c:v>5.4454535455743337E-2</c:v>
                </c:pt>
                <c:pt idx="326">
                  <c:v>5.5725307810071519E-2</c:v>
                </c:pt>
                <c:pt idx="327">
                  <c:v>5.7050777381733066E-2</c:v>
                </c:pt>
                <c:pt idx="328">
                  <c:v>5.849146654297592E-2</c:v>
                </c:pt>
                <c:pt idx="329">
                  <c:v>5.9511164847342438E-2</c:v>
                </c:pt>
                <c:pt idx="330">
                  <c:v>6.0141960012582332E-2</c:v>
                </c:pt>
                <c:pt idx="331">
                  <c:v>6.1271052751615589E-2</c:v>
                </c:pt>
                <c:pt idx="332">
                  <c:v>6.2776904662750183E-2</c:v>
                </c:pt>
                <c:pt idx="333">
                  <c:v>6.4156873988866644E-2</c:v>
                </c:pt>
                <c:pt idx="334">
                  <c:v>6.5414515061777243E-2</c:v>
                </c:pt>
                <c:pt idx="335">
                  <c:v>6.65996872582931E-2</c:v>
                </c:pt>
                <c:pt idx="336">
                  <c:v>6.7429130079263572E-2</c:v>
                </c:pt>
                <c:pt idx="337">
                  <c:v>6.7974917475326524E-2</c:v>
                </c:pt>
                <c:pt idx="338">
                  <c:v>6.8676700545372726E-2</c:v>
                </c:pt>
                <c:pt idx="339">
                  <c:v>6.9572490893505701E-2</c:v>
                </c:pt>
                <c:pt idx="340">
                  <c:v>7.0401538788719256E-2</c:v>
                </c:pt>
                <c:pt idx="341">
                  <c:v>7.1115564557229977E-2</c:v>
                </c:pt>
                <c:pt idx="342">
                  <c:v>7.1773214673940405E-2</c:v>
                </c:pt>
                <c:pt idx="343">
                  <c:v>7.2117392471095873E-2</c:v>
                </c:pt>
                <c:pt idx="344">
                  <c:v>7.2372810704383658E-2</c:v>
                </c:pt>
                <c:pt idx="345">
                  <c:v>7.2768526312817133E-2</c:v>
                </c:pt>
                <c:pt idx="346">
                  <c:v>7.3239475277943805E-2</c:v>
                </c:pt>
                <c:pt idx="347">
                  <c:v>7.366747606700548E-2</c:v>
                </c:pt>
                <c:pt idx="348">
                  <c:v>7.400049721152796E-2</c:v>
                </c:pt>
                <c:pt idx="349">
                  <c:v>7.4322262971978234E-2</c:v>
                </c:pt>
                <c:pt idx="350">
                  <c:v>7.4501361802741292E-2</c:v>
                </c:pt>
                <c:pt idx="351">
                  <c:v>7.4635834022972442E-2</c:v>
                </c:pt>
                <c:pt idx="352">
                  <c:v>7.4865384619181977E-2</c:v>
                </c:pt>
                <c:pt idx="353">
                  <c:v>7.5153482958854864E-2</c:v>
                </c:pt>
                <c:pt idx="354">
                  <c:v>7.5385008183848995E-2</c:v>
                </c:pt>
                <c:pt idx="355">
                  <c:v>7.5613374002787781E-2</c:v>
                </c:pt>
                <c:pt idx="356">
                  <c:v>7.5825251671375174E-2</c:v>
                </c:pt>
                <c:pt idx="357">
                  <c:v>7.5942248426862619E-2</c:v>
                </c:pt>
                <c:pt idx="358">
                  <c:v>7.6006226399483595E-2</c:v>
                </c:pt>
                <c:pt idx="359">
                  <c:v>7.6156495649991524E-2</c:v>
                </c:pt>
                <c:pt idx="360">
                  <c:v>7.6322759393654682E-2</c:v>
                </c:pt>
                <c:pt idx="361">
                  <c:v>7.647460834719029E-2</c:v>
                </c:pt>
                <c:pt idx="362">
                  <c:v>7.66119437791591E-2</c:v>
                </c:pt>
                <c:pt idx="363">
                  <c:v>7.6757770114901674E-2</c:v>
                </c:pt>
                <c:pt idx="364">
                  <c:v>7.6831917425763341E-2</c:v>
                </c:pt>
                <c:pt idx="365">
                  <c:v>7.6876544036295263E-2</c:v>
                </c:pt>
                <c:pt idx="366">
                  <c:v>7.699482430049269E-2</c:v>
                </c:pt>
                <c:pt idx="367">
                  <c:v>7.7138083618815287E-2</c:v>
                </c:pt>
                <c:pt idx="368">
                  <c:v>7.727176598753259E-2</c:v>
                </c:pt>
                <c:pt idx="369">
                  <c:v>7.7426873078562775E-2</c:v>
                </c:pt>
                <c:pt idx="370">
                  <c:v>7.7585040844209099E-2</c:v>
                </c:pt>
                <c:pt idx="371">
                  <c:v>7.7693546695922766E-2</c:v>
                </c:pt>
                <c:pt idx="372">
                  <c:v>7.7745973090153853E-2</c:v>
                </c:pt>
                <c:pt idx="373">
                  <c:v>7.8046511591169695E-2</c:v>
                </c:pt>
                <c:pt idx="374">
                  <c:v>7.8148402436454961E-2</c:v>
                </c:pt>
                <c:pt idx="375">
                  <c:v>7.8239729017742635E-2</c:v>
                </c:pt>
                <c:pt idx="376">
                  <c:v>7.8327303804339568E-2</c:v>
                </c:pt>
                <c:pt idx="377">
                  <c:v>7.8409250898900384E-2</c:v>
                </c:pt>
                <c:pt idx="378">
                  <c:v>7.8461381098813787E-2</c:v>
                </c:pt>
                <c:pt idx="379">
                  <c:v>7.8489223364676619E-2</c:v>
                </c:pt>
                <c:pt idx="380">
                  <c:v>7.8561988435389057E-2</c:v>
                </c:pt>
                <c:pt idx="381">
                  <c:v>7.8661114800375895E-2</c:v>
                </c:pt>
                <c:pt idx="382">
                  <c:v>7.872825217905223E-2</c:v>
                </c:pt>
                <c:pt idx="383">
                  <c:v>7.8806546210361553E-2</c:v>
                </c:pt>
                <c:pt idx="384">
                  <c:v>7.8878422698120926E-2</c:v>
                </c:pt>
                <c:pt idx="385">
                  <c:v>7.8919692439719025E-2</c:v>
                </c:pt>
                <c:pt idx="386">
                  <c:v>7.8948324557095703E-2</c:v>
                </c:pt>
                <c:pt idx="387">
                  <c:v>7.902800082855424E-2</c:v>
                </c:pt>
                <c:pt idx="388">
                  <c:v>7.9128015776494143E-2</c:v>
                </c:pt>
                <c:pt idx="389">
                  <c:v>7.9215590563091062E-2</c:v>
                </c:pt>
                <c:pt idx="390">
                  <c:v>7.9291021382662724E-2</c:v>
                </c:pt>
                <c:pt idx="391">
                  <c:v>7.935766510414291E-2</c:v>
                </c:pt>
                <c:pt idx="392">
                  <c:v>7.9394491930975669E-2</c:v>
                </c:pt>
                <c:pt idx="393">
                  <c:v>7.9428356814631521E-2</c:v>
                </c:pt>
                <c:pt idx="394">
                  <c:v>7.9510205177753118E-2</c:v>
                </c:pt>
                <c:pt idx="395">
                  <c:v>7.959985332457388E-2</c:v>
                </c:pt>
                <c:pt idx="396">
                  <c:v>7.9683577585040841E-2</c:v>
                </c:pt>
                <c:pt idx="397">
                  <c:v>7.9756046461435595E-2</c:v>
                </c:pt>
                <c:pt idx="398">
                  <c:v>7.979484791705295E-2</c:v>
                </c:pt>
                <c:pt idx="399">
                  <c:v>7.9830292503736494E-2</c:v>
                </c:pt>
                <c:pt idx="400">
                  <c:v>7.9853099466198604E-2</c:v>
                </c:pt>
                <c:pt idx="401">
                  <c:v>7.9921520353584935E-2</c:v>
                </c:pt>
                <c:pt idx="402">
                  <c:v>7.9998037218988113E-2</c:v>
                </c:pt>
                <c:pt idx="403">
                  <c:v>8.0069321318112105E-2</c:v>
                </c:pt>
                <c:pt idx="404">
                  <c:v>8.0148109006617577E-2</c:v>
                </c:pt>
                <c:pt idx="405">
                  <c:v>8.0222552511796927E-2</c:v>
                </c:pt>
                <c:pt idx="406">
                  <c:v>8.0273497934439567E-2</c:v>
                </c:pt>
                <c:pt idx="407">
                  <c:v>8.0296601091219361E-2</c:v>
                </c:pt>
                <c:pt idx="408">
                  <c:v>8.0369464893371031E-2</c:v>
                </c:pt>
                <c:pt idx="409">
                  <c:v>8.0446080490213442E-2</c:v>
                </c:pt>
                <c:pt idx="410">
                  <c:v>8.0510354657152117E-2</c:v>
                </c:pt>
                <c:pt idx="411">
                  <c:v>8.0576702184314619E-2</c:v>
                </c:pt>
                <c:pt idx="412">
                  <c:v>8.0647690089120927E-2</c:v>
                </c:pt>
                <c:pt idx="413">
                  <c:v>8.0688959830719026E-2</c:v>
                </c:pt>
                <c:pt idx="414">
                  <c:v>8.0712754107573434E-2</c:v>
                </c:pt>
                <c:pt idx="415">
                  <c:v>8.0777719394586708E-2</c:v>
                </c:pt>
                <c:pt idx="416">
                  <c:v>8.0845350430459206E-2</c:v>
                </c:pt>
                <c:pt idx="417">
                  <c:v>8.0917128186779347E-2</c:v>
                </c:pt>
                <c:pt idx="418">
                  <c:v>8.0981599816596472E-2</c:v>
                </c:pt>
                <c:pt idx="419">
                  <c:v>8.1053772498673543E-2</c:v>
                </c:pt>
                <c:pt idx="420">
                  <c:v>8.1097214331934703E-2</c:v>
                </c:pt>
                <c:pt idx="421">
                  <c:v>8.1118441591369134E-2</c:v>
                </c:pt>
                <c:pt idx="422">
                  <c:v>8.1178667769299384E-2</c:v>
                </c:pt>
                <c:pt idx="423">
                  <c:v>8.1251037914254906E-2</c:v>
                </c:pt>
                <c:pt idx="424">
                  <c:v>8.1316595589903562E-2</c:v>
                </c:pt>
                <c:pt idx="425">
                  <c:v>8.1380672293963771E-2</c:v>
                </c:pt>
                <c:pt idx="426">
                  <c:v>8.1439911157501724E-2</c:v>
                </c:pt>
                <c:pt idx="427">
                  <c:v>8.1472393801008361E-2</c:v>
                </c:pt>
                <c:pt idx="428">
                  <c:v>8.1491843894536661E-2</c:v>
                </c:pt>
                <c:pt idx="429">
                  <c:v>8.1562239410707588E-2</c:v>
                </c:pt>
                <c:pt idx="430">
                  <c:v>8.1616837896601721E-2</c:v>
                </c:pt>
                <c:pt idx="431">
                  <c:v>8.1675681834382743E-2</c:v>
                </c:pt>
                <c:pt idx="432">
                  <c:v>8.1730675246033807E-2</c:v>
                </c:pt>
                <c:pt idx="433">
                  <c:v>8.1785569926245638E-2</c:v>
                </c:pt>
                <c:pt idx="434">
                  <c:v>8.1817558912556126E-2</c:v>
                </c:pt>
                <c:pt idx="435">
                  <c:v>8.1836712811766729E-2</c:v>
                </c:pt>
                <c:pt idx="436">
                  <c:v>8.1883511513961713E-2</c:v>
                </c:pt>
                <c:pt idx="437">
                  <c:v>8.1942947840378116E-2</c:v>
                </c:pt>
                <c:pt idx="438">
                  <c:v>8.2001791778159139E-2</c:v>
                </c:pt>
                <c:pt idx="439">
                  <c:v>8.2058661087155579E-2</c:v>
                </c:pt>
                <c:pt idx="440">
                  <c:v>8.2113950693124327E-2</c:v>
                </c:pt>
                <c:pt idx="441">
                  <c:v>8.2145347290799434E-2</c:v>
                </c:pt>
                <c:pt idx="442">
                  <c:v>8.2160551932440845E-2</c:v>
                </c:pt>
                <c:pt idx="443">
                  <c:v>8.2215347881213444E-2</c:v>
                </c:pt>
                <c:pt idx="444">
                  <c:v>8.2269255247032977E-2</c:v>
                </c:pt>
                <c:pt idx="445">
                  <c:v>8.2335800237073931E-2</c:v>
                </c:pt>
                <c:pt idx="446">
                  <c:v>8.2399482015377223E-2</c:v>
                </c:pt>
                <c:pt idx="447">
                  <c:v>8.2463756182315898E-2</c:v>
                </c:pt>
                <c:pt idx="448">
                  <c:v>8.2503347489447085E-2</c:v>
                </c:pt>
                <c:pt idx="449">
                  <c:v>8.2525463331834595E-2</c:v>
                </c:pt>
                <c:pt idx="450">
                  <c:v>8.2575421440084923E-2</c:v>
                </c:pt>
                <c:pt idx="451">
                  <c:v>8.2640781652855128E-2</c:v>
                </c:pt>
                <c:pt idx="452">
                  <c:v>8.2707326642896081E-2</c:v>
                </c:pt>
                <c:pt idx="453">
                  <c:v>8.2774562753011649E-2</c:v>
                </c:pt>
                <c:pt idx="454">
                  <c:v>8.2838738188511091E-2</c:v>
                </c:pt>
                <c:pt idx="455">
                  <c:v>8.288040285586612E-2</c:v>
                </c:pt>
                <c:pt idx="456">
                  <c:v>8.2915353785353502E-2</c:v>
                </c:pt>
                <c:pt idx="457">
                  <c:v>8.2987625198869805E-2</c:v>
                </c:pt>
                <c:pt idx="458">
                  <c:v>8.3062759824123769E-2</c:v>
                </c:pt>
                <c:pt idx="459">
                  <c:v>8.3152013045187601E-2</c:v>
                </c:pt>
                <c:pt idx="460">
                  <c:v>8.3191308158001104E-2</c:v>
                </c:pt>
                <c:pt idx="461">
                  <c:v>8.3258741730995137E-2</c:v>
                </c:pt>
                <c:pt idx="462">
                  <c:v>8.3311760513861605E-2</c:v>
                </c:pt>
                <c:pt idx="463">
                  <c:v>8.3343255842975944E-2</c:v>
                </c:pt>
                <c:pt idx="464">
                  <c:v>8.3422240994359867E-2</c:v>
                </c:pt>
                <c:pt idx="465">
                  <c:v>8.3509025929442954E-2</c:v>
                </c:pt>
                <c:pt idx="466">
                  <c:v>8.3609337071700554E-2</c:v>
                </c:pt>
                <c:pt idx="467">
                  <c:v>8.3654161145110928E-2</c:v>
                </c:pt>
                <c:pt idx="468">
                  <c:v>8.3737293016942507E-2</c:v>
                </c:pt>
                <c:pt idx="469">
                  <c:v>8.3799000166461204E-2</c:v>
                </c:pt>
                <c:pt idx="470">
                  <c:v>8.385458596674765E-2</c:v>
                </c:pt>
                <c:pt idx="471">
                  <c:v>8.3963486744218233E-2</c:v>
                </c:pt>
                <c:pt idx="472">
                  <c:v>8.4091936346656349E-2</c:v>
                </c:pt>
                <c:pt idx="473">
                  <c:v>8.4212092508199152E-2</c:v>
                </c:pt>
                <c:pt idx="474">
                  <c:v>8.434666345986952E-2</c:v>
                </c:pt>
                <c:pt idx="475">
                  <c:v>8.4479259782755292E-2</c:v>
                </c:pt>
                <c:pt idx="476">
                  <c:v>8.4564859940567616E-2</c:v>
                </c:pt>
                <c:pt idx="477">
                  <c:v>8.4632688439318565E-2</c:v>
                </c:pt>
                <c:pt idx="478">
                  <c:v>8.4756596395552108E-2</c:v>
                </c:pt>
                <c:pt idx="479">
                  <c:v>8.4909926320676163E-2</c:v>
                </c:pt>
                <c:pt idx="480">
                  <c:v>8.5068587743518623E-2</c:v>
                </c:pt>
                <c:pt idx="481">
                  <c:v>8.5226755509164948E-2</c:v>
                </c:pt>
                <c:pt idx="482">
                  <c:v>8.5387292829352784E-2</c:v>
                </c:pt>
                <c:pt idx="483">
                  <c:v>8.5513274145810142E-2</c:v>
                </c:pt>
                <c:pt idx="484">
                  <c:v>8.5592555491511763E-2</c:v>
                </c:pt>
                <c:pt idx="485">
                  <c:v>8.5785377992327772E-2</c:v>
                </c:pt>
                <c:pt idx="486">
                  <c:v>8.6005845296128161E-2</c:v>
                </c:pt>
                <c:pt idx="487">
                  <c:v>8.6231347903329286E-2</c:v>
                </c:pt>
                <c:pt idx="488">
                  <c:v>8.6469883060508748E-2</c:v>
                </c:pt>
                <c:pt idx="489">
                  <c:v>8.6737840186578721E-2</c:v>
                </c:pt>
                <c:pt idx="490">
                  <c:v>8.6909731622277997E-2</c:v>
                </c:pt>
                <c:pt idx="491">
                  <c:v>8.7043315259556067E-2</c:v>
                </c:pt>
                <c:pt idx="492">
                  <c:v>8.7297351252694624E-2</c:v>
                </c:pt>
                <c:pt idx="493">
                  <c:v>8.7617636041556451E-2</c:v>
                </c:pt>
                <c:pt idx="494">
                  <c:v>8.7952533083424309E-2</c:v>
                </c:pt>
                <c:pt idx="495">
                  <c:v>8.8275878546902276E-2</c:v>
                </c:pt>
                <c:pt idx="496">
                  <c:v>8.860959081149937E-2</c:v>
                </c:pt>
                <c:pt idx="497">
                  <c:v>8.8812088993359919E-2</c:v>
                </c:pt>
                <c:pt idx="498">
                  <c:v>8.8974304748014654E-2</c:v>
                </c:pt>
                <c:pt idx="499">
                  <c:v>8.9298242600127989E-2</c:v>
                </c:pt>
                <c:pt idx="500">
                  <c:v>8.9751419906193286E-2</c:v>
                </c:pt>
                <c:pt idx="501">
                  <c:v>9.015246701234518E-2</c:v>
                </c:pt>
                <c:pt idx="502">
                  <c:v>9.0556476061673982E-2</c:v>
                </c:pt>
                <c:pt idx="503">
                  <c:v>9.0978947890138759E-2</c:v>
                </c:pt>
                <c:pt idx="504">
                  <c:v>9.1284225500237653E-2</c:v>
                </c:pt>
                <c:pt idx="505">
                  <c:v>9.1523945434687864E-2</c:v>
                </c:pt>
                <c:pt idx="506">
                  <c:v>9.1847982018240432E-2</c:v>
                </c:pt>
                <c:pt idx="507">
                  <c:v>9.2266307126257566E-2</c:v>
                </c:pt>
                <c:pt idx="508">
                  <c:v>9.263852465215433E-2</c:v>
                </c:pt>
                <c:pt idx="509">
                  <c:v>9.3050432216621515E-2</c:v>
                </c:pt>
                <c:pt idx="510">
                  <c:v>9.3408827341026096E-2</c:v>
                </c:pt>
                <c:pt idx="511">
                  <c:v>9.3641438611851757E-2</c:v>
                </c:pt>
                <c:pt idx="512">
                  <c:v>9.3810269372934907E-2</c:v>
                </c:pt>
                <c:pt idx="513">
                  <c:v>9.4098466444047013E-2</c:v>
                </c:pt>
                <c:pt idx="514">
                  <c:v>9.4459428585871572E-2</c:v>
                </c:pt>
                <c:pt idx="515">
                  <c:v>9.4772505979669616E-2</c:v>
                </c:pt>
                <c:pt idx="516">
                  <c:v>9.5056062673137917E-2</c:v>
                </c:pt>
                <c:pt idx="517">
                  <c:v>9.5323229947694058E-2</c:v>
                </c:pt>
                <c:pt idx="518">
                  <c:v>9.5531059627273027E-2</c:v>
                </c:pt>
                <c:pt idx="519">
                  <c:v>9.5662076247131106E-2</c:v>
                </c:pt>
                <c:pt idx="520">
                  <c:v>9.5913249028532002E-2</c:v>
                </c:pt>
                <c:pt idx="521">
                  <c:v>9.6222673359078539E-2</c:v>
                </c:pt>
                <c:pt idx="522">
                  <c:v>9.6495863251427699E-2</c:v>
                </c:pt>
                <c:pt idx="523">
                  <c:v>9.6720576007114978E-2</c:v>
                </c:pt>
                <c:pt idx="524">
                  <c:v>9.6970761474123576E-2</c:v>
                </c:pt>
                <c:pt idx="525">
                  <c:v>9.715558672836197E-2</c:v>
                </c:pt>
                <c:pt idx="526">
                  <c:v>9.7249579058508839E-2</c:v>
                </c:pt>
                <c:pt idx="527">
                  <c:v>9.7507268114898904E-2</c:v>
                </c:pt>
                <c:pt idx="528">
                  <c:v>9.781649498256699E-2</c:v>
                </c:pt>
                <c:pt idx="529">
                  <c:v>9.8093634132485355E-2</c:v>
                </c:pt>
                <c:pt idx="530">
                  <c:v>9.8357839463864588E-2</c:v>
                </c:pt>
                <c:pt idx="531">
                  <c:v>9.8615528520254653E-2</c:v>
                </c:pt>
                <c:pt idx="532">
                  <c:v>9.8785544058608565E-2</c:v>
                </c:pt>
                <c:pt idx="533">
                  <c:v>9.8884078034960007E-2</c:v>
                </c:pt>
                <c:pt idx="534">
                  <c:v>9.9130807901595563E-2</c:v>
                </c:pt>
                <c:pt idx="535">
                  <c:v>9.9420387212856884E-2</c:v>
                </c:pt>
                <c:pt idx="536">
                  <c:v>9.9688640533244555E-2</c:v>
                </c:pt>
                <c:pt idx="537">
                  <c:v>9.9939714583206218E-2</c:v>
                </c:pt>
                <c:pt idx="538">
                  <c:v>0.10021853216759148</c:v>
                </c:pt>
                <c:pt idx="539">
                  <c:v>0.10040000055289607</c:v>
                </c:pt>
                <c:pt idx="540">
                  <c:v>0.10049606624326676</c:v>
                </c:pt>
                <c:pt idx="541">
                  <c:v>0.10076688658107441</c:v>
                </c:pt>
                <c:pt idx="542">
                  <c:v>0.10107532359722865</c:v>
                </c:pt>
                <c:pt idx="543">
                  <c:v>0.10134051624300018</c:v>
                </c:pt>
                <c:pt idx="544">
                  <c:v>0.10159267633879338</c:v>
                </c:pt>
                <c:pt idx="545">
                  <c:v>0.10183456836490666</c:v>
                </c:pt>
                <c:pt idx="546">
                  <c:v>0.10199392090782373</c:v>
                </c:pt>
                <c:pt idx="547">
                  <c:v>0.10209304727281057</c:v>
                </c:pt>
                <c:pt idx="548">
                  <c:v>0.1023235851834124</c:v>
                </c:pt>
                <c:pt idx="549">
                  <c:v>0.10257238841027178</c:v>
                </c:pt>
                <c:pt idx="550">
                  <c:v>0.10278604324476531</c:v>
                </c:pt>
                <c:pt idx="551">
                  <c:v>0.10298597440920587</c:v>
                </c:pt>
                <c:pt idx="552">
                  <c:v>0.10317415653237809</c:v>
                </c:pt>
                <c:pt idx="553">
                  <c:v>0.10327357909168261</c:v>
                </c:pt>
                <c:pt idx="554">
                  <c:v>0.10333321288097748</c:v>
                </c:pt>
                <c:pt idx="555">
                  <c:v>0.10349740326441681</c:v>
                </c:pt>
                <c:pt idx="556">
                  <c:v>0.10367640336374064</c:v>
                </c:pt>
                <c:pt idx="557">
                  <c:v>0.1038267713456878</c:v>
                </c:pt>
                <c:pt idx="558">
                  <c:v>0.10398089112232568</c:v>
                </c:pt>
                <c:pt idx="559">
                  <c:v>0.10410321937553155</c:v>
                </c:pt>
                <c:pt idx="560">
                  <c:v>0.1041813159439624</c:v>
                </c:pt>
                <c:pt idx="561">
                  <c:v>0.10422406665714895</c:v>
                </c:pt>
                <c:pt idx="562">
                  <c:v>0.10435113401943785</c:v>
                </c:pt>
                <c:pt idx="563">
                  <c:v>0.10447918869611904</c:v>
                </c:pt>
                <c:pt idx="564">
                  <c:v>0.10458808947358963</c:v>
                </c:pt>
                <c:pt idx="565">
                  <c:v>0.10470755451505782</c:v>
                </c:pt>
                <c:pt idx="566">
                  <c:v>0.1048140857379869</c:v>
                </c:pt>
                <c:pt idx="567">
                  <c:v>0.10487263348145023</c:v>
                </c:pt>
                <c:pt idx="568">
                  <c:v>0.10490472119919995</c:v>
                </c:pt>
                <c:pt idx="569">
                  <c:v>0.10502645706377044</c:v>
                </c:pt>
                <c:pt idx="570">
                  <c:v>0.10513703627570795</c:v>
                </c:pt>
                <c:pt idx="571">
                  <c:v>0.10524396242439393</c:v>
                </c:pt>
                <c:pt idx="572">
                  <c:v>0.10534259513218461</c:v>
                </c:pt>
                <c:pt idx="573">
                  <c:v>0.10543609380513534</c:v>
                </c:pt>
                <c:pt idx="574">
                  <c:v>0.10548763161641335</c:v>
                </c:pt>
                <c:pt idx="575">
                  <c:v>0.10551665865954694</c:v>
                </c:pt>
                <c:pt idx="576">
                  <c:v>0.10560058038289237</c:v>
                </c:pt>
                <c:pt idx="577">
                  <c:v>0.10568657546646162</c:v>
                </c:pt>
                <c:pt idx="578">
                  <c:v>0.10577306420722703</c:v>
                </c:pt>
                <c:pt idx="579">
                  <c:v>0.10584977853550866</c:v>
                </c:pt>
                <c:pt idx="580">
                  <c:v>0.10592106263463266</c:v>
                </c:pt>
                <c:pt idx="581">
                  <c:v>0.10595601356412004</c:v>
                </c:pt>
                <c:pt idx="582">
                  <c:v>0.10598612665308517</c:v>
                </c:pt>
                <c:pt idx="583">
                  <c:v>0.10606896233059906</c:v>
                </c:pt>
                <c:pt idx="584">
                  <c:v>0.10611181177522484</c:v>
                </c:pt>
                <c:pt idx="585">
                  <c:v>0.10619415379554259</c:v>
                </c:pt>
                <c:pt idx="586">
                  <c:v>0.10628153111926106</c:v>
                </c:pt>
                <c:pt idx="587">
                  <c:v>0.10636150358503729</c:v>
                </c:pt>
                <c:pt idx="588">
                  <c:v>0.10640534034405537</c:v>
                </c:pt>
                <c:pt idx="589">
                  <c:v>0.10643466358150665</c:v>
                </c:pt>
                <c:pt idx="590">
                  <c:v>0.10651374746432982</c:v>
                </c:pt>
                <c:pt idx="591">
                  <c:v>0.10660724613728054</c:v>
                </c:pt>
                <c:pt idx="592">
                  <c:v>0.10669956003296051</c:v>
                </c:pt>
                <c:pt idx="593">
                  <c:v>0.10677982869305443</c:v>
                </c:pt>
                <c:pt idx="594">
                  <c:v>0.1068563455584576</c:v>
                </c:pt>
                <c:pt idx="595">
                  <c:v>0.10690008358603645</c:v>
                </c:pt>
                <c:pt idx="596">
                  <c:v>0.10692595122311468</c:v>
                </c:pt>
                <c:pt idx="597">
                  <c:v>0.10701194630668394</c:v>
                </c:pt>
                <c:pt idx="598">
                  <c:v>0.10710741960841927</c:v>
                </c:pt>
                <c:pt idx="599">
                  <c:v>0.10719479693213774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B-4E3F-8B69-49CBD506D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940975"/>
        <c:axId val="1566927247"/>
      </c:lineChart>
      <c:catAx>
        <c:axId val="156694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 b="0" i="0" baseline="0">
                    <a:effectLst/>
                  </a:rPr>
                  <a:t>Number of Days of epidemic</a:t>
                </a:r>
                <a:endParaRPr lang="en-IN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927247"/>
        <c:crosses val="autoZero"/>
        <c:auto val="1"/>
        <c:lblAlgn val="ctr"/>
        <c:lblOffset val="100"/>
        <c:noMultiLvlLbl val="0"/>
      </c:catAx>
      <c:valAx>
        <c:axId val="15669272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94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3" Type="http://schemas.openxmlformats.org/officeDocument/2006/relationships/chart" Target="../charts/chart84.xml"/><Relationship Id="rId7" Type="http://schemas.openxmlformats.org/officeDocument/2006/relationships/chart" Target="../charts/chart88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5" Type="http://schemas.openxmlformats.org/officeDocument/2006/relationships/chart" Target="../charts/chart86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584835</xdr:colOff>
      <xdr:row>2</xdr:row>
      <xdr:rowOff>150494</xdr:rowOff>
    </xdr:from>
    <xdr:to>
      <xdr:col>19</xdr:col>
      <xdr:colOff>83820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F89B56-B96C-4456-B2CB-88834F373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9524</xdr:rowOff>
    </xdr:from>
    <xdr:to>
      <xdr:col>14</xdr:col>
      <xdr:colOff>0</xdr:colOff>
      <xdr:row>18</xdr:row>
      <xdr:rowOff>182879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08AEA9-39FB-4CC2-9080-662D76111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600074</xdr:colOff>
      <xdr:row>3</xdr:row>
      <xdr:rowOff>0</xdr:rowOff>
    </xdr:from>
    <xdr:to>
      <xdr:col>22</xdr:col>
      <xdr:colOff>609599</xdr:colOff>
      <xdr:row>19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0A9E1B-4A4D-4F3B-BCF5-F470CC3A8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21</xdr:row>
      <xdr:rowOff>0</xdr:rowOff>
    </xdr:from>
    <xdr:to>
      <xdr:col>14</xdr:col>
      <xdr:colOff>0</xdr:colOff>
      <xdr:row>35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7CD3951-A68A-43ED-88E2-C38BC2748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19</xdr:col>
      <xdr:colOff>590550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EE2DD-9608-42D2-826D-1BCE601B0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36</xdr:row>
      <xdr:rowOff>0</xdr:rowOff>
    </xdr:from>
    <xdr:to>
      <xdr:col>17</xdr:col>
      <xdr:colOff>601980</xdr:colOff>
      <xdr:row>56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5F4709-C969-4F64-8329-5C16B17D8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</xdr:colOff>
      <xdr:row>3</xdr:row>
      <xdr:rowOff>0</xdr:rowOff>
    </xdr:from>
    <xdr:to>
      <xdr:col>22</xdr:col>
      <xdr:colOff>86591</xdr:colOff>
      <xdr:row>29</xdr:row>
      <xdr:rowOff>7697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5038B-A295-A9E3-D643-9FA7E611A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354061</xdr:colOff>
      <xdr:row>20</xdr:row>
      <xdr:rowOff>138546</xdr:rowOff>
    </xdr:from>
    <xdr:to>
      <xdr:col>14</xdr:col>
      <xdr:colOff>354061</xdr:colOff>
      <xdr:row>23</xdr:row>
      <xdr:rowOff>138545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9C076B9B-516F-9E26-5B26-0DCA9D41602E}"/>
            </a:ext>
          </a:extLst>
        </xdr:cNvPr>
        <xdr:cNvCxnSpPr/>
      </xdr:nvCxnSpPr>
      <xdr:spPr>
        <a:xfrm flipV="1">
          <a:off x="9090122" y="3833091"/>
          <a:ext cx="0" cy="554181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200122</xdr:colOff>
      <xdr:row>14</xdr:row>
      <xdr:rowOff>38484</xdr:rowOff>
    </xdr:from>
    <xdr:to>
      <xdr:col>17</xdr:col>
      <xdr:colOff>207819</xdr:colOff>
      <xdr:row>17</xdr:row>
      <xdr:rowOff>46181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7D577E22-163F-90C2-52F0-1E766277F147}"/>
            </a:ext>
          </a:extLst>
        </xdr:cNvPr>
        <xdr:cNvCxnSpPr/>
      </xdr:nvCxnSpPr>
      <xdr:spPr>
        <a:xfrm>
          <a:off x="10760364" y="2624666"/>
          <a:ext cx="7697" cy="561879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261697</xdr:colOff>
      <xdr:row>22</xdr:row>
      <xdr:rowOff>7697</xdr:rowOff>
    </xdr:from>
    <xdr:to>
      <xdr:col>12</xdr:col>
      <xdr:colOff>261697</xdr:colOff>
      <xdr:row>24</xdr:row>
      <xdr:rowOff>23090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14F0BF18-7AFD-7AD0-FC2B-F7E576D2FCFA}"/>
            </a:ext>
          </a:extLst>
        </xdr:cNvPr>
        <xdr:cNvCxnSpPr/>
      </xdr:nvCxnSpPr>
      <xdr:spPr>
        <a:xfrm>
          <a:off x="7781636" y="4071697"/>
          <a:ext cx="0" cy="384848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354060</xdr:colOff>
      <xdr:row>10</xdr:row>
      <xdr:rowOff>161636</xdr:rowOff>
    </xdr:from>
    <xdr:to>
      <xdr:col>18</xdr:col>
      <xdr:colOff>369455</xdr:colOff>
      <xdr:row>13</xdr:row>
      <xdr:rowOff>46181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FEEB07B0-5A51-4757-B95B-CD45E4E6AA81}"/>
            </a:ext>
          </a:extLst>
        </xdr:cNvPr>
        <xdr:cNvCxnSpPr/>
      </xdr:nvCxnSpPr>
      <xdr:spPr>
        <a:xfrm>
          <a:off x="11522363" y="2008909"/>
          <a:ext cx="15395" cy="438727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407939</xdr:colOff>
      <xdr:row>21</xdr:row>
      <xdr:rowOff>161637</xdr:rowOff>
    </xdr:from>
    <xdr:to>
      <xdr:col>13</xdr:col>
      <xdr:colOff>415636</xdr:colOff>
      <xdr:row>24</xdr:row>
      <xdr:rowOff>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DC5FDBB1-E085-D0A5-93FD-15CCBFCBCEE6}"/>
            </a:ext>
          </a:extLst>
        </xdr:cNvPr>
        <xdr:cNvCxnSpPr/>
      </xdr:nvCxnSpPr>
      <xdr:spPr>
        <a:xfrm>
          <a:off x="8535939" y="4040910"/>
          <a:ext cx="7697" cy="392545"/>
        </a:xfrm>
        <a:prstGeom prst="line">
          <a:avLst/>
        </a:prstGeom>
        <a:ln>
          <a:solidFill>
            <a:srgbClr val="0070C0"/>
          </a:solidFill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169335</xdr:colOff>
      <xdr:row>10</xdr:row>
      <xdr:rowOff>130849</xdr:rowOff>
    </xdr:from>
    <xdr:to>
      <xdr:col>17</xdr:col>
      <xdr:colOff>169335</xdr:colOff>
      <xdr:row>13</xdr:row>
      <xdr:rowOff>38485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11AAC70A-DA68-B8F9-BB97-EC826DCE9DF4}"/>
            </a:ext>
          </a:extLst>
        </xdr:cNvPr>
        <xdr:cNvCxnSpPr/>
      </xdr:nvCxnSpPr>
      <xdr:spPr>
        <a:xfrm>
          <a:off x="10729577" y="1978122"/>
          <a:ext cx="0" cy="461818"/>
        </a:xfrm>
        <a:prstGeom prst="line">
          <a:avLst/>
        </a:prstGeom>
        <a:ln>
          <a:solidFill>
            <a:srgbClr val="0070C0"/>
          </a:solidFill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281940</xdr:colOff>
      <xdr:row>1</xdr:row>
      <xdr:rowOff>175260</xdr:rowOff>
    </xdr:from>
    <xdr:to>
      <xdr:col>30</xdr:col>
      <xdr:colOff>297180</xdr:colOff>
      <xdr:row>16</xdr:row>
      <xdr:rowOff>182880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03E0B-922A-4082-BDAA-51BD336E0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</xdr:colOff>
      <xdr:row>19</xdr:row>
      <xdr:rowOff>167640</xdr:rowOff>
    </xdr:from>
    <xdr:to>
      <xdr:col>30</xdr:col>
      <xdr:colOff>0</xdr:colOff>
      <xdr:row>34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991C67-6225-4568-84C9-04C108DBF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37</xdr:row>
      <xdr:rowOff>0</xdr:rowOff>
    </xdr:from>
    <xdr:to>
      <xdr:col>30</xdr:col>
      <xdr:colOff>22860</xdr:colOff>
      <xdr:row>56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4B2358-7960-45F3-9F92-CC1AC0437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106680</xdr:colOff>
      <xdr:row>26</xdr:row>
      <xdr:rowOff>144780</xdr:rowOff>
    </xdr:from>
    <xdr:to>
      <xdr:col>23</xdr:col>
      <xdr:colOff>182880</xdr:colOff>
      <xdr:row>30</xdr:row>
      <xdr:rowOff>175260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A36A522-DDF2-5E09-4E8B-F58D44F02FF2}"/>
            </a:ext>
          </a:extLst>
        </xdr:cNvPr>
        <xdr:cNvCxnSpPr/>
      </xdr:nvCxnSpPr>
      <xdr:spPr>
        <a:xfrm flipV="1">
          <a:off x="16261080" y="4945380"/>
          <a:ext cx="685800" cy="76200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335280</xdr:colOff>
      <xdr:row>26</xdr:row>
      <xdr:rowOff>0</xdr:rowOff>
    </xdr:from>
    <xdr:to>
      <xdr:col>29</xdr:col>
      <xdr:colOff>121920</xdr:colOff>
      <xdr:row>26</xdr:row>
      <xdr:rowOff>53340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9EC0E18-BC84-8F41-7650-3017E1E0245E}"/>
            </a:ext>
          </a:extLst>
        </xdr:cNvPr>
        <xdr:cNvCxnSpPr/>
      </xdr:nvCxnSpPr>
      <xdr:spPr>
        <a:xfrm flipV="1">
          <a:off x="17708880" y="4800600"/>
          <a:ext cx="2834640" cy="5334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59</xdr:row>
      <xdr:rowOff>0</xdr:rowOff>
    </xdr:from>
    <xdr:to>
      <xdr:col>28</xdr:col>
      <xdr:colOff>304800</xdr:colOff>
      <xdr:row>74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F65218C-4844-4518-A52F-EADAAC896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75</xdr:row>
      <xdr:rowOff>7620</xdr:rowOff>
    </xdr:from>
    <xdr:to>
      <xdr:col>28</xdr:col>
      <xdr:colOff>304800</xdr:colOff>
      <xdr:row>90</xdr:row>
      <xdr:rowOff>7620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531721F-869E-42BA-A9A3-13459FD2D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92</xdr:row>
      <xdr:rowOff>0</xdr:rowOff>
    </xdr:from>
    <xdr:to>
      <xdr:col>28</xdr:col>
      <xdr:colOff>304800</xdr:colOff>
      <xdr:row>107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F67245B-3792-4B91-8461-6DFFDB0BC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109</xdr:row>
      <xdr:rowOff>0</xdr:rowOff>
    </xdr:from>
    <xdr:to>
      <xdr:col>28</xdr:col>
      <xdr:colOff>304800</xdr:colOff>
      <xdr:row>124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D638FAF-D0F4-2991-DD72-8A768F0C7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601980</xdr:colOff>
      <xdr:row>126</xdr:row>
      <xdr:rowOff>0</xdr:rowOff>
    </xdr:from>
    <xdr:to>
      <xdr:col>28</xdr:col>
      <xdr:colOff>297180</xdr:colOff>
      <xdr:row>141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C6B7213-DE21-C490-44C5-D475D3E9D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0</xdr:colOff>
      <xdr:row>143</xdr:row>
      <xdr:rowOff>160020</xdr:rowOff>
    </xdr:from>
    <xdr:to>
      <xdr:col>31</xdr:col>
      <xdr:colOff>7620</xdr:colOff>
      <xdr:row>163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2317EC-923A-4065-821C-2D3E87AF7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0.25313</cdr:x>
      <cdr:y>0.34626</cdr:y>
    </cdr:from>
    <cdr:to>
      <cdr:x>0.25452</cdr:x>
      <cdr:y>0.62327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1386844" y="952493"/>
          <a:ext cx="7615" cy="76200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3</xdr:row>
      <xdr:rowOff>0</xdr:rowOff>
    </xdr:from>
    <xdr:to>
      <xdr:col>33</xdr:col>
      <xdr:colOff>523200</xdr:colOff>
      <xdr:row>18</xdr:row>
      <xdr:rowOff>136800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1775C-DFC4-46D9-BE69-28A3BC1BD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601980</xdr:colOff>
      <xdr:row>21</xdr:row>
      <xdr:rowOff>0</xdr:rowOff>
    </xdr:from>
    <xdr:to>
      <xdr:col>33</xdr:col>
      <xdr:colOff>515580</xdr:colOff>
      <xdr:row>36</xdr:row>
      <xdr:rowOff>136800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EAC1C-52DA-4A01-8DC5-0AA192BD9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579120</xdr:colOff>
      <xdr:row>38</xdr:row>
      <xdr:rowOff>0</xdr:rowOff>
    </xdr:from>
    <xdr:to>
      <xdr:col>33</xdr:col>
      <xdr:colOff>492720</xdr:colOff>
      <xdr:row>53</xdr:row>
      <xdr:rowOff>136800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CDAD97-14CF-4D55-9E49-780B734CC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571500</xdr:colOff>
      <xdr:row>57</xdr:row>
      <xdr:rowOff>76200</xdr:rowOff>
    </xdr:from>
    <xdr:to>
      <xdr:col>33</xdr:col>
      <xdr:colOff>485100</xdr:colOff>
      <xdr:row>73</xdr:row>
      <xdr:rowOff>30120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EC5379-C35D-4A27-B2C3-F93258C71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76</xdr:row>
      <xdr:rowOff>0</xdr:rowOff>
    </xdr:from>
    <xdr:to>
      <xdr:col>33</xdr:col>
      <xdr:colOff>523200</xdr:colOff>
      <xdr:row>91</xdr:row>
      <xdr:rowOff>136800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A6AB61-E371-425F-97B7-265F0F333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7620</xdr:colOff>
      <xdr:row>93</xdr:row>
      <xdr:rowOff>7620</xdr:rowOff>
    </xdr:from>
    <xdr:to>
      <xdr:col>33</xdr:col>
      <xdr:colOff>530820</xdr:colOff>
      <xdr:row>108</xdr:row>
      <xdr:rowOff>144420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BB0C9A-F3B2-4A03-B29A-2C6A570BE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586740</xdr:colOff>
      <xdr:row>126</xdr:row>
      <xdr:rowOff>175260</xdr:rowOff>
    </xdr:from>
    <xdr:to>
      <xdr:col>33</xdr:col>
      <xdr:colOff>500340</xdr:colOff>
      <xdr:row>142</xdr:row>
      <xdr:rowOff>129180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8C5004-2276-43BF-9926-53F1447C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601980</xdr:colOff>
      <xdr:row>144</xdr:row>
      <xdr:rowOff>0</xdr:rowOff>
    </xdr:from>
    <xdr:to>
      <xdr:col>33</xdr:col>
      <xdr:colOff>515580</xdr:colOff>
      <xdr:row>163</xdr:row>
      <xdr:rowOff>125280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C207359-B569-4AA6-B2F2-CE425F3F3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45720</xdr:colOff>
      <xdr:row>29</xdr:row>
      <xdr:rowOff>87086</xdr:rowOff>
    </xdr:from>
    <xdr:to>
      <xdr:col>27</xdr:col>
      <xdr:colOff>381000</xdr:colOff>
      <xdr:row>33</xdr:row>
      <xdr:rowOff>175260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45B8DB0-50FB-42BA-9634-906E35504FF8}"/>
            </a:ext>
          </a:extLst>
        </xdr:cNvPr>
        <xdr:cNvCxnSpPr/>
      </xdr:nvCxnSpPr>
      <xdr:spPr>
        <a:xfrm flipV="1">
          <a:off x="17201606" y="5453743"/>
          <a:ext cx="944880" cy="828403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266700</xdr:colOff>
      <xdr:row>27</xdr:row>
      <xdr:rowOff>97971</xdr:rowOff>
    </xdr:from>
    <xdr:to>
      <xdr:col>33</xdr:col>
      <xdr:colOff>152400</xdr:colOff>
      <xdr:row>28</xdr:row>
      <xdr:rowOff>88174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D7482896-D81C-4B16-B75F-7DACFE33B753}"/>
            </a:ext>
          </a:extLst>
        </xdr:cNvPr>
        <xdr:cNvCxnSpPr/>
      </xdr:nvCxnSpPr>
      <xdr:spPr>
        <a:xfrm flipV="1">
          <a:off x="18641786" y="5094514"/>
          <a:ext cx="2933700" cy="17526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110</xdr:row>
      <xdr:rowOff>130629</xdr:rowOff>
    </xdr:from>
    <xdr:to>
      <xdr:col>33</xdr:col>
      <xdr:colOff>523200</xdr:colOff>
      <xdr:row>126</xdr:row>
      <xdr:rowOff>82372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6EDEF52-C85E-4D25-A569-C98D77FB5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0.31099</cdr:x>
      <cdr:y>0.38182</cdr:y>
    </cdr:from>
    <cdr:to>
      <cdr:x>0.31238</cdr:x>
      <cdr:y>0.65883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1679346" y="1112124"/>
          <a:ext cx="7506" cy="80683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4</xdr:row>
      <xdr:rowOff>0</xdr:rowOff>
    </xdr:from>
    <xdr:to>
      <xdr:col>32</xdr:col>
      <xdr:colOff>561300</xdr:colOff>
      <xdr:row>19</xdr:row>
      <xdr:rowOff>136800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316CE-91B6-4350-991C-C8222D1D2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30480</xdr:colOff>
      <xdr:row>22</xdr:row>
      <xdr:rowOff>0</xdr:rowOff>
    </xdr:from>
    <xdr:to>
      <xdr:col>32</xdr:col>
      <xdr:colOff>553680</xdr:colOff>
      <xdr:row>37</xdr:row>
      <xdr:rowOff>136800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5CB54-13BD-43A6-A812-37A8A1F30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39</xdr:row>
      <xdr:rowOff>0</xdr:rowOff>
    </xdr:from>
    <xdr:to>
      <xdr:col>32</xdr:col>
      <xdr:colOff>530820</xdr:colOff>
      <xdr:row>54</xdr:row>
      <xdr:rowOff>136800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376E5E-13EA-4305-B080-22938E888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58</xdr:row>
      <xdr:rowOff>76200</xdr:rowOff>
    </xdr:from>
    <xdr:to>
      <xdr:col>32</xdr:col>
      <xdr:colOff>523200</xdr:colOff>
      <xdr:row>74</xdr:row>
      <xdr:rowOff>30120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ACB552-48AE-411C-A545-F38E31056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38100</xdr:colOff>
      <xdr:row>77</xdr:row>
      <xdr:rowOff>0</xdr:rowOff>
    </xdr:from>
    <xdr:to>
      <xdr:col>32</xdr:col>
      <xdr:colOff>561300</xdr:colOff>
      <xdr:row>92</xdr:row>
      <xdr:rowOff>136800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DBE724-B3B5-446C-A73F-4ACCC413C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45720</xdr:colOff>
      <xdr:row>94</xdr:row>
      <xdr:rowOff>7620</xdr:rowOff>
    </xdr:from>
    <xdr:to>
      <xdr:col>32</xdr:col>
      <xdr:colOff>568920</xdr:colOff>
      <xdr:row>109</xdr:row>
      <xdr:rowOff>144420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A259A3-C3DF-4EA5-B9E2-968C6617D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30480</xdr:colOff>
      <xdr:row>111</xdr:row>
      <xdr:rowOff>7620</xdr:rowOff>
    </xdr:from>
    <xdr:to>
      <xdr:col>32</xdr:col>
      <xdr:colOff>553680</xdr:colOff>
      <xdr:row>126</xdr:row>
      <xdr:rowOff>144420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4F7F8C-92CC-4C8D-8389-7BEA8E794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15240</xdr:colOff>
      <xdr:row>127</xdr:row>
      <xdr:rowOff>175260</xdr:rowOff>
    </xdr:from>
    <xdr:to>
      <xdr:col>32</xdr:col>
      <xdr:colOff>538440</xdr:colOff>
      <xdr:row>143</xdr:row>
      <xdr:rowOff>129180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5FDDA7-DE22-44D3-9163-C320BCEBF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30480</xdr:colOff>
      <xdr:row>145</xdr:row>
      <xdr:rowOff>0</xdr:rowOff>
    </xdr:from>
    <xdr:to>
      <xdr:col>32</xdr:col>
      <xdr:colOff>553680</xdr:colOff>
      <xdr:row>164</xdr:row>
      <xdr:rowOff>125280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D7B616C-DAB7-45D3-AE5E-0EC3C3451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53340</xdr:colOff>
      <xdr:row>30</xdr:row>
      <xdr:rowOff>7620</xdr:rowOff>
    </xdr:from>
    <xdr:to>
      <xdr:col>27</xdr:col>
      <xdr:colOff>152400</xdr:colOff>
      <xdr:row>34</xdr:row>
      <xdr:rowOff>129540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6ADC6EB-4D2D-4D24-B30E-C35E94E8E9AD}"/>
            </a:ext>
          </a:extLst>
        </xdr:cNvPr>
        <xdr:cNvCxnSpPr/>
      </xdr:nvCxnSpPr>
      <xdr:spPr>
        <a:xfrm flipV="1">
          <a:off x="15742920" y="5494020"/>
          <a:ext cx="1318260" cy="85344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45720</xdr:colOff>
      <xdr:row>29</xdr:row>
      <xdr:rowOff>7620</xdr:rowOff>
    </xdr:from>
    <xdr:to>
      <xdr:col>32</xdr:col>
      <xdr:colOff>373380</xdr:colOff>
      <xdr:row>29</xdr:row>
      <xdr:rowOff>91440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8253BBD-7681-485D-8549-5E6AC5BD71AC}"/>
            </a:ext>
          </a:extLst>
        </xdr:cNvPr>
        <xdr:cNvCxnSpPr/>
      </xdr:nvCxnSpPr>
      <xdr:spPr>
        <a:xfrm flipV="1">
          <a:off x="17564100" y="5311140"/>
          <a:ext cx="2766060" cy="8382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0.37731</cdr:x>
      <cdr:y>0.34924</cdr:y>
    </cdr:from>
    <cdr:to>
      <cdr:x>0.3787</cdr:x>
      <cdr:y>0.62625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2037498" y="1005814"/>
          <a:ext cx="7506" cy="79778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3</xdr:row>
      <xdr:rowOff>7620</xdr:rowOff>
    </xdr:from>
    <xdr:to>
      <xdr:col>20</xdr:col>
      <xdr:colOff>50241</xdr:colOff>
      <xdr:row>23</xdr:row>
      <xdr:rowOff>25121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68227-CD52-4C30-949F-2F9BC31A1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411480</xdr:colOff>
      <xdr:row>2</xdr:row>
      <xdr:rowOff>68580</xdr:rowOff>
    </xdr:from>
    <xdr:to>
      <xdr:col>29</xdr:col>
      <xdr:colOff>426720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3A352-1EFA-4E0E-A50D-9CEFD32B7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312420</xdr:colOff>
      <xdr:row>20</xdr:row>
      <xdr:rowOff>76200</xdr:rowOff>
    </xdr:from>
    <xdr:to>
      <xdr:col>29</xdr:col>
      <xdr:colOff>304800</xdr:colOff>
      <xdr:row>35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6066A-5576-4BA9-A965-7E29A96F4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335280</xdr:colOff>
      <xdr:row>37</xdr:row>
      <xdr:rowOff>121920</xdr:rowOff>
    </xdr:from>
    <xdr:to>
      <xdr:col>29</xdr:col>
      <xdr:colOff>358140</xdr:colOff>
      <xdr:row>56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EF3F3-BC8B-401C-9993-78B57F505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335280</xdr:colOff>
      <xdr:row>59</xdr:row>
      <xdr:rowOff>121920</xdr:rowOff>
    </xdr:from>
    <xdr:to>
      <xdr:col>28</xdr:col>
      <xdr:colOff>30480</xdr:colOff>
      <xdr:row>74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106FBE-8498-4B29-A70C-093369647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335280</xdr:colOff>
      <xdr:row>75</xdr:row>
      <xdr:rowOff>129540</xdr:rowOff>
    </xdr:from>
    <xdr:to>
      <xdr:col>28</xdr:col>
      <xdr:colOff>30480</xdr:colOff>
      <xdr:row>90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AACE57-AA08-4C77-A72E-A1A91F47B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335280</xdr:colOff>
      <xdr:row>92</xdr:row>
      <xdr:rowOff>121920</xdr:rowOff>
    </xdr:from>
    <xdr:to>
      <xdr:col>28</xdr:col>
      <xdr:colOff>30480</xdr:colOff>
      <xdr:row>107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341E8D-19F9-46EC-8987-6509C8E0D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335280</xdr:colOff>
      <xdr:row>109</xdr:row>
      <xdr:rowOff>121920</xdr:rowOff>
    </xdr:from>
    <xdr:to>
      <xdr:col>28</xdr:col>
      <xdr:colOff>30480</xdr:colOff>
      <xdr:row>124</xdr:row>
      <xdr:rowOff>121920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6C7907-1C6A-4490-B3D0-4EE86DB41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327660</xdr:colOff>
      <xdr:row>126</xdr:row>
      <xdr:rowOff>121920</xdr:rowOff>
    </xdr:from>
    <xdr:to>
      <xdr:col>28</xdr:col>
      <xdr:colOff>22860</xdr:colOff>
      <xdr:row>141</xdr:row>
      <xdr:rowOff>121920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93E890-B6F0-4D6C-B4D4-0A4A7498D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335280</xdr:colOff>
      <xdr:row>144</xdr:row>
      <xdr:rowOff>99060</xdr:rowOff>
    </xdr:from>
    <xdr:to>
      <xdr:col>30</xdr:col>
      <xdr:colOff>30480</xdr:colOff>
      <xdr:row>163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E23CF0-5567-4192-91A9-A75DC5253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457200</xdr:colOff>
      <xdr:row>29</xdr:row>
      <xdr:rowOff>83820</xdr:rowOff>
    </xdr:from>
    <xdr:to>
      <xdr:col>22</xdr:col>
      <xdr:colOff>228600</xdr:colOff>
      <xdr:row>32</xdr:row>
      <xdr:rowOff>167640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69A79B-1683-4A54-BAA5-52303799D2B8}"/>
            </a:ext>
          </a:extLst>
        </xdr:cNvPr>
        <xdr:cNvCxnSpPr/>
      </xdr:nvCxnSpPr>
      <xdr:spPr>
        <a:xfrm flipV="1">
          <a:off x="13335000" y="5387340"/>
          <a:ext cx="381000" cy="63246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320040</xdr:colOff>
      <xdr:row>26</xdr:row>
      <xdr:rowOff>160020</xdr:rowOff>
    </xdr:from>
    <xdr:to>
      <xdr:col>28</xdr:col>
      <xdr:colOff>495300</xdr:colOff>
      <xdr:row>27</xdr:row>
      <xdr:rowOff>38100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AECB067-767D-4B66-A14D-49535702918E}"/>
            </a:ext>
          </a:extLst>
        </xdr:cNvPr>
        <xdr:cNvCxnSpPr/>
      </xdr:nvCxnSpPr>
      <xdr:spPr>
        <a:xfrm flipV="1">
          <a:off x="14417040" y="4914900"/>
          <a:ext cx="3223260" cy="6096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0.21279</cdr:x>
      <cdr:y>0.41828</cdr:y>
    </cdr:from>
    <cdr:to>
      <cdr:x>0.21418</cdr:x>
      <cdr:y>0.69529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1165852" y="1150614"/>
          <a:ext cx="7616" cy="76200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3</xdr:row>
      <xdr:rowOff>0</xdr:rowOff>
    </xdr:from>
    <xdr:to>
      <xdr:col>32</xdr:col>
      <xdr:colOff>561300</xdr:colOff>
      <xdr:row>18</xdr:row>
      <xdr:rowOff>136800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D84AA-D507-4098-B05B-C32366381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30480</xdr:colOff>
      <xdr:row>21</xdr:row>
      <xdr:rowOff>0</xdr:rowOff>
    </xdr:from>
    <xdr:to>
      <xdr:col>32</xdr:col>
      <xdr:colOff>553680</xdr:colOff>
      <xdr:row>36</xdr:row>
      <xdr:rowOff>136800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5756E-3448-4E0F-978A-CBE4A577C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38</xdr:row>
      <xdr:rowOff>0</xdr:rowOff>
    </xdr:from>
    <xdr:to>
      <xdr:col>32</xdr:col>
      <xdr:colOff>530820</xdr:colOff>
      <xdr:row>53</xdr:row>
      <xdr:rowOff>136800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BB74C7-CF54-4C58-BFC2-E477BCC1F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57</xdr:row>
      <xdr:rowOff>76200</xdr:rowOff>
    </xdr:from>
    <xdr:to>
      <xdr:col>32</xdr:col>
      <xdr:colOff>523200</xdr:colOff>
      <xdr:row>73</xdr:row>
      <xdr:rowOff>30120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AD0871-4C5D-40ED-9317-DA9237E44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38100</xdr:colOff>
      <xdr:row>76</xdr:row>
      <xdr:rowOff>0</xdr:rowOff>
    </xdr:from>
    <xdr:to>
      <xdr:col>32</xdr:col>
      <xdr:colOff>561300</xdr:colOff>
      <xdr:row>91</xdr:row>
      <xdr:rowOff>136800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8A2D77-F15E-4494-B4D3-C959317C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45720</xdr:colOff>
      <xdr:row>93</xdr:row>
      <xdr:rowOff>7620</xdr:rowOff>
    </xdr:from>
    <xdr:to>
      <xdr:col>32</xdr:col>
      <xdr:colOff>568920</xdr:colOff>
      <xdr:row>108</xdr:row>
      <xdr:rowOff>144420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7A447A-A196-48AC-9A8C-C155F7860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30480</xdr:colOff>
      <xdr:row>110</xdr:row>
      <xdr:rowOff>7620</xdr:rowOff>
    </xdr:from>
    <xdr:to>
      <xdr:col>32</xdr:col>
      <xdr:colOff>553680</xdr:colOff>
      <xdr:row>125</xdr:row>
      <xdr:rowOff>144420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08DD74-FF77-42DC-A5BB-8D94C516D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15240</xdr:colOff>
      <xdr:row>126</xdr:row>
      <xdr:rowOff>175260</xdr:rowOff>
    </xdr:from>
    <xdr:to>
      <xdr:col>32</xdr:col>
      <xdr:colOff>538440</xdr:colOff>
      <xdr:row>142</xdr:row>
      <xdr:rowOff>129180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EB53A5-5703-47D4-84AF-FBA12DA57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30480</xdr:colOff>
      <xdr:row>144</xdr:row>
      <xdr:rowOff>0</xdr:rowOff>
    </xdr:from>
    <xdr:to>
      <xdr:col>32</xdr:col>
      <xdr:colOff>553680</xdr:colOff>
      <xdr:row>163</xdr:row>
      <xdr:rowOff>125280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6B96D3E-AD1A-4E8A-9838-1A876E42B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114300</xdr:colOff>
      <xdr:row>28</xdr:row>
      <xdr:rowOff>114300</xdr:rowOff>
    </xdr:from>
    <xdr:to>
      <xdr:col>26</xdr:col>
      <xdr:colOff>129540</xdr:colOff>
      <xdr:row>33</xdr:row>
      <xdr:rowOff>22860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3DA23DB-991D-4F69-B5BC-9108664F35AA}"/>
            </a:ext>
          </a:extLst>
        </xdr:cNvPr>
        <xdr:cNvCxnSpPr/>
      </xdr:nvCxnSpPr>
      <xdr:spPr>
        <a:xfrm flipV="1">
          <a:off x="15499080" y="5234940"/>
          <a:ext cx="624840" cy="82296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327660</xdr:colOff>
      <xdr:row>26</xdr:row>
      <xdr:rowOff>15240</xdr:rowOff>
    </xdr:from>
    <xdr:to>
      <xdr:col>32</xdr:col>
      <xdr:colOff>419100</xdr:colOff>
      <xdr:row>27</xdr:row>
      <xdr:rowOff>22860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701457BF-0678-45F4-AD77-A706C0D4BB71}"/>
            </a:ext>
          </a:extLst>
        </xdr:cNvPr>
        <xdr:cNvCxnSpPr/>
      </xdr:nvCxnSpPr>
      <xdr:spPr>
        <a:xfrm flipV="1">
          <a:off x="16931640" y="4770120"/>
          <a:ext cx="3139440" cy="19050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0.25031</cdr:x>
      <cdr:y>0.33337</cdr:y>
    </cdr:from>
    <cdr:to>
      <cdr:x>0.2517</cdr:x>
      <cdr:y>0.61038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1351686" y="960103"/>
          <a:ext cx="7506" cy="7977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2</xdr:row>
      <xdr:rowOff>0</xdr:rowOff>
    </xdr:from>
    <xdr:to>
      <xdr:col>32</xdr:col>
      <xdr:colOff>561300</xdr:colOff>
      <xdr:row>17</xdr:row>
      <xdr:rowOff>136800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C412E-C04F-4F82-A97A-8D66421B7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30480</xdr:colOff>
      <xdr:row>20</xdr:row>
      <xdr:rowOff>0</xdr:rowOff>
    </xdr:from>
    <xdr:to>
      <xdr:col>32</xdr:col>
      <xdr:colOff>553680</xdr:colOff>
      <xdr:row>35</xdr:row>
      <xdr:rowOff>136800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E1AFF-0B61-4B85-A7E1-10770345C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37</xdr:row>
      <xdr:rowOff>0</xdr:rowOff>
    </xdr:from>
    <xdr:to>
      <xdr:col>32</xdr:col>
      <xdr:colOff>530820</xdr:colOff>
      <xdr:row>52</xdr:row>
      <xdr:rowOff>136800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EE107-BD7A-4433-B372-F41C096F3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56</xdr:row>
      <xdr:rowOff>76200</xdr:rowOff>
    </xdr:from>
    <xdr:to>
      <xdr:col>32</xdr:col>
      <xdr:colOff>523200</xdr:colOff>
      <xdr:row>72</xdr:row>
      <xdr:rowOff>30120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36D8EF-CBD5-4B86-AB93-859470E86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38100</xdr:colOff>
      <xdr:row>75</xdr:row>
      <xdr:rowOff>0</xdr:rowOff>
    </xdr:from>
    <xdr:to>
      <xdr:col>32</xdr:col>
      <xdr:colOff>561300</xdr:colOff>
      <xdr:row>90</xdr:row>
      <xdr:rowOff>136800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06835C-DAB0-44BD-9E65-B20E6749A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45720</xdr:colOff>
      <xdr:row>92</xdr:row>
      <xdr:rowOff>7620</xdr:rowOff>
    </xdr:from>
    <xdr:to>
      <xdr:col>32</xdr:col>
      <xdr:colOff>568920</xdr:colOff>
      <xdr:row>107</xdr:row>
      <xdr:rowOff>144420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BED69B-BAE7-4F7E-9E7A-7DAB7A350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30480</xdr:colOff>
      <xdr:row>109</xdr:row>
      <xdr:rowOff>7620</xdr:rowOff>
    </xdr:from>
    <xdr:to>
      <xdr:col>32</xdr:col>
      <xdr:colOff>553680</xdr:colOff>
      <xdr:row>124</xdr:row>
      <xdr:rowOff>144420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0569C9-7650-469C-8DAB-A442FE235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15240</xdr:colOff>
      <xdr:row>125</xdr:row>
      <xdr:rowOff>175260</xdr:rowOff>
    </xdr:from>
    <xdr:to>
      <xdr:col>32</xdr:col>
      <xdr:colOff>538440</xdr:colOff>
      <xdr:row>141</xdr:row>
      <xdr:rowOff>129180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55F608B-8580-4A0F-AE8C-0769D92D3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30480</xdr:colOff>
      <xdr:row>143</xdr:row>
      <xdr:rowOff>0</xdr:rowOff>
    </xdr:from>
    <xdr:to>
      <xdr:col>32</xdr:col>
      <xdr:colOff>553680</xdr:colOff>
      <xdr:row>162</xdr:row>
      <xdr:rowOff>125280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4CC643B-1CEF-45F2-9DFC-FA03BFDB9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106680</xdr:colOff>
      <xdr:row>28</xdr:row>
      <xdr:rowOff>99060</xdr:rowOff>
    </xdr:from>
    <xdr:to>
      <xdr:col>27</xdr:col>
      <xdr:colOff>525780</xdr:colOff>
      <xdr:row>32</xdr:row>
      <xdr:rowOff>167640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18667EAE-2B15-4DFE-8FE5-430480C11F54}"/>
            </a:ext>
          </a:extLst>
        </xdr:cNvPr>
        <xdr:cNvCxnSpPr/>
      </xdr:nvCxnSpPr>
      <xdr:spPr>
        <a:xfrm flipV="1">
          <a:off x="15346680" y="5219700"/>
          <a:ext cx="1638300" cy="80010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563880</xdr:colOff>
      <xdr:row>26</xdr:row>
      <xdr:rowOff>99060</xdr:rowOff>
    </xdr:from>
    <xdr:to>
      <xdr:col>32</xdr:col>
      <xdr:colOff>426720</xdr:colOff>
      <xdr:row>26</xdr:row>
      <xdr:rowOff>144780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91C678-F227-46F5-8127-EDCE6A4CD47A}"/>
            </a:ext>
          </a:extLst>
        </xdr:cNvPr>
        <xdr:cNvCxnSpPr/>
      </xdr:nvCxnSpPr>
      <xdr:spPr>
        <a:xfrm flipV="1">
          <a:off x="17632680" y="4853940"/>
          <a:ext cx="2301240" cy="4572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0.43658</cdr:x>
      <cdr:y>0.35718</cdr:y>
    </cdr:from>
    <cdr:to>
      <cdr:x>0.43797</cdr:x>
      <cdr:y>0.63419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2357526" y="1028683"/>
          <a:ext cx="7506" cy="7977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3</xdr:row>
      <xdr:rowOff>6</xdr:rowOff>
    </xdr:from>
    <xdr:to>
      <xdr:col>20</xdr:col>
      <xdr:colOff>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5F7FE-61BD-B622-4D43-A49986A34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579120</xdr:colOff>
      <xdr:row>3</xdr:row>
      <xdr:rowOff>0</xdr:rowOff>
    </xdr:from>
    <xdr:to>
      <xdr:col>29</xdr:col>
      <xdr:colOff>594360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98DF5-ACE6-449E-A1F6-834FD6472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15240</xdr:colOff>
      <xdr:row>21</xdr:row>
      <xdr:rowOff>38100</xdr:rowOff>
    </xdr:from>
    <xdr:to>
      <xdr:col>30</xdr:col>
      <xdr:colOff>7620</xdr:colOff>
      <xdr:row>36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44D3C-6F0F-41DE-BC59-44649B60C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7620</xdr:colOff>
      <xdr:row>38</xdr:row>
      <xdr:rowOff>53340</xdr:rowOff>
    </xdr:from>
    <xdr:to>
      <xdr:col>30</xdr:col>
      <xdr:colOff>30480</xdr:colOff>
      <xdr:row>57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B2725A-07A5-4B57-B1B4-244D7BCC9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7620</xdr:colOff>
      <xdr:row>60</xdr:row>
      <xdr:rowOff>53340</xdr:rowOff>
    </xdr:from>
    <xdr:to>
      <xdr:col>28</xdr:col>
      <xdr:colOff>312420</xdr:colOff>
      <xdr:row>75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31EC26-2F77-4C9A-8366-C91FCDEED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7620</xdr:colOff>
      <xdr:row>76</xdr:row>
      <xdr:rowOff>60960</xdr:rowOff>
    </xdr:from>
    <xdr:to>
      <xdr:col>28</xdr:col>
      <xdr:colOff>312420</xdr:colOff>
      <xdr:row>91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515E2D-A2A8-425C-8CB0-B3DAFF4F9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7620</xdr:colOff>
      <xdr:row>93</xdr:row>
      <xdr:rowOff>53340</xdr:rowOff>
    </xdr:from>
    <xdr:to>
      <xdr:col>28</xdr:col>
      <xdr:colOff>312420</xdr:colOff>
      <xdr:row>108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7F8F83-2636-4E87-BD1A-339684DFE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7620</xdr:colOff>
      <xdr:row>110</xdr:row>
      <xdr:rowOff>53340</xdr:rowOff>
    </xdr:from>
    <xdr:to>
      <xdr:col>28</xdr:col>
      <xdr:colOff>312420</xdr:colOff>
      <xdr:row>125</xdr:row>
      <xdr:rowOff>53340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F86E81-65FB-4B82-BD95-4B71DF41C6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127</xdr:row>
      <xdr:rowOff>53340</xdr:rowOff>
    </xdr:from>
    <xdr:to>
      <xdr:col>28</xdr:col>
      <xdr:colOff>304800</xdr:colOff>
      <xdr:row>142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5C9DC3-1E5D-4C08-9E0A-26843ED18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7620</xdr:colOff>
      <xdr:row>145</xdr:row>
      <xdr:rowOff>30480</xdr:rowOff>
    </xdr:from>
    <xdr:to>
      <xdr:col>29</xdr:col>
      <xdr:colOff>99060</xdr:colOff>
      <xdr:row>164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C424BA-5C1E-478D-A3B2-091271D5E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175260</xdr:colOff>
      <xdr:row>28</xdr:row>
      <xdr:rowOff>38100</xdr:rowOff>
    </xdr:from>
    <xdr:to>
      <xdr:col>23</xdr:col>
      <xdr:colOff>152400</xdr:colOff>
      <xdr:row>33</xdr:row>
      <xdr:rowOff>53340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E61080F-C5CB-4AC4-9002-BD5985C47EB4}"/>
            </a:ext>
          </a:extLst>
        </xdr:cNvPr>
        <xdr:cNvCxnSpPr/>
      </xdr:nvCxnSpPr>
      <xdr:spPr>
        <a:xfrm flipV="1">
          <a:off x="13586460" y="5158740"/>
          <a:ext cx="586740" cy="92964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106680</xdr:colOff>
      <xdr:row>26</xdr:row>
      <xdr:rowOff>137160</xdr:rowOff>
    </xdr:from>
    <xdr:to>
      <xdr:col>29</xdr:col>
      <xdr:colOff>419100</xdr:colOff>
      <xdr:row>27</xdr:row>
      <xdr:rowOff>76200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59A763EF-EDEB-4FF7-AF3D-3356EC37CF68}"/>
            </a:ext>
          </a:extLst>
        </xdr:cNvPr>
        <xdr:cNvCxnSpPr/>
      </xdr:nvCxnSpPr>
      <xdr:spPr>
        <a:xfrm flipV="1">
          <a:off x="14737080" y="4892040"/>
          <a:ext cx="3360420" cy="12192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0.24479</cdr:x>
      <cdr:y>0.3241</cdr:y>
    </cdr:from>
    <cdr:to>
      <cdr:x>0.24618</cdr:x>
      <cdr:y>0.60111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1341124" y="891533"/>
          <a:ext cx="7615" cy="76200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3</xdr:row>
      <xdr:rowOff>0</xdr:rowOff>
    </xdr:from>
    <xdr:to>
      <xdr:col>32</xdr:col>
      <xdr:colOff>561300</xdr:colOff>
      <xdr:row>18</xdr:row>
      <xdr:rowOff>136800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4D8DA-3F5C-445E-A2A7-600DE4C0F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30480</xdr:colOff>
      <xdr:row>21</xdr:row>
      <xdr:rowOff>0</xdr:rowOff>
    </xdr:from>
    <xdr:to>
      <xdr:col>32</xdr:col>
      <xdr:colOff>553680</xdr:colOff>
      <xdr:row>36</xdr:row>
      <xdr:rowOff>136800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B335A-71DF-4D12-BF35-9487BF1F8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38</xdr:row>
      <xdr:rowOff>0</xdr:rowOff>
    </xdr:from>
    <xdr:to>
      <xdr:col>32</xdr:col>
      <xdr:colOff>530820</xdr:colOff>
      <xdr:row>53</xdr:row>
      <xdr:rowOff>136800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6E751-0651-4418-8E10-0EF6330E5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57</xdr:row>
      <xdr:rowOff>76200</xdr:rowOff>
    </xdr:from>
    <xdr:to>
      <xdr:col>32</xdr:col>
      <xdr:colOff>523200</xdr:colOff>
      <xdr:row>73</xdr:row>
      <xdr:rowOff>30120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39AB16-2B9F-4A30-8F1F-6E868FA1B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38100</xdr:colOff>
      <xdr:row>76</xdr:row>
      <xdr:rowOff>0</xdr:rowOff>
    </xdr:from>
    <xdr:to>
      <xdr:col>32</xdr:col>
      <xdr:colOff>561300</xdr:colOff>
      <xdr:row>91</xdr:row>
      <xdr:rowOff>136800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ABE61A-477D-4B0E-9001-1F66EC174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45720</xdr:colOff>
      <xdr:row>93</xdr:row>
      <xdr:rowOff>7620</xdr:rowOff>
    </xdr:from>
    <xdr:to>
      <xdr:col>32</xdr:col>
      <xdr:colOff>568920</xdr:colOff>
      <xdr:row>108</xdr:row>
      <xdr:rowOff>144420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1AB450-A6C2-4187-B89A-70CA2619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30480</xdr:colOff>
      <xdr:row>110</xdr:row>
      <xdr:rowOff>7620</xdr:rowOff>
    </xdr:from>
    <xdr:to>
      <xdr:col>32</xdr:col>
      <xdr:colOff>553680</xdr:colOff>
      <xdr:row>125</xdr:row>
      <xdr:rowOff>144420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8144994-F4EC-4A95-A267-3C4A4C740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15240</xdr:colOff>
      <xdr:row>126</xdr:row>
      <xdr:rowOff>175260</xdr:rowOff>
    </xdr:from>
    <xdr:to>
      <xdr:col>32</xdr:col>
      <xdr:colOff>538440</xdr:colOff>
      <xdr:row>142</xdr:row>
      <xdr:rowOff>129180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D85E86-B90C-4F94-A4B5-4B67E6472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30480</xdr:colOff>
      <xdr:row>144</xdr:row>
      <xdr:rowOff>0</xdr:rowOff>
    </xdr:from>
    <xdr:to>
      <xdr:col>32</xdr:col>
      <xdr:colOff>553680</xdr:colOff>
      <xdr:row>163</xdr:row>
      <xdr:rowOff>125280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3590B6-8082-4F7A-9A36-0BB4D0256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121920</xdr:colOff>
      <xdr:row>30</xdr:row>
      <xdr:rowOff>30480</xdr:rowOff>
    </xdr:from>
    <xdr:to>
      <xdr:col>26</xdr:col>
      <xdr:colOff>205740</xdr:colOff>
      <xdr:row>34</xdr:row>
      <xdr:rowOff>83820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1C1C5DDD-C341-49A6-A08B-7527C7B43B13}"/>
            </a:ext>
          </a:extLst>
        </xdr:cNvPr>
        <xdr:cNvCxnSpPr/>
      </xdr:nvCxnSpPr>
      <xdr:spPr>
        <a:xfrm flipV="1">
          <a:off x="15575280" y="5516880"/>
          <a:ext cx="693420" cy="78486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121920</xdr:colOff>
      <xdr:row>26</xdr:row>
      <xdr:rowOff>106680</xdr:rowOff>
    </xdr:from>
    <xdr:to>
      <xdr:col>32</xdr:col>
      <xdr:colOff>312420</xdr:colOff>
      <xdr:row>28</xdr:row>
      <xdr:rowOff>91440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A22E4CBB-FF1E-4AE1-9B18-45F5C2AE674A}"/>
            </a:ext>
          </a:extLst>
        </xdr:cNvPr>
        <xdr:cNvCxnSpPr/>
      </xdr:nvCxnSpPr>
      <xdr:spPr>
        <a:xfrm flipV="1">
          <a:off x="16794480" y="4861560"/>
          <a:ext cx="3238500" cy="35052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0.25878</cdr:x>
      <cdr:y>0.39687</cdr:y>
    </cdr:from>
    <cdr:to>
      <cdr:x>0.26017</cdr:x>
      <cdr:y>0.67388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 flipH="1">
          <a:off x="1397406" y="1142983"/>
          <a:ext cx="7506" cy="7977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3</xdr:row>
      <xdr:rowOff>60960</xdr:rowOff>
    </xdr:from>
    <xdr:to>
      <xdr:col>32</xdr:col>
      <xdr:colOff>561300</xdr:colOff>
      <xdr:row>19</xdr:row>
      <xdr:rowOff>14880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1DFACEB-F96F-451C-BB40-F35CAEF42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30480</xdr:colOff>
      <xdr:row>21</xdr:row>
      <xdr:rowOff>0</xdr:rowOff>
    </xdr:from>
    <xdr:to>
      <xdr:col>32</xdr:col>
      <xdr:colOff>553680</xdr:colOff>
      <xdr:row>36</xdr:row>
      <xdr:rowOff>136800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5BD1FE-95BC-4C05-A241-3F192F864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38</xdr:row>
      <xdr:rowOff>0</xdr:rowOff>
    </xdr:from>
    <xdr:to>
      <xdr:col>32</xdr:col>
      <xdr:colOff>530820</xdr:colOff>
      <xdr:row>53</xdr:row>
      <xdr:rowOff>136800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7F7C4D-B33C-4D6E-8041-C01056C0F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57</xdr:row>
      <xdr:rowOff>76200</xdr:rowOff>
    </xdr:from>
    <xdr:to>
      <xdr:col>32</xdr:col>
      <xdr:colOff>523200</xdr:colOff>
      <xdr:row>73</xdr:row>
      <xdr:rowOff>30120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7E9C455-D7C7-4156-A96F-2AA95D330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38100</xdr:colOff>
      <xdr:row>76</xdr:row>
      <xdr:rowOff>0</xdr:rowOff>
    </xdr:from>
    <xdr:to>
      <xdr:col>32</xdr:col>
      <xdr:colOff>561300</xdr:colOff>
      <xdr:row>91</xdr:row>
      <xdr:rowOff>136800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570A59-33C1-4AB6-826F-2382E6AF1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45720</xdr:colOff>
      <xdr:row>93</xdr:row>
      <xdr:rowOff>7620</xdr:rowOff>
    </xdr:from>
    <xdr:to>
      <xdr:col>32</xdr:col>
      <xdr:colOff>568920</xdr:colOff>
      <xdr:row>108</xdr:row>
      <xdr:rowOff>144420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6EDA419-774A-43C3-8EF6-72EDF1A0B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30480</xdr:colOff>
      <xdr:row>110</xdr:row>
      <xdr:rowOff>7620</xdr:rowOff>
    </xdr:from>
    <xdr:to>
      <xdr:col>32</xdr:col>
      <xdr:colOff>553680</xdr:colOff>
      <xdr:row>125</xdr:row>
      <xdr:rowOff>144420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A013E81-0F0C-4E9D-8A44-B6EC1F765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15240</xdr:colOff>
      <xdr:row>126</xdr:row>
      <xdr:rowOff>175260</xdr:rowOff>
    </xdr:from>
    <xdr:to>
      <xdr:col>32</xdr:col>
      <xdr:colOff>538440</xdr:colOff>
      <xdr:row>142</xdr:row>
      <xdr:rowOff>129180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187C97F-2B4C-487E-A40F-8F1E014C0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30480</xdr:colOff>
      <xdr:row>144</xdr:row>
      <xdr:rowOff>0</xdr:rowOff>
    </xdr:from>
    <xdr:to>
      <xdr:col>32</xdr:col>
      <xdr:colOff>553680</xdr:colOff>
      <xdr:row>163</xdr:row>
      <xdr:rowOff>125280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540052D-C0E0-4CED-B2BF-BC85241DE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106680</xdr:colOff>
      <xdr:row>30</xdr:row>
      <xdr:rowOff>83820</xdr:rowOff>
    </xdr:from>
    <xdr:to>
      <xdr:col>26</xdr:col>
      <xdr:colOff>160020</xdr:colOff>
      <xdr:row>33</xdr:row>
      <xdr:rowOff>152400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36DAE3F-EFC5-4A47-853B-8A467C4807A7}"/>
            </a:ext>
          </a:extLst>
        </xdr:cNvPr>
        <xdr:cNvCxnSpPr/>
      </xdr:nvCxnSpPr>
      <xdr:spPr>
        <a:xfrm flipV="1">
          <a:off x="15346680" y="5570220"/>
          <a:ext cx="662940" cy="617220"/>
        </a:xfrm>
        <a:prstGeom prst="line">
          <a:avLst/>
        </a:prstGeom>
        <a:ln w="762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251460</xdr:colOff>
      <xdr:row>27</xdr:row>
      <xdr:rowOff>114300</xdr:rowOff>
    </xdr:from>
    <xdr:to>
      <xdr:col>32</xdr:col>
      <xdr:colOff>365760</xdr:colOff>
      <xdr:row>29</xdr:row>
      <xdr:rowOff>76200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1CCF3C4B-D032-4C04-BFB5-0DE970742445}"/>
            </a:ext>
          </a:extLst>
        </xdr:cNvPr>
        <xdr:cNvCxnSpPr/>
      </xdr:nvCxnSpPr>
      <xdr:spPr>
        <a:xfrm flipV="1">
          <a:off x="16710660" y="5052060"/>
          <a:ext cx="3162300" cy="327660"/>
        </a:xfrm>
        <a:prstGeom prst="line">
          <a:avLst/>
        </a:prstGeom>
        <a:ln w="76200">
          <a:solidFill>
            <a:srgbClr val="00B05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0.24606</cdr:x>
      <cdr:y>0.44714</cdr:y>
    </cdr:from>
    <cdr:to>
      <cdr:x>0.24836</cdr:x>
      <cdr:y>0.71967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9997C39-AF14-CEEA-16A2-B5302077423C}"/>
            </a:ext>
          </a:extLst>
        </cdr:cNvPr>
        <cdr:cNvCxnSpPr/>
      </cdr:nvCxnSpPr>
      <cdr:spPr>
        <a:xfrm xmlns:a="http://schemas.openxmlformats.org/drawingml/2006/main">
          <a:off x="1328712" y="1287763"/>
          <a:ext cx="12408" cy="78487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20</xdr:col>
      <xdr:colOff>7620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9F542-78B1-4512-96F5-536061FFD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6347-30B2-4CCF-8AAF-A54C77B7EE46}">
  <dimension ref="A1:E998"/>
  <sheetViews>
    <sheetView workbookViewId="0">
      <selection activeCell="N993" sqref="N993"/>
    </sheetView>
  </sheetViews>
  <sheetFormatPr defaultRowHeight="14.4" x14ac:dyDescent="0.3"/>
  <cols>
    <col min="1" max="1" width="14.109375" style="9" bestFit="1" customWidth="1"/>
    <col min="2" max="2" width="9" bestFit="1" customWidth="1"/>
    <col min="3" max="3" width="8" bestFit="1" customWidth="1"/>
    <col min="5" max="5" width="13.109375" bestFit="1" customWidth="1"/>
  </cols>
  <sheetData>
    <row r="1" spans="1:5" x14ac:dyDescent="0.3">
      <c r="A1" s="9" t="s">
        <v>0</v>
      </c>
      <c r="B1" t="s">
        <v>3</v>
      </c>
      <c r="C1" t="s">
        <v>4</v>
      </c>
      <c r="D1" t="s">
        <v>76</v>
      </c>
      <c r="E1" t="s">
        <v>0</v>
      </c>
    </row>
    <row r="2" spans="1:5" x14ac:dyDescent="0.3">
      <c r="A2" s="9">
        <v>1</v>
      </c>
      <c r="B2">
        <v>0</v>
      </c>
      <c r="C2">
        <v>0</v>
      </c>
      <c r="D2">
        <v>0</v>
      </c>
      <c r="E2" s="1">
        <v>43833</v>
      </c>
    </row>
    <row r="3" spans="1:5" x14ac:dyDescent="0.3">
      <c r="A3" s="9">
        <v>2</v>
      </c>
      <c r="B3">
        <v>0</v>
      </c>
      <c r="C3">
        <v>0</v>
      </c>
      <c r="D3">
        <v>0</v>
      </c>
      <c r="E3" s="1">
        <v>43834</v>
      </c>
    </row>
    <row r="4" spans="1:5" x14ac:dyDescent="0.3">
      <c r="A4" s="9">
        <v>3</v>
      </c>
      <c r="B4">
        <v>0</v>
      </c>
      <c r="C4">
        <v>0</v>
      </c>
      <c r="D4">
        <v>0</v>
      </c>
      <c r="E4" s="1">
        <v>43835</v>
      </c>
    </row>
    <row r="5" spans="1:5" x14ac:dyDescent="0.3">
      <c r="A5" s="9">
        <v>4</v>
      </c>
      <c r="B5">
        <v>0</v>
      </c>
      <c r="C5">
        <v>0</v>
      </c>
      <c r="D5">
        <v>0</v>
      </c>
      <c r="E5" s="1">
        <v>43836</v>
      </c>
    </row>
    <row r="6" spans="1:5" x14ac:dyDescent="0.3">
      <c r="A6" s="9">
        <v>5</v>
      </c>
      <c r="B6">
        <v>0</v>
      </c>
      <c r="C6">
        <v>0</v>
      </c>
      <c r="D6">
        <v>0</v>
      </c>
      <c r="E6" s="1">
        <v>43837</v>
      </c>
    </row>
    <row r="7" spans="1:5" x14ac:dyDescent="0.3">
      <c r="A7" s="9">
        <v>6</v>
      </c>
      <c r="B7">
        <v>0</v>
      </c>
      <c r="C7">
        <v>0</v>
      </c>
      <c r="D7">
        <v>0</v>
      </c>
      <c r="E7" s="1">
        <v>43838</v>
      </c>
    </row>
    <row r="8" spans="1:5" x14ac:dyDescent="0.3">
      <c r="A8" s="9">
        <v>7</v>
      </c>
      <c r="B8">
        <v>0</v>
      </c>
      <c r="C8">
        <v>0</v>
      </c>
      <c r="D8">
        <v>0</v>
      </c>
      <c r="E8" s="1">
        <v>43839</v>
      </c>
    </row>
    <row r="9" spans="1:5" x14ac:dyDescent="0.3">
      <c r="A9" s="9">
        <v>8</v>
      </c>
      <c r="B9">
        <v>0</v>
      </c>
      <c r="C9">
        <v>0</v>
      </c>
      <c r="D9">
        <v>0</v>
      </c>
      <c r="E9" s="1">
        <v>43840</v>
      </c>
    </row>
    <row r="10" spans="1:5" x14ac:dyDescent="0.3">
      <c r="A10" s="9">
        <v>9</v>
      </c>
      <c r="B10">
        <v>1</v>
      </c>
      <c r="C10">
        <v>0</v>
      </c>
      <c r="D10">
        <v>0</v>
      </c>
      <c r="E10" s="1">
        <v>43841</v>
      </c>
    </row>
    <row r="11" spans="1:5" x14ac:dyDescent="0.3">
      <c r="A11" s="9">
        <v>10</v>
      </c>
      <c r="B11">
        <v>2</v>
      </c>
      <c r="C11">
        <v>0</v>
      </c>
      <c r="D11">
        <v>0</v>
      </c>
      <c r="E11" s="1">
        <v>43842</v>
      </c>
    </row>
    <row r="12" spans="1:5" x14ac:dyDescent="0.3">
      <c r="A12" s="9">
        <v>11</v>
      </c>
      <c r="B12">
        <v>2</v>
      </c>
      <c r="C12">
        <v>0</v>
      </c>
      <c r="D12">
        <v>0</v>
      </c>
      <c r="E12" s="1">
        <v>43843</v>
      </c>
    </row>
    <row r="13" spans="1:5" x14ac:dyDescent="0.3">
      <c r="A13" s="9">
        <v>12</v>
      </c>
      <c r="B13">
        <v>3</v>
      </c>
      <c r="C13">
        <v>0</v>
      </c>
      <c r="D13">
        <v>0</v>
      </c>
      <c r="E13" s="1">
        <v>43844</v>
      </c>
    </row>
    <row r="14" spans="1:5" x14ac:dyDescent="0.3">
      <c r="A14" s="9">
        <v>13</v>
      </c>
      <c r="B14">
        <v>3</v>
      </c>
      <c r="C14">
        <v>0</v>
      </c>
      <c r="D14">
        <v>0</v>
      </c>
      <c r="E14" s="1">
        <v>43845</v>
      </c>
    </row>
    <row r="15" spans="1:5" x14ac:dyDescent="0.3">
      <c r="A15" s="9">
        <v>14</v>
      </c>
      <c r="B15">
        <v>3</v>
      </c>
      <c r="C15">
        <v>0</v>
      </c>
      <c r="D15">
        <v>0</v>
      </c>
      <c r="E15" s="1">
        <v>43846</v>
      </c>
    </row>
    <row r="16" spans="1:5" x14ac:dyDescent="0.3">
      <c r="A16" s="9">
        <v>15</v>
      </c>
      <c r="B16">
        <v>3</v>
      </c>
      <c r="C16">
        <v>0</v>
      </c>
      <c r="D16">
        <v>0</v>
      </c>
      <c r="E16" s="1">
        <v>43847</v>
      </c>
    </row>
    <row r="17" spans="1:5" x14ac:dyDescent="0.3">
      <c r="A17" s="9">
        <v>16</v>
      </c>
      <c r="B17">
        <v>3</v>
      </c>
      <c r="C17">
        <v>0</v>
      </c>
      <c r="D17">
        <v>0</v>
      </c>
      <c r="E17" s="1">
        <v>43848</v>
      </c>
    </row>
    <row r="18" spans="1:5" x14ac:dyDescent="0.3">
      <c r="A18" s="9">
        <v>17</v>
      </c>
      <c r="B18">
        <v>3</v>
      </c>
      <c r="C18">
        <v>0</v>
      </c>
      <c r="D18">
        <v>0</v>
      </c>
      <c r="E18" s="1">
        <v>43849</v>
      </c>
    </row>
    <row r="19" spans="1:5" x14ac:dyDescent="0.3">
      <c r="A19" s="9">
        <v>18</v>
      </c>
      <c r="B19">
        <v>4</v>
      </c>
      <c r="C19">
        <v>0</v>
      </c>
      <c r="D19">
        <v>0</v>
      </c>
      <c r="E19" s="1">
        <v>43850</v>
      </c>
    </row>
    <row r="20" spans="1:5" x14ac:dyDescent="0.3">
      <c r="A20" s="9">
        <v>19</v>
      </c>
      <c r="B20">
        <v>4</v>
      </c>
      <c r="C20">
        <v>0</v>
      </c>
      <c r="D20">
        <v>0</v>
      </c>
      <c r="E20" s="1">
        <v>43851</v>
      </c>
    </row>
    <row r="21" spans="1:5" x14ac:dyDescent="0.3">
      <c r="A21" s="9">
        <v>20</v>
      </c>
      <c r="B21">
        <v>4</v>
      </c>
      <c r="C21">
        <v>0</v>
      </c>
      <c r="D21">
        <v>0</v>
      </c>
      <c r="E21" s="1">
        <v>43852</v>
      </c>
    </row>
    <row r="22" spans="1:5" x14ac:dyDescent="0.3">
      <c r="A22" s="9">
        <v>21</v>
      </c>
      <c r="B22">
        <v>5</v>
      </c>
      <c r="C22">
        <v>0</v>
      </c>
      <c r="D22">
        <v>0</v>
      </c>
      <c r="E22" s="1">
        <v>43853</v>
      </c>
    </row>
    <row r="23" spans="1:5" x14ac:dyDescent="0.3">
      <c r="A23" s="9">
        <v>22</v>
      </c>
      <c r="B23">
        <v>5</v>
      </c>
      <c r="C23">
        <v>0</v>
      </c>
      <c r="D23">
        <v>0</v>
      </c>
      <c r="E23" s="1">
        <v>43854</v>
      </c>
    </row>
    <row r="24" spans="1:5" x14ac:dyDescent="0.3">
      <c r="A24" s="9">
        <v>23</v>
      </c>
      <c r="B24">
        <v>5</v>
      </c>
      <c r="C24">
        <v>0</v>
      </c>
      <c r="D24">
        <v>0</v>
      </c>
      <c r="E24" s="1">
        <v>43855</v>
      </c>
    </row>
    <row r="25" spans="1:5" x14ac:dyDescent="0.3">
      <c r="A25" s="9">
        <v>24</v>
      </c>
      <c r="B25">
        <v>5</v>
      </c>
      <c r="C25">
        <v>0</v>
      </c>
      <c r="D25">
        <v>0</v>
      </c>
      <c r="E25" s="1">
        <v>43856</v>
      </c>
    </row>
    <row r="26" spans="1:5" x14ac:dyDescent="0.3">
      <c r="A26" s="9">
        <v>25</v>
      </c>
      <c r="B26">
        <v>5</v>
      </c>
      <c r="C26">
        <v>0</v>
      </c>
      <c r="D26">
        <v>0</v>
      </c>
      <c r="E26" s="1">
        <v>43857</v>
      </c>
    </row>
    <row r="27" spans="1:5" x14ac:dyDescent="0.3">
      <c r="A27" s="9">
        <v>26</v>
      </c>
      <c r="B27">
        <v>5</v>
      </c>
      <c r="C27">
        <v>0</v>
      </c>
      <c r="D27">
        <v>0</v>
      </c>
      <c r="E27" s="1">
        <v>43858</v>
      </c>
    </row>
    <row r="28" spans="1:5" x14ac:dyDescent="0.3">
      <c r="A28" s="9">
        <v>27</v>
      </c>
      <c r="B28">
        <v>5</v>
      </c>
      <c r="C28">
        <v>0</v>
      </c>
      <c r="D28">
        <v>2</v>
      </c>
      <c r="E28" s="1">
        <v>43859</v>
      </c>
    </row>
    <row r="29" spans="1:5" x14ac:dyDescent="0.3">
      <c r="A29" s="9">
        <v>28</v>
      </c>
      <c r="B29">
        <v>5</v>
      </c>
      <c r="C29">
        <v>0</v>
      </c>
      <c r="D29">
        <v>2</v>
      </c>
      <c r="E29" s="1">
        <v>43860</v>
      </c>
    </row>
    <row r="30" spans="1:5" x14ac:dyDescent="0.3">
      <c r="A30" s="9">
        <v>29</v>
      </c>
      <c r="B30">
        <v>5</v>
      </c>
      <c r="C30">
        <v>0</v>
      </c>
      <c r="D30">
        <v>3</v>
      </c>
      <c r="E30" s="1">
        <v>43861</v>
      </c>
    </row>
    <row r="31" spans="1:5" x14ac:dyDescent="0.3">
      <c r="A31" s="9">
        <v>30</v>
      </c>
      <c r="B31">
        <v>5</v>
      </c>
      <c r="C31">
        <v>0</v>
      </c>
      <c r="D31">
        <v>3</v>
      </c>
      <c r="E31" s="1">
        <v>43862</v>
      </c>
    </row>
    <row r="32" spans="1:5" x14ac:dyDescent="0.3">
      <c r="A32" s="9">
        <v>31</v>
      </c>
      <c r="B32">
        <v>6</v>
      </c>
      <c r="C32">
        <v>0</v>
      </c>
      <c r="D32">
        <v>3</v>
      </c>
      <c r="E32" s="1">
        <v>43863</v>
      </c>
    </row>
    <row r="33" spans="1:5" x14ac:dyDescent="0.3">
      <c r="A33" s="9">
        <v>32</v>
      </c>
      <c r="B33">
        <v>6</v>
      </c>
      <c r="C33">
        <v>0</v>
      </c>
      <c r="D33">
        <v>3</v>
      </c>
      <c r="E33" s="1">
        <v>43864</v>
      </c>
    </row>
    <row r="34" spans="1:5" x14ac:dyDescent="0.3">
      <c r="A34" s="9">
        <v>33</v>
      </c>
      <c r="B34">
        <v>6</v>
      </c>
      <c r="C34">
        <v>0</v>
      </c>
      <c r="D34">
        <v>3</v>
      </c>
      <c r="E34" s="1">
        <v>43865</v>
      </c>
    </row>
    <row r="35" spans="1:5" x14ac:dyDescent="0.3">
      <c r="A35" s="9">
        <v>34</v>
      </c>
      <c r="B35">
        <v>6</v>
      </c>
      <c r="C35">
        <v>0</v>
      </c>
      <c r="D35">
        <v>3</v>
      </c>
      <c r="E35" s="1">
        <v>43866</v>
      </c>
    </row>
    <row r="36" spans="1:5" x14ac:dyDescent="0.3">
      <c r="A36" s="9">
        <v>35</v>
      </c>
      <c r="B36">
        <v>6</v>
      </c>
      <c r="C36">
        <v>0</v>
      </c>
      <c r="D36">
        <v>3</v>
      </c>
      <c r="E36" s="1">
        <v>43867</v>
      </c>
    </row>
    <row r="37" spans="1:5" x14ac:dyDescent="0.3">
      <c r="A37" s="9">
        <v>36</v>
      </c>
      <c r="B37">
        <v>6</v>
      </c>
      <c r="C37">
        <v>0</v>
      </c>
      <c r="D37">
        <v>3</v>
      </c>
      <c r="E37" s="1">
        <v>43868</v>
      </c>
    </row>
    <row r="38" spans="1:5" x14ac:dyDescent="0.3">
      <c r="A38" s="9">
        <v>37</v>
      </c>
      <c r="B38">
        <v>6</v>
      </c>
      <c r="C38">
        <v>0</v>
      </c>
      <c r="D38">
        <v>3</v>
      </c>
      <c r="E38" s="1">
        <v>43869</v>
      </c>
    </row>
    <row r="39" spans="1:5" x14ac:dyDescent="0.3">
      <c r="A39" s="9">
        <v>38</v>
      </c>
      <c r="B39">
        <v>6</v>
      </c>
      <c r="C39">
        <v>0</v>
      </c>
      <c r="D39">
        <v>3</v>
      </c>
      <c r="E39" s="1">
        <v>43870</v>
      </c>
    </row>
    <row r="40" spans="1:5" x14ac:dyDescent="0.3">
      <c r="A40" s="9">
        <v>39</v>
      </c>
      <c r="B40">
        <v>6</v>
      </c>
      <c r="C40">
        <v>0</v>
      </c>
      <c r="D40">
        <v>3</v>
      </c>
      <c r="E40" s="1">
        <v>43871</v>
      </c>
    </row>
    <row r="41" spans="1:5" x14ac:dyDescent="0.3">
      <c r="A41" s="9">
        <v>40</v>
      </c>
      <c r="B41">
        <v>7</v>
      </c>
      <c r="C41">
        <v>0</v>
      </c>
      <c r="D41">
        <v>3</v>
      </c>
      <c r="E41" s="1">
        <v>43872</v>
      </c>
    </row>
    <row r="42" spans="1:5" x14ac:dyDescent="0.3">
      <c r="A42" s="9">
        <v>41</v>
      </c>
      <c r="B42">
        <v>7</v>
      </c>
      <c r="C42">
        <v>0</v>
      </c>
      <c r="D42">
        <v>3</v>
      </c>
      <c r="E42" s="1">
        <v>43873</v>
      </c>
    </row>
    <row r="43" spans="1:5" x14ac:dyDescent="0.3">
      <c r="A43" s="9">
        <v>42</v>
      </c>
      <c r="B43">
        <v>7</v>
      </c>
      <c r="C43">
        <v>0</v>
      </c>
      <c r="D43">
        <v>3</v>
      </c>
      <c r="E43" s="1">
        <v>43874</v>
      </c>
    </row>
    <row r="44" spans="1:5" x14ac:dyDescent="0.3">
      <c r="A44" s="9">
        <v>43</v>
      </c>
      <c r="B44">
        <v>10</v>
      </c>
      <c r="C44">
        <v>0</v>
      </c>
      <c r="D44">
        <v>3</v>
      </c>
      <c r="E44" s="1">
        <v>43875</v>
      </c>
    </row>
    <row r="45" spans="1:5" x14ac:dyDescent="0.3">
      <c r="A45" s="9">
        <v>44</v>
      </c>
      <c r="B45">
        <v>10</v>
      </c>
      <c r="C45">
        <v>0</v>
      </c>
      <c r="D45">
        <v>3</v>
      </c>
      <c r="E45" s="1">
        <v>43876</v>
      </c>
    </row>
    <row r="46" spans="1:5" x14ac:dyDescent="0.3">
      <c r="A46" s="9">
        <v>45</v>
      </c>
      <c r="B46">
        <v>10</v>
      </c>
      <c r="C46">
        <v>0</v>
      </c>
      <c r="D46">
        <v>3</v>
      </c>
      <c r="E46" s="1">
        <v>43877</v>
      </c>
    </row>
    <row r="47" spans="1:5" x14ac:dyDescent="0.3">
      <c r="A47" s="9">
        <v>46</v>
      </c>
      <c r="B47">
        <v>10</v>
      </c>
      <c r="C47">
        <v>0</v>
      </c>
      <c r="D47">
        <v>3</v>
      </c>
      <c r="E47" s="1">
        <v>43878</v>
      </c>
    </row>
    <row r="48" spans="1:5" x14ac:dyDescent="0.3">
      <c r="A48" s="9">
        <v>47</v>
      </c>
      <c r="B48">
        <v>10</v>
      </c>
      <c r="C48">
        <v>0</v>
      </c>
      <c r="D48">
        <v>3</v>
      </c>
      <c r="E48" s="1">
        <v>43879</v>
      </c>
    </row>
    <row r="49" spans="1:5" x14ac:dyDescent="0.3">
      <c r="A49" s="9">
        <v>48</v>
      </c>
      <c r="B49">
        <v>10</v>
      </c>
      <c r="C49">
        <v>0</v>
      </c>
      <c r="D49">
        <v>3</v>
      </c>
      <c r="E49" s="1">
        <v>43880</v>
      </c>
    </row>
    <row r="50" spans="1:5" x14ac:dyDescent="0.3">
      <c r="A50" s="9">
        <v>49</v>
      </c>
      <c r="B50">
        <v>10</v>
      </c>
      <c r="C50">
        <v>0</v>
      </c>
      <c r="D50">
        <v>3</v>
      </c>
      <c r="E50" s="1">
        <v>43881</v>
      </c>
    </row>
    <row r="51" spans="1:5" x14ac:dyDescent="0.3">
      <c r="A51" s="9">
        <v>50</v>
      </c>
      <c r="B51">
        <v>10</v>
      </c>
      <c r="C51">
        <v>0</v>
      </c>
      <c r="D51">
        <v>3</v>
      </c>
      <c r="E51" s="1">
        <v>43882</v>
      </c>
    </row>
    <row r="52" spans="1:5" x14ac:dyDescent="0.3">
      <c r="A52" s="9">
        <v>51</v>
      </c>
      <c r="B52">
        <v>10</v>
      </c>
      <c r="C52">
        <v>0</v>
      </c>
      <c r="D52">
        <v>17</v>
      </c>
      <c r="E52" s="1">
        <v>43883</v>
      </c>
    </row>
    <row r="53" spans="1:5" x14ac:dyDescent="0.3">
      <c r="A53" s="9">
        <v>52</v>
      </c>
      <c r="B53">
        <v>11</v>
      </c>
      <c r="C53">
        <v>0</v>
      </c>
      <c r="D53">
        <v>79</v>
      </c>
      <c r="E53" s="1">
        <v>43884</v>
      </c>
    </row>
    <row r="54" spans="1:5" x14ac:dyDescent="0.3">
      <c r="A54" s="9">
        <v>53</v>
      </c>
      <c r="B54">
        <v>12</v>
      </c>
      <c r="C54">
        <v>0</v>
      </c>
      <c r="D54">
        <v>132</v>
      </c>
      <c r="E54" s="1">
        <v>43885</v>
      </c>
    </row>
    <row r="55" spans="1:5" x14ac:dyDescent="0.3">
      <c r="A55" s="9">
        <v>54</v>
      </c>
      <c r="B55">
        <v>14</v>
      </c>
      <c r="C55">
        <v>0</v>
      </c>
      <c r="D55">
        <v>229</v>
      </c>
      <c r="E55" s="1">
        <v>43886</v>
      </c>
    </row>
    <row r="56" spans="1:5" x14ac:dyDescent="0.3">
      <c r="A56" s="9">
        <v>55</v>
      </c>
      <c r="B56">
        <v>16</v>
      </c>
      <c r="C56">
        <v>0</v>
      </c>
      <c r="D56">
        <v>322</v>
      </c>
      <c r="E56" s="1">
        <v>43887</v>
      </c>
    </row>
    <row r="57" spans="1:5" x14ac:dyDescent="0.3">
      <c r="A57" s="9">
        <v>56</v>
      </c>
      <c r="B57">
        <v>17</v>
      </c>
      <c r="C57">
        <v>0</v>
      </c>
      <c r="D57">
        <v>400</v>
      </c>
      <c r="E57" s="1">
        <v>43888</v>
      </c>
    </row>
    <row r="58" spans="1:5" x14ac:dyDescent="0.3">
      <c r="A58" s="9">
        <v>57</v>
      </c>
      <c r="B58">
        <v>24</v>
      </c>
      <c r="C58">
        <v>0</v>
      </c>
      <c r="D58">
        <v>650</v>
      </c>
      <c r="E58" s="1">
        <v>43889</v>
      </c>
    </row>
    <row r="59" spans="1:5" x14ac:dyDescent="0.3">
      <c r="A59" s="9">
        <v>58</v>
      </c>
      <c r="B59">
        <v>47</v>
      </c>
      <c r="C59">
        <v>0</v>
      </c>
      <c r="D59">
        <v>888</v>
      </c>
      <c r="E59" s="1">
        <v>43890</v>
      </c>
    </row>
    <row r="60" spans="1:5" x14ac:dyDescent="0.3">
      <c r="A60" s="9">
        <v>59</v>
      </c>
      <c r="B60">
        <v>70</v>
      </c>
      <c r="C60">
        <v>0</v>
      </c>
      <c r="D60" s="3">
        <v>1128</v>
      </c>
      <c r="E60" s="4">
        <v>43891</v>
      </c>
    </row>
    <row r="61" spans="1:5" x14ac:dyDescent="0.3">
      <c r="A61" s="9">
        <v>60</v>
      </c>
      <c r="B61" s="2">
        <v>89</v>
      </c>
      <c r="C61">
        <v>2</v>
      </c>
      <c r="D61">
        <v>1694</v>
      </c>
      <c r="E61" s="1">
        <v>43892</v>
      </c>
    </row>
    <row r="62" spans="1:5" x14ac:dyDescent="0.3">
      <c r="A62" s="9">
        <v>61</v>
      </c>
      <c r="B62">
        <v>126</v>
      </c>
      <c r="C62">
        <v>2</v>
      </c>
      <c r="D62">
        <v>2036</v>
      </c>
      <c r="E62" s="1">
        <v>43893</v>
      </c>
    </row>
    <row r="63" spans="1:5" x14ac:dyDescent="0.3">
      <c r="A63" s="9">
        <v>62</v>
      </c>
      <c r="B63">
        <v>198</v>
      </c>
      <c r="C63">
        <v>4</v>
      </c>
      <c r="D63">
        <v>2502</v>
      </c>
      <c r="E63" s="1">
        <v>43894</v>
      </c>
    </row>
    <row r="64" spans="1:5" x14ac:dyDescent="0.3">
      <c r="A64" s="9">
        <v>63</v>
      </c>
      <c r="B64">
        <v>283</v>
      </c>
      <c r="C64">
        <v>2</v>
      </c>
      <c r="D64">
        <v>3089</v>
      </c>
      <c r="E64" s="1">
        <v>43895</v>
      </c>
    </row>
    <row r="65" spans="1:5" x14ac:dyDescent="0.3">
      <c r="A65" s="9">
        <v>64</v>
      </c>
      <c r="B65">
        <v>382</v>
      </c>
      <c r="C65">
        <v>1</v>
      </c>
      <c r="D65">
        <v>3858</v>
      </c>
      <c r="E65" s="1">
        <v>43896</v>
      </c>
    </row>
    <row r="66" spans="1:5" x14ac:dyDescent="0.3">
      <c r="A66" s="9">
        <v>65</v>
      </c>
      <c r="B66">
        <v>572</v>
      </c>
      <c r="C66">
        <v>5</v>
      </c>
      <c r="D66">
        <v>4636</v>
      </c>
      <c r="E66" s="1">
        <v>43897</v>
      </c>
    </row>
    <row r="67" spans="1:5" x14ac:dyDescent="0.3">
      <c r="A67" s="9">
        <v>66</v>
      </c>
      <c r="B67">
        <v>846</v>
      </c>
      <c r="C67">
        <v>11</v>
      </c>
      <c r="D67">
        <v>5883</v>
      </c>
      <c r="E67" s="1">
        <v>43898</v>
      </c>
    </row>
    <row r="68" spans="1:5" x14ac:dyDescent="0.3">
      <c r="A68" s="9">
        <v>67</v>
      </c>
      <c r="B68">
        <v>1136</v>
      </c>
      <c r="C68">
        <v>18</v>
      </c>
      <c r="D68">
        <v>7375</v>
      </c>
      <c r="E68" s="1">
        <v>43899</v>
      </c>
    </row>
    <row r="69" spans="1:5" x14ac:dyDescent="0.3">
      <c r="A69" s="9">
        <v>68</v>
      </c>
      <c r="B69">
        <v>1505</v>
      </c>
      <c r="C69">
        <v>25</v>
      </c>
      <c r="D69">
        <v>9172</v>
      </c>
      <c r="E69" s="1">
        <v>43900</v>
      </c>
    </row>
    <row r="70" spans="1:5" x14ac:dyDescent="0.3">
      <c r="A70" s="9">
        <v>69</v>
      </c>
      <c r="B70">
        <v>2155</v>
      </c>
      <c r="C70">
        <v>31</v>
      </c>
      <c r="D70">
        <v>10149</v>
      </c>
      <c r="E70" s="1">
        <v>43901</v>
      </c>
    </row>
    <row r="71" spans="1:5" x14ac:dyDescent="0.3">
      <c r="A71" s="9">
        <v>70</v>
      </c>
      <c r="B71">
        <v>3191</v>
      </c>
      <c r="C71">
        <v>41</v>
      </c>
      <c r="D71">
        <v>12462</v>
      </c>
      <c r="E71" s="1">
        <v>43902</v>
      </c>
    </row>
    <row r="72" spans="1:5" x14ac:dyDescent="0.3">
      <c r="A72" s="9">
        <v>71</v>
      </c>
      <c r="B72">
        <v>4537</v>
      </c>
      <c r="C72">
        <v>52</v>
      </c>
      <c r="D72">
        <v>15113</v>
      </c>
      <c r="E72" s="1">
        <v>43903</v>
      </c>
    </row>
    <row r="73" spans="1:5" x14ac:dyDescent="0.3">
      <c r="A73" s="9">
        <v>72</v>
      </c>
      <c r="B73">
        <v>6348</v>
      </c>
      <c r="C73" s="2">
        <v>89</v>
      </c>
      <c r="D73">
        <v>17660</v>
      </c>
      <c r="E73" s="1">
        <v>43904</v>
      </c>
    </row>
    <row r="74" spans="1:5" x14ac:dyDescent="0.3">
      <c r="A74" s="9">
        <v>73</v>
      </c>
      <c r="B74">
        <v>8526</v>
      </c>
      <c r="C74">
        <v>138</v>
      </c>
      <c r="D74">
        <v>21157</v>
      </c>
      <c r="E74" s="1">
        <v>43905</v>
      </c>
    </row>
    <row r="75" spans="1:5" x14ac:dyDescent="0.3">
      <c r="A75" s="9">
        <v>74</v>
      </c>
      <c r="B75">
        <v>10558</v>
      </c>
      <c r="C75">
        <v>233</v>
      </c>
      <c r="D75">
        <v>24747</v>
      </c>
      <c r="E75" s="1">
        <v>43906</v>
      </c>
    </row>
    <row r="76" spans="1:5" x14ac:dyDescent="0.3">
      <c r="A76" s="9">
        <v>75</v>
      </c>
      <c r="B76">
        <v>12868</v>
      </c>
      <c r="C76">
        <v>314</v>
      </c>
      <c r="D76">
        <v>27980</v>
      </c>
      <c r="E76" s="1">
        <v>43907</v>
      </c>
    </row>
    <row r="77" spans="1:5" x14ac:dyDescent="0.3">
      <c r="A77" s="9">
        <v>76</v>
      </c>
      <c r="B77">
        <v>16133</v>
      </c>
      <c r="C77">
        <v>424</v>
      </c>
      <c r="D77">
        <v>31506</v>
      </c>
      <c r="E77" s="1">
        <v>43908</v>
      </c>
    </row>
    <row r="78" spans="1:5" x14ac:dyDescent="0.3">
      <c r="A78" s="9">
        <v>77</v>
      </c>
      <c r="B78">
        <v>20616</v>
      </c>
      <c r="C78">
        <v>536</v>
      </c>
      <c r="D78">
        <v>35713</v>
      </c>
      <c r="E78" s="1">
        <v>43909</v>
      </c>
    </row>
    <row r="79" spans="1:5" x14ac:dyDescent="0.3">
      <c r="A79" s="9">
        <v>78</v>
      </c>
      <c r="B79">
        <v>25402</v>
      </c>
      <c r="C79">
        <v>679</v>
      </c>
      <c r="D79">
        <v>41035</v>
      </c>
      <c r="E79" s="1">
        <v>43910</v>
      </c>
    </row>
    <row r="80" spans="1:5" x14ac:dyDescent="0.3">
      <c r="A80" s="9">
        <v>79</v>
      </c>
      <c r="B80">
        <v>31283</v>
      </c>
      <c r="C80">
        <v>948</v>
      </c>
      <c r="D80">
        <v>47021</v>
      </c>
      <c r="E80" s="1">
        <v>43911</v>
      </c>
    </row>
    <row r="81" spans="1:5" x14ac:dyDescent="0.3">
      <c r="A81" s="9">
        <v>80</v>
      </c>
      <c r="B81">
        <v>37814</v>
      </c>
      <c r="C81">
        <v>1166</v>
      </c>
      <c r="D81">
        <v>53578</v>
      </c>
      <c r="E81" s="1">
        <v>43912</v>
      </c>
    </row>
    <row r="82" spans="1:5" x14ac:dyDescent="0.3">
      <c r="A82" s="9">
        <v>81</v>
      </c>
      <c r="B82">
        <v>43607</v>
      </c>
      <c r="C82">
        <v>1407</v>
      </c>
      <c r="D82">
        <v>59138</v>
      </c>
      <c r="E82" s="1">
        <v>43913</v>
      </c>
    </row>
    <row r="83" spans="1:5" x14ac:dyDescent="0.3">
      <c r="A83" s="9">
        <v>82</v>
      </c>
      <c r="B83">
        <v>48933</v>
      </c>
      <c r="C83">
        <v>1721</v>
      </c>
      <c r="D83">
        <v>63927</v>
      </c>
      <c r="E83" s="1">
        <v>43914</v>
      </c>
    </row>
    <row r="84" spans="1:5" x14ac:dyDescent="0.3">
      <c r="A84" s="9">
        <v>83</v>
      </c>
      <c r="B84">
        <v>57139</v>
      </c>
      <c r="C84">
        <v>2048</v>
      </c>
      <c r="D84">
        <v>69176</v>
      </c>
      <c r="E84" s="1">
        <v>43915</v>
      </c>
    </row>
    <row r="85" spans="1:5" x14ac:dyDescent="0.3">
      <c r="A85" s="9">
        <v>84</v>
      </c>
      <c r="B85">
        <v>66866</v>
      </c>
      <c r="C85">
        <v>2619</v>
      </c>
      <c r="D85">
        <v>74386</v>
      </c>
      <c r="E85" s="1">
        <v>43916</v>
      </c>
    </row>
    <row r="86" spans="1:5" x14ac:dyDescent="0.3">
      <c r="A86" s="9">
        <v>85</v>
      </c>
      <c r="B86">
        <v>77004</v>
      </c>
      <c r="C86">
        <v>3098</v>
      </c>
      <c r="D86">
        <v>80539</v>
      </c>
      <c r="E86" s="1">
        <v>43917</v>
      </c>
    </row>
    <row r="87" spans="1:5" x14ac:dyDescent="0.3">
      <c r="A87" s="9">
        <v>86</v>
      </c>
      <c r="B87">
        <v>87118</v>
      </c>
      <c r="C87">
        <v>3708</v>
      </c>
      <c r="D87">
        <v>86498</v>
      </c>
      <c r="E87" s="1">
        <v>43918</v>
      </c>
    </row>
    <row r="88" spans="1:5" x14ac:dyDescent="0.3">
      <c r="A88" s="9">
        <v>87</v>
      </c>
      <c r="B88">
        <v>96214</v>
      </c>
      <c r="C88">
        <v>4431</v>
      </c>
      <c r="D88">
        <v>92472</v>
      </c>
      <c r="E88" s="1">
        <v>43919</v>
      </c>
    </row>
    <row r="89" spans="1:5" x14ac:dyDescent="0.3">
      <c r="A89" s="9">
        <v>88</v>
      </c>
      <c r="B89">
        <v>103314</v>
      </c>
      <c r="C89">
        <v>4991</v>
      </c>
      <c r="D89">
        <v>97689</v>
      </c>
      <c r="E89" s="1">
        <v>43920</v>
      </c>
    </row>
    <row r="90" spans="1:5" x14ac:dyDescent="0.3">
      <c r="A90" s="9">
        <v>89</v>
      </c>
      <c r="B90">
        <v>108407</v>
      </c>
      <c r="C90">
        <v>5443</v>
      </c>
      <c r="D90">
        <v>101739</v>
      </c>
      <c r="E90" s="1">
        <v>43921</v>
      </c>
    </row>
    <row r="91" spans="1:5" x14ac:dyDescent="0.3">
      <c r="A91" s="9">
        <v>90</v>
      </c>
      <c r="B91">
        <v>116417</v>
      </c>
      <c r="C91">
        <v>6379</v>
      </c>
      <c r="D91">
        <v>105792</v>
      </c>
      <c r="E91" s="1">
        <v>43922</v>
      </c>
    </row>
    <row r="92" spans="1:5" x14ac:dyDescent="0.3">
      <c r="A92" s="9">
        <v>91</v>
      </c>
      <c r="B92">
        <v>124343</v>
      </c>
      <c r="C92">
        <v>7247</v>
      </c>
      <c r="D92">
        <v>110574</v>
      </c>
      <c r="E92" s="1">
        <v>43923</v>
      </c>
    </row>
    <row r="93" spans="1:5" x14ac:dyDescent="0.3">
      <c r="A93" s="9">
        <v>92</v>
      </c>
      <c r="B93">
        <v>131408</v>
      </c>
      <c r="C93">
        <v>7964</v>
      </c>
      <c r="D93">
        <v>115242</v>
      </c>
      <c r="E93" s="1">
        <v>43924</v>
      </c>
    </row>
    <row r="94" spans="1:5" x14ac:dyDescent="0.3">
      <c r="A94" s="9">
        <v>93</v>
      </c>
      <c r="B94">
        <v>138318</v>
      </c>
      <c r="C94">
        <v>8699</v>
      </c>
      <c r="D94">
        <v>119827</v>
      </c>
      <c r="E94" s="1">
        <v>43925</v>
      </c>
    </row>
    <row r="95" spans="1:5" x14ac:dyDescent="0.3">
      <c r="A95" s="9">
        <v>94</v>
      </c>
      <c r="B95">
        <v>145140</v>
      </c>
      <c r="C95">
        <v>9412</v>
      </c>
      <c r="D95">
        <v>124632</v>
      </c>
      <c r="E95" s="1">
        <v>43926</v>
      </c>
    </row>
    <row r="96" spans="1:5" x14ac:dyDescent="0.3">
      <c r="A96" s="9">
        <v>95</v>
      </c>
      <c r="B96">
        <v>149812</v>
      </c>
      <c r="C96">
        <v>10003</v>
      </c>
      <c r="D96">
        <v>128948</v>
      </c>
      <c r="E96" s="1">
        <v>43927</v>
      </c>
    </row>
    <row r="97" spans="1:5" x14ac:dyDescent="0.3">
      <c r="A97" s="9">
        <v>96</v>
      </c>
      <c r="B97">
        <v>152959</v>
      </c>
      <c r="C97">
        <v>10493</v>
      </c>
      <c r="D97">
        <v>132547</v>
      </c>
      <c r="E97" s="1">
        <v>43928</v>
      </c>
    </row>
    <row r="98" spans="1:5" x14ac:dyDescent="0.3">
      <c r="A98" s="9">
        <v>97</v>
      </c>
      <c r="B98">
        <v>158359</v>
      </c>
      <c r="C98">
        <v>11254</v>
      </c>
      <c r="D98">
        <v>135586</v>
      </c>
      <c r="E98" s="1">
        <v>43929</v>
      </c>
    </row>
    <row r="99" spans="1:5" x14ac:dyDescent="0.3">
      <c r="A99" s="9">
        <v>98</v>
      </c>
      <c r="B99">
        <v>163682</v>
      </c>
      <c r="C99">
        <v>11956</v>
      </c>
      <c r="D99">
        <v>139422</v>
      </c>
      <c r="E99" s="1">
        <v>43930</v>
      </c>
    </row>
    <row r="100" spans="1:5" x14ac:dyDescent="0.3">
      <c r="A100" s="9">
        <v>99</v>
      </c>
      <c r="B100">
        <v>169170</v>
      </c>
      <c r="C100">
        <v>12710</v>
      </c>
      <c r="D100">
        <v>143626</v>
      </c>
      <c r="E100" s="1">
        <v>43931</v>
      </c>
    </row>
    <row r="101" spans="1:5" x14ac:dyDescent="0.3">
      <c r="A101" s="9">
        <v>100</v>
      </c>
      <c r="B101">
        <v>173782</v>
      </c>
      <c r="C101">
        <v>13382</v>
      </c>
      <c r="D101">
        <v>147577</v>
      </c>
      <c r="E101" s="1">
        <v>43932</v>
      </c>
    </row>
    <row r="102" spans="1:5" x14ac:dyDescent="0.3">
      <c r="A102" s="9">
        <v>101</v>
      </c>
      <c r="B102">
        <v>178223</v>
      </c>
      <c r="C102">
        <v>13929</v>
      </c>
      <c r="D102">
        <v>152271</v>
      </c>
      <c r="E102" s="1">
        <v>43933</v>
      </c>
    </row>
    <row r="103" spans="1:5" x14ac:dyDescent="0.3">
      <c r="A103" s="9">
        <v>102</v>
      </c>
      <c r="B103">
        <v>181298</v>
      </c>
      <c r="C103">
        <v>14496</v>
      </c>
      <c r="D103">
        <v>156363</v>
      </c>
      <c r="E103" s="1">
        <v>43934</v>
      </c>
    </row>
    <row r="104" spans="1:5" x14ac:dyDescent="0.3">
      <c r="A104" s="9">
        <v>103</v>
      </c>
      <c r="B104">
        <v>183677</v>
      </c>
      <c r="C104">
        <v>14937</v>
      </c>
      <c r="D104">
        <v>159516</v>
      </c>
      <c r="E104" s="1">
        <v>43935</v>
      </c>
    </row>
    <row r="105" spans="1:5" x14ac:dyDescent="0.3">
      <c r="A105" s="9">
        <v>104</v>
      </c>
      <c r="B105">
        <v>186805</v>
      </c>
      <c r="C105">
        <v>15614</v>
      </c>
      <c r="D105">
        <v>162488</v>
      </c>
      <c r="E105" s="1">
        <v>43936</v>
      </c>
    </row>
    <row r="106" spans="1:5" x14ac:dyDescent="0.3">
      <c r="A106" s="9">
        <v>105</v>
      </c>
      <c r="B106">
        <v>190801</v>
      </c>
      <c r="C106">
        <v>16321</v>
      </c>
      <c r="D106">
        <v>165155</v>
      </c>
      <c r="E106" s="1">
        <v>43937</v>
      </c>
    </row>
    <row r="107" spans="1:5" x14ac:dyDescent="0.3">
      <c r="A107" s="9">
        <v>106</v>
      </c>
      <c r="B107">
        <v>194503</v>
      </c>
      <c r="C107">
        <v>17001</v>
      </c>
      <c r="D107">
        <v>168941</v>
      </c>
      <c r="E107" s="1">
        <v>43938</v>
      </c>
    </row>
    <row r="108" spans="1:5" x14ac:dyDescent="0.3">
      <c r="A108" s="9">
        <v>107</v>
      </c>
      <c r="B108">
        <v>197920</v>
      </c>
      <c r="C108">
        <v>17698</v>
      </c>
      <c r="D108">
        <v>172434</v>
      </c>
      <c r="E108" s="1">
        <v>43939</v>
      </c>
    </row>
    <row r="109" spans="1:5" x14ac:dyDescent="0.3">
      <c r="A109" s="9">
        <v>108</v>
      </c>
      <c r="B109">
        <v>201382</v>
      </c>
      <c r="C109">
        <v>18415</v>
      </c>
      <c r="D109">
        <v>175925</v>
      </c>
      <c r="E109" s="1">
        <v>43940</v>
      </c>
    </row>
    <row r="110" spans="1:5" x14ac:dyDescent="0.3">
      <c r="A110" s="9">
        <v>109</v>
      </c>
      <c r="B110">
        <v>203564</v>
      </c>
      <c r="C110">
        <v>18766</v>
      </c>
      <c r="D110">
        <v>178972</v>
      </c>
      <c r="E110" s="1">
        <v>43941</v>
      </c>
    </row>
    <row r="111" spans="1:5" x14ac:dyDescent="0.3">
      <c r="A111" s="9">
        <v>110</v>
      </c>
      <c r="B111">
        <v>205009</v>
      </c>
      <c r="C111">
        <v>19183</v>
      </c>
      <c r="D111">
        <v>181228</v>
      </c>
      <c r="E111" s="1">
        <v>43942</v>
      </c>
    </row>
    <row r="112" spans="1:5" x14ac:dyDescent="0.3">
      <c r="A112" s="9">
        <v>111</v>
      </c>
      <c r="B112">
        <v>207527</v>
      </c>
      <c r="C112">
        <v>19799</v>
      </c>
      <c r="D112">
        <v>183957</v>
      </c>
      <c r="E112" s="1">
        <v>43943</v>
      </c>
    </row>
    <row r="113" spans="1:5" x14ac:dyDescent="0.3">
      <c r="A113" s="9">
        <v>112</v>
      </c>
      <c r="B113">
        <v>210256</v>
      </c>
      <c r="C113">
        <v>20313</v>
      </c>
      <c r="D113">
        <v>187327</v>
      </c>
      <c r="E113" s="1">
        <v>43944</v>
      </c>
    </row>
    <row r="114" spans="1:5" x14ac:dyDescent="0.3">
      <c r="A114" s="9">
        <v>113</v>
      </c>
      <c r="B114">
        <v>213025</v>
      </c>
      <c r="C114">
        <v>20816</v>
      </c>
      <c r="D114">
        <v>189973</v>
      </c>
      <c r="E114" s="1">
        <v>43945</v>
      </c>
    </row>
    <row r="115" spans="1:5" x14ac:dyDescent="0.3">
      <c r="A115" s="9">
        <v>114</v>
      </c>
      <c r="B115">
        <v>215248</v>
      </c>
      <c r="C115">
        <v>21379</v>
      </c>
      <c r="D115">
        <v>192994</v>
      </c>
      <c r="E115" s="1">
        <v>43946</v>
      </c>
    </row>
    <row r="116" spans="1:5" x14ac:dyDescent="0.3">
      <c r="A116" s="9">
        <v>115</v>
      </c>
      <c r="B116">
        <v>217534</v>
      </c>
      <c r="C116">
        <v>21853</v>
      </c>
      <c r="D116">
        <v>195351</v>
      </c>
      <c r="E116" s="1">
        <v>43947</v>
      </c>
    </row>
    <row r="117" spans="1:5" x14ac:dyDescent="0.3">
      <c r="A117" s="9">
        <v>116</v>
      </c>
      <c r="B117">
        <v>218824</v>
      </c>
      <c r="C117">
        <v>22117</v>
      </c>
      <c r="D117">
        <v>197675</v>
      </c>
      <c r="E117" s="1">
        <v>43948</v>
      </c>
    </row>
    <row r="118" spans="1:5" x14ac:dyDescent="0.3">
      <c r="A118" s="9">
        <v>117</v>
      </c>
      <c r="B118">
        <v>219644</v>
      </c>
      <c r="C118">
        <v>22379</v>
      </c>
      <c r="D118">
        <v>199414</v>
      </c>
      <c r="E118" s="1">
        <v>43949</v>
      </c>
    </row>
    <row r="119" spans="1:5" x14ac:dyDescent="0.3">
      <c r="A119" s="9">
        <v>118</v>
      </c>
      <c r="B119">
        <v>221297</v>
      </c>
      <c r="C119">
        <v>22846</v>
      </c>
      <c r="D119">
        <v>201505</v>
      </c>
      <c r="E119" s="1">
        <v>43950</v>
      </c>
    </row>
    <row r="120" spans="1:5" x14ac:dyDescent="0.3">
      <c r="A120" s="9">
        <v>119</v>
      </c>
      <c r="B120">
        <v>223034</v>
      </c>
      <c r="C120">
        <v>23297</v>
      </c>
      <c r="D120">
        <v>203591</v>
      </c>
      <c r="E120" s="1">
        <v>43951</v>
      </c>
    </row>
    <row r="121" spans="1:5" x14ac:dyDescent="0.3">
      <c r="A121" s="9">
        <v>120</v>
      </c>
      <c r="B121">
        <v>224518</v>
      </c>
      <c r="C121">
        <v>23721</v>
      </c>
      <c r="D121">
        <v>205463</v>
      </c>
      <c r="E121" s="1">
        <v>43952</v>
      </c>
    </row>
    <row r="122" spans="1:5" x14ac:dyDescent="0.3">
      <c r="A122" s="9">
        <v>121</v>
      </c>
      <c r="B122">
        <v>225957</v>
      </c>
      <c r="C122">
        <v>24127</v>
      </c>
      <c r="D122">
        <v>207428</v>
      </c>
      <c r="E122" s="1">
        <v>43953</v>
      </c>
    </row>
    <row r="123" spans="1:5" x14ac:dyDescent="0.3">
      <c r="A123" s="9">
        <v>122</v>
      </c>
      <c r="B123">
        <v>226750</v>
      </c>
      <c r="C123">
        <v>24371</v>
      </c>
      <c r="D123">
        <v>209328</v>
      </c>
      <c r="E123" s="1">
        <v>43954</v>
      </c>
    </row>
    <row r="124" spans="1:5" x14ac:dyDescent="0.3">
      <c r="A124" s="9">
        <v>123</v>
      </c>
      <c r="B124">
        <v>227316</v>
      </c>
      <c r="C124">
        <v>24575</v>
      </c>
      <c r="D124">
        <v>210717</v>
      </c>
      <c r="E124" s="1">
        <v>43955</v>
      </c>
    </row>
    <row r="125" spans="1:5" x14ac:dyDescent="0.3">
      <c r="A125" s="9">
        <v>124</v>
      </c>
      <c r="B125">
        <v>227768</v>
      </c>
      <c r="C125">
        <v>24751</v>
      </c>
      <c r="D125">
        <v>211938</v>
      </c>
      <c r="E125" s="1">
        <v>43956</v>
      </c>
    </row>
    <row r="126" spans="1:5" x14ac:dyDescent="0.3">
      <c r="A126" s="9">
        <v>125</v>
      </c>
      <c r="B126">
        <v>228781</v>
      </c>
      <c r="C126">
        <v>25209</v>
      </c>
      <c r="D126">
        <v>213013</v>
      </c>
      <c r="E126" s="1">
        <v>43957</v>
      </c>
    </row>
    <row r="127" spans="1:5" x14ac:dyDescent="0.3">
      <c r="A127" s="9">
        <v>126</v>
      </c>
      <c r="B127">
        <v>229763</v>
      </c>
      <c r="C127">
        <v>25615</v>
      </c>
      <c r="D127">
        <v>214457</v>
      </c>
      <c r="E127" s="1">
        <v>43958</v>
      </c>
    </row>
    <row r="128" spans="1:5" x14ac:dyDescent="0.3">
      <c r="A128" s="9">
        <v>127</v>
      </c>
      <c r="B128">
        <v>230747</v>
      </c>
      <c r="C128">
        <v>25992</v>
      </c>
      <c r="D128">
        <v>215858</v>
      </c>
      <c r="E128" s="1">
        <v>43959</v>
      </c>
    </row>
    <row r="129" spans="1:5" x14ac:dyDescent="0.3">
      <c r="A129" s="9">
        <v>128</v>
      </c>
      <c r="B129">
        <v>231703</v>
      </c>
      <c r="C129">
        <v>26399</v>
      </c>
      <c r="D129">
        <v>217185</v>
      </c>
      <c r="E129" s="1">
        <v>43960</v>
      </c>
    </row>
    <row r="130" spans="1:5" x14ac:dyDescent="0.3">
      <c r="A130" s="9">
        <v>129</v>
      </c>
      <c r="B130">
        <v>232621</v>
      </c>
      <c r="C130">
        <v>26726</v>
      </c>
      <c r="D130">
        <v>218268</v>
      </c>
      <c r="E130" s="1">
        <v>43961</v>
      </c>
    </row>
    <row r="131" spans="1:5" x14ac:dyDescent="0.3">
      <c r="A131" s="9">
        <v>130</v>
      </c>
      <c r="B131">
        <v>233112</v>
      </c>
      <c r="C131">
        <v>26902</v>
      </c>
      <c r="D131">
        <v>219070</v>
      </c>
      <c r="E131" s="1">
        <v>43962</v>
      </c>
    </row>
    <row r="132" spans="1:5" x14ac:dyDescent="0.3">
      <c r="A132" s="9">
        <v>131</v>
      </c>
      <c r="B132">
        <v>233428</v>
      </c>
      <c r="C132">
        <v>27078</v>
      </c>
      <c r="D132">
        <v>219814</v>
      </c>
      <c r="E132" s="1">
        <v>43963</v>
      </c>
    </row>
    <row r="133" spans="1:5" x14ac:dyDescent="0.3">
      <c r="A133" s="9">
        <v>132</v>
      </c>
      <c r="B133">
        <v>234716</v>
      </c>
      <c r="C133">
        <v>27404</v>
      </c>
      <c r="D133" s="3">
        <v>221216</v>
      </c>
      <c r="E133" s="1">
        <v>43964</v>
      </c>
    </row>
    <row r="134" spans="1:5" x14ac:dyDescent="0.3">
      <c r="A134" s="9">
        <v>133</v>
      </c>
      <c r="B134">
        <v>235450</v>
      </c>
      <c r="C134">
        <v>27658</v>
      </c>
      <c r="D134">
        <v>222104</v>
      </c>
      <c r="E134" s="1">
        <v>43965</v>
      </c>
    </row>
    <row r="135" spans="1:5" x14ac:dyDescent="0.3">
      <c r="A135" s="9">
        <v>134</v>
      </c>
      <c r="B135">
        <v>236260</v>
      </c>
      <c r="C135">
        <v>27914</v>
      </c>
      <c r="D135">
        <v>223096</v>
      </c>
      <c r="E135" s="1">
        <v>43966</v>
      </c>
    </row>
    <row r="136" spans="1:5" x14ac:dyDescent="0.3">
      <c r="A136" s="9">
        <v>135</v>
      </c>
      <c r="B136">
        <v>237048</v>
      </c>
      <c r="C136">
        <v>28213</v>
      </c>
      <c r="D136">
        <v>223885</v>
      </c>
      <c r="E136" s="1">
        <v>43967</v>
      </c>
    </row>
    <row r="137" spans="1:5" x14ac:dyDescent="0.3">
      <c r="A137" s="9">
        <v>136</v>
      </c>
      <c r="B137">
        <v>237848</v>
      </c>
      <c r="C137">
        <v>28486</v>
      </c>
      <c r="D137">
        <v>224760</v>
      </c>
      <c r="E137" s="1">
        <v>43968</v>
      </c>
    </row>
    <row r="138" spans="1:5" x14ac:dyDescent="0.3">
      <c r="A138" s="9">
        <v>137</v>
      </c>
      <c r="B138">
        <v>238197</v>
      </c>
      <c r="C138">
        <v>28719</v>
      </c>
      <c r="D138">
        <v>225435</v>
      </c>
      <c r="E138" s="1">
        <v>43969</v>
      </c>
    </row>
    <row r="139" spans="1:5" x14ac:dyDescent="0.3">
      <c r="A139" s="9">
        <v>138</v>
      </c>
      <c r="B139">
        <v>238441</v>
      </c>
      <c r="C139">
        <v>28933</v>
      </c>
      <c r="D139">
        <v>225886</v>
      </c>
      <c r="E139" s="1">
        <v>43970</v>
      </c>
    </row>
    <row r="140" spans="1:5" x14ac:dyDescent="0.3">
      <c r="A140" s="9">
        <v>139</v>
      </c>
      <c r="B140">
        <v>239075</v>
      </c>
      <c r="C140">
        <v>29258</v>
      </c>
      <c r="D140">
        <v>226699</v>
      </c>
      <c r="E140" s="1">
        <v>43971</v>
      </c>
    </row>
    <row r="141" spans="1:5" x14ac:dyDescent="0.3">
      <c r="A141" s="9">
        <v>140</v>
      </c>
      <c r="B141">
        <v>239930</v>
      </c>
      <c r="C141">
        <v>29620</v>
      </c>
      <c r="D141">
        <v>227364</v>
      </c>
      <c r="E141" s="1">
        <v>43972</v>
      </c>
    </row>
    <row r="142" spans="1:5" x14ac:dyDescent="0.3">
      <c r="A142" s="9">
        <v>141</v>
      </c>
      <c r="B142">
        <v>240681</v>
      </c>
      <c r="C142">
        <v>29933</v>
      </c>
      <c r="D142">
        <v>228006</v>
      </c>
      <c r="E142" s="1">
        <v>43973</v>
      </c>
    </row>
    <row r="143" spans="1:5" x14ac:dyDescent="0.3">
      <c r="A143" s="9">
        <v>142</v>
      </c>
      <c r="B143">
        <v>241462</v>
      </c>
      <c r="C143">
        <v>30272</v>
      </c>
      <c r="D143">
        <v>228658</v>
      </c>
      <c r="E143" s="1">
        <v>43974</v>
      </c>
    </row>
    <row r="144" spans="1:5" x14ac:dyDescent="0.3">
      <c r="A144" s="9">
        <v>143</v>
      </c>
      <c r="B144">
        <v>242286</v>
      </c>
      <c r="C144">
        <v>30627</v>
      </c>
      <c r="D144">
        <v>229327</v>
      </c>
      <c r="E144" s="1">
        <v>43975</v>
      </c>
    </row>
    <row r="145" spans="1:5" x14ac:dyDescent="0.3">
      <c r="A145" s="9">
        <v>144</v>
      </c>
      <c r="B145">
        <v>242601</v>
      </c>
      <c r="C145">
        <v>30783</v>
      </c>
      <c r="D145">
        <v>229858</v>
      </c>
      <c r="E145" s="1">
        <v>43976</v>
      </c>
    </row>
    <row r="146" spans="1:5" x14ac:dyDescent="0.3">
      <c r="A146" s="9">
        <v>145</v>
      </c>
      <c r="B146">
        <v>242863</v>
      </c>
      <c r="C146">
        <v>30937</v>
      </c>
      <c r="D146">
        <v>230158</v>
      </c>
      <c r="E146" s="1">
        <v>43977</v>
      </c>
    </row>
    <row r="147" spans="1:5" x14ac:dyDescent="0.3">
      <c r="A147" s="9">
        <v>146</v>
      </c>
      <c r="B147">
        <v>243413</v>
      </c>
      <c r="C147">
        <v>31202</v>
      </c>
      <c r="D147">
        <v>230555</v>
      </c>
      <c r="E147" s="1">
        <v>43978</v>
      </c>
    </row>
    <row r="148" spans="1:5" x14ac:dyDescent="0.3">
      <c r="A148" s="9">
        <v>147</v>
      </c>
      <c r="B148">
        <v>244156</v>
      </c>
      <c r="C148">
        <v>31537</v>
      </c>
      <c r="D148">
        <v>231139</v>
      </c>
      <c r="E148" s="1">
        <v>43979</v>
      </c>
    </row>
    <row r="149" spans="1:5" x14ac:dyDescent="0.3">
      <c r="A149" s="9">
        <v>148</v>
      </c>
      <c r="B149">
        <v>244778</v>
      </c>
      <c r="C149">
        <v>31826</v>
      </c>
      <c r="D149">
        <v>231732</v>
      </c>
      <c r="E149" s="1">
        <v>43980</v>
      </c>
    </row>
    <row r="150" spans="1:5" x14ac:dyDescent="0.3">
      <c r="A150" s="9">
        <v>149</v>
      </c>
      <c r="B150">
        <v>245439</v>
      </c>
      <c r="C150">
        <v>32173</v>
      </c>
      <c r="D150">
        <v>232248</v>
      </c>
      <c r="E150" s="1">
        <v>43981</v>
      </c>
    </row>
    <row r="151" spans="1:5" x14ac:dyDescent="0.3">
      <c r="A151" s="9">
        <v>150</v>
      </c>
      <c r="B151">
        <v>246174</v>
      </c>
      <c r="C151">
        <v>32488</v>
      </c>
      <c r="D151">
        <v>232664</v>
      </c>
      <c r="E151" s="1">
        <v>43982</v>
      </c>
    </row>
    <row r="152" spans="1:5" x14ac:dyDescent="0.3">
      <c r="A152" s="9">
        <v>151</v>
      </c>
      <c r="B152">
        <v>246512</v>
      </c>
      <c r="C152">
        <v>32743</v>
      </c>
      <c r="D152">
        <v>233019</v>
      </c>
      <c r="E152" s="1">
        <v>43983</v>
      </c>
    </row>
    <row r="153" spans="1:5" x14ac:dyDescent="0.3">
      <c r="A153" s="9">
        <v>152</v>
      </c>
      <c r="B153">
        <v>246695</v>
      </c>
      <c r="C153">
        <v>32901</v>
      </c>
      <c r="D153">
        <v>233197</v>
      </c>
      <c r="E153" s="1">
        <v>43984</v>
      </c>
    </row>
    <row r="154" spans="1:5" x14ac:dyDescent="0.3">
      <c r="A154" s="9">
        <v>153</v>
      </c>
      <c r="B154">
        <v>247058</v>
      </c>
      <c r="C154">
        <v>33232</v>
      </c>
      <c r="D154">
        <v>233515</v>
      </c>
      <c r="E154" s="1">
        <v>43985</v>
      </c>
    </row>
    <row r="155" spans="1:5" x14ac:dyDescent="0.3">
      <c r="A155" s="9">
        <v>154</v>
      </c>
      <c r="B155">
        <v>247537</v>
      </c>
      <c r="C155">
        <v>33541</v>
      </c>
      <c r="D155">
        <v>233836</v>
      </c>
      <c r="E155" s="1">
        <v>43986</v>
      </c>
    </row>
    <row r="156" spans="1:5" x14ac:dyDescent="0.3">
      <c r="A156" s="9">
        <v>155</v>
      </c>
      <c r="B156">
        <v>248143</v>
      </c>
      <c r="C156">
        <v>33936</v>
      </c>
      <c r="D156">
        <v>234013</v>
      </c>
      <c r="E156" s="1">
        <v>43987</v>
      </c>
    </row>
    <row r="157" spans="1:5" x14ac:dyDescent="0.3">
      <c r="A157" s="9">
        <v>156</v>
      </c>
      <c r="B157">
        <v>248662</v>
      </c>
      <c r="C157">
        <v>34264</v>
      </c>
      <c r="D157">
        <v>234531</v>
      </c>
      <c r="E157" s="1">
        <v>43988</v>
      </c>
    </row>
    <row r="158" spans="1:5" x14ac:dyDescent="0.3">
      <c r="A158" s="9">
        <v>157</v>
      </c>
      <c r="B158">
        <v>249314</v>
      </c>
      <c r="C158">
        <v>34668</v>
      </c>
      <c r="D158">
        <v>234801</v>
      </c>
      <c r="E158" s="1">
        <v>43989</v>
      </c>
    </row>
    <row r="159" spans="1:5" x14ac:dyDescent="0.3">
      <c r="A159" s="9">
        <v>158</v>
      </c>
      <c r="B159">
        <v>249589</v>
      </c>
      <c r="C159">
        <v>34903</v>
      </c>
      <c r="D159">
        <v>234998</v>
      </c>
      <c r="E159" s="1">
        <v>43990</v>
      </c>
    </row>
    <row r="160" spans="1:5" x14ac:dyDescent="0.3">
      <c r="A160" s="9">
        <v>159</v>
      </c>
      <c r="B160">
        <v>249733</v>
      </c>
      <c r="C160">
        <v>35025</v>
      </c>
      <c r="D160">
        <v>235278</v>
      </c>
      <c r="E160" s="1">
        <v>43991</v>
      </c>
    </row>
    <row r="161" spans="1:5" x14ac:dyDescent="0.3">
      <c r="A161" s="9">
        <v>160</v>
      </c>
      <c r="B161">
        <v>250081</v>
      </c>
      <c r="C161">
        <v>35450</v>
      </c>
      <c r="D161">
        <v>235561</v>
      </c>
      <c r="E161" s="1">
        <v>43992</v>
      </c>
    </row>
    <row r="162" spans="1:5" x14ac:dyDescent="0.3">
      <c r="A162" s="9">
        <v>161</v>
      </c>
      <c r="B162">
        <v>250532</v>
      </c>
      <c r="C162">
        <v>35804</v>
      </c>
      <c r="D162">
        <v>235763</v>
      </c>
      <c r="E162" s="1">
        <v>43993</v>
      </c>
    </row>
    <row r="163" spans="1:5" x14ac:dyDescent="0.3">
      <c r="A163" s="9">
        <v>162</v>
      </c>
      <c r="B163">
        <v>250995</v>
      </c>
      <c r="C163">
        <v>36099</v>
      </c>
      <c r="D163">
        <v>236142</v>
      </c>
      <c r="E163" s="1">
        <v>43994</v>
      </c>
    </row>
    <row r="164" spans="1:5" x14ac:dyDescent="0.3">
      <c r="A164" s="9">
        <v>163</v>
      </c>
      <c r="B164">
        <v>251380</v>
      </c>
      <c r="C164">
        <v>36321</v>
      </c>
      <c r="D164">
        <v>236305</v>
      </c>
      <c r="E164" s="1">
        <v>43995</v>
      </c>
    </row>
    <row r="165" spans="1:5" x14ac:dyDescent="0.3">
      <c r="A165" s="9">
        <v>164</v>
      </c>
      <c r="B165">
        <v>251877</v>
      </c>
      <c r="C165">
        <v>36671</v>
      </c>
      <c r="D165">
        <v>236651</v>
      </c>
      <c r="E165" s="1">
        <v>43996</v>
      </c>
    </row>
    <row r="166" spans="1:5" x14ac:dyDescent="0.3">
      <c r="A166" s="9">
        <v>165</v>
      </c>
      <c r="B166">
        <v>252001</v>
      </c>
      <c r="C166">
        <v>36842</v>
      </c>
      <c r="D166">
        <v>236989</v>
      </c>
      <c r="E166" s="1">
        <v>43997</v>
      </c>
    </row>
    <row r="167" spans="1:5" x14ac:dyDescent="0.3">
      <c r="A167" s="9">
        <v>166</v>
      </c>
      <c r="B167">
        <v>252089</v>
      </c>
      <c r="C167">
        <v>37001</v>
      </c>
      <c r="D167">
        <v>237290</v>
      </c>
      <c r="E167" s="1">
        <v>43998</v>
      </c>
    </row>
    <row r="168" spans="1:5" x14ac:dyDescent="0.3">
      <c r="A168" s="9">
        <v>167</v>
      </c>
      <c r="B168">
        <v>252389</v>
      </c>
      <c r="C168">
        <v>37314</v>
      </c>
      <c r="D168">
        <v>237500</v>
      </c>
      <c r="E168" s="1">
        <v>43999</v>
      </c>
    </row>
    <row r="169" spans="1:5" x14ac:dyDescent="0.3">
      <c r="A169" s="9">
        <v>168</v>
      </c>
      <c r="B169">
        <v>252789</v>
      </c>
      <c r="C169">
        <v>37643</v>
      </c>
      <c r="D169">
        <v>237828</v>
      </c>
      <c r="E169" s="1">
        <v>44000</v>
      </c>
    </row>
    <row r="170" spans="1:5" x14ac:dyDescent="0.3">
      <c r="A170" s="9">
        <v>169</v>
      </c>
      <c r="B170">
        <v>253153</v>
      </c>
      <c r="C170">
        <v>38034</v>
      </c>
      <c r="D170">
        <v>238159</v>
      </c>
      <c r="E170" s="1">
        <v>44001</v>
      </c>
    </row>
    <row r="171" spans="1:5" x14ac:dyDescent="0.3">
      <c r="A171" s="9">
        <v>170</v>
      </c>
      <c r="B171">
        <v>253545</v>
      </c>
      <c r="C171">
        <v>38518</v>
      </c>
      <c r="D171">
        <v>238011</v>
      </c>
      <c r="E171" s="1">
        <v>44002</v>
      </c>
    </row>
    <row r="172" spans="1:5" x14ac:dyDescent="0.3">
      <c r="A172" s="9">
        <v>171</v>
      </c>
      <c r="B172">
        <v>253897</v>
      </c>
      <c r="C172">
        <v>38967</v>
      </c>
      <c r="D172">
        <v>238275</v>
      </c>
      <c r="E172" s="1">
        <v>44003</v>
      </c>
    </row>
    <row r="173" spans="1:5" x14ac:dyDescent="0.3">
      <c r="A173" s="9">
        <v>172</v>
      </c>
      <c r="B173">
        <v>254128</v>
      </c>
      <c r="C173">
        <v>39219</v>
      </c>
      <c r="D173">
        <v>238499</v>
      </c>
      <c r="E173" s="1">
        <v>44004</v>
      </c>
    </row>
    <row r="174" spans="1:5" x14ac:dyDescent="0.3">
      <c r="A174" s="9">
        <v>173</v>
      </c>
      <c r="B174">
        <v>254296</v>
      </c>
      <c r="C174">
        <v>39477</v>
      </c>
      <c r="D174">
        <v>238720</v>
      </c>
      <c r="E174" s="1">
        <v>44005</v>
      </c>
    </row>
    <row r="175" spans="1:5" x14ac:dyDescent="0.3">
      <c r="A175" s="9">
        <v>174</v>
      </c>
      <c r="B175">
        <v>254545</v>
      </c>
      <c r="C175">
        <v>39931</v>
      </c>
      <c r="D175">
        <v>238833</v>
      </c>
      <c r="E175" s="1">
        <v>44006</v>
      </c>
    </row>
    <row r="176" spans="1:5" x14ac:dyDescent="0.3">
      <c r="A176" s="9">
        <v>175</v>
      </c>
      <c r="B176">
        <v>254998</v>
      </c>
      <c r="C176">
        <v>40329</v>
      </c>
      <c r="D176">
        <v>239410</v>
      </c>
      <c r="E176" s="1">
        <v>44007</v>
      </c>
    </row>
    <row r="177" spans="1:5" x14ac:dyDescent="0.3">
      <c r="A177" s="9">
        <v>176</v>
      </c>
      <c r="B177">
        <v>255345</v>
      </c>
      <c r="C177">
        <v>40709</v>
      </c>
      <c r="D177">
        <v>239706</v>
      </c>
      <c r="E177" s="1">
        <v>44008</v>
      </c>
    </row>
    <row r="178" spans="1:5" x14ac:dyDescent="0.3">
      <c r="A178" s="9">
        <v>177</v>
      </c>
      <c r="B178">
        <v>255720</v>
      </c>
      <c r="C178">
        <v>41159</v>
      </c>
      <c r="D178">
        <v>239961</v>
      </c>
      <c r="E178" s="1">
        <v>44009</v>
      </c>
    </row>
    <row r="179" spans="1:5" x14ac:dyDescent="0.3">
      <c r="A179" s="9">
        <v>178</v>
      </c>
      <c r="B179">
        <v>256205</v>
      </c>
      <c r="C179">
        <v>41587</v>
      </c>
      <c r="D179">
        <v>240136</v>
      </c>
      <c r="E179" s="1">
        <v>44010</v>
      </c>
    </row>
    <row r="180" spans="1:5" x14ac:dyDescent="0.3">
      <c r="A180" s="9">
        <v>179</v>
      </c>
      <c r="B180">
        <v>256467</v>
      </c>
      <c r="C180">
        <v>41880</v>
      </c>
      <c r="D180">
        <v>240310</v>
      </c>
      <c r="E180" s="1">
        <v>44011</v>
      </c>
    </row>
    <row r="181" spans="1:5" x14ac:dyDescent="0.3">
      <c r="A181" s="9">
        <v>180</v>
      </c>
      <c r="B181">
        <v>256658</v>
      </c>
      <c r="C181">
        <v>42155</v>
      </c>
      <c r="D181">
        <v>240436</v>
      </c>
      <c r="E181" s="1">
        <v>44012</v>
      </c>
    </row>
    <row r="182" spans="1:5" x14ac:dyDescent="0.3">
      <c r="A182" s="9">
        <v>181</v>
      </c>
      <c r="B182">
        <v>256943</v>
      </c>
      <c r="C182">
        <v>42529</v>
      </c>
      <c r="D182">
        <v>240578</v>
      </c>
      <c r="E182" s="1">
        <v>44013</v>
      </c>
    </row>
    <row r="183" spans="1:5" x14ac:dyDescent="0.3">
      <c r="A183" s="9">
        <v>182</v>
      </c>
      <c r="B183">
        <v>257399</v>
      </c>
      <c r="C183">
        <v>42921</v>
      </c>
      <c r="D183">
        <v>240760</v>
      </c>
      <c r="E183" s="1">
        <v>44014</v>
      </c>
    </row>
    <row r="184" spans="1:5" x14ac:dyDescent="0.3">
      <c r="A184" s="9">
        <v>183</v>
      </c>
      <c r="B184">
        <v>257859</v>
      </c>
      <c r="C184">
        <v>43288</v>
      </c>
      <c r="D184">
        <v>240961</v>
      </c>
      <c r="E184" s="1">
        <v>44015</v>
      </c>
    </row>
    <row r="185" spans="1:5" x14ac:dyDescent="0.3">
      <c r="A185" s="9">
        <v>184</v>
      </c>
      <c r="B185">
        <v>258355</v>
      </c>
      <c r="C185">
        <v>43720</v>
      </c>
      <c r="D185">
        <v>241184</v>
      </c>
      <c r="E185" s="1">
        <v>44016</v>
      </c>
    </row>
    <row r="186" spans="1:5" x14ac:dyDescent="0.3">
      <c r="A186" s="9">
        <v>185</v>
      </c>
      <c r="B186">
        <v>258955</v>
      </c>
      <c r="C186">
        <v>44121</v>
      </c>
      <c r="D186">
        <v>241419</v>
      </c>
      <c r="E186" s="1">
        <v>44017</v>
      </c>
    </row>
    <row r="187" spans="1:5" x14ac:dyDescent="0.3">
      <c r="A187" s="9">
        <v>186</v>
      </c>
      <c r="B187">
        <v>259262</v>
      </c>
      <c r="C187">
        <v>44377</v>
      </c>
      <c r="D187">
        <v>241611</v>
      </c>
      <c r="E187" s="1">
        <v>44018</v>
      </c>
    </row>
    <row r="188" spans="1:5" x14ac:dyDescent="0.3">
      <c r="A188" s="9">
        <v>187</v>
      </c>
      <c r="B188">
        <v>259472</v>
      </c>
      <c r="C188">
        <v>44606</v>
      </c>
      <c r="D188">
        <v>241819</v>
      </c>
      <c r="E188" s="1">
        <v>44019</v>
      </c>
    </row>
    <row r="189" spans="1:5" x14ac:dyDescent="0.3">
      <c r="A189" s="9">
        <v>188</v>
      </c>
      <c r="B189">
        <v>259818</v>
      </c>
      <c r="C189">
        <v>45018</v>
      </c>
      <c r="D189">
        <v>241956</v>
      </c>
      <c r="E189" s="1">
        <v>44020</v>
      </c>
    </row>
    <row r="190" spans="1:5" x14ac:dyDescent="0.3">
      <c r="A190" s="9">
        <v>189</v>
      </c>
      <c r="B190">
        <v>260540</v>
      </c>
      <c r="C190">
        <v>45466</v>
      </c>
      <c r="D190">
        <v>242149</v>
      </c>
      <c r="E190" s="1">
        <v>44021</v>
      </c>
    </row>
    <row r="191" spans="1:5" x14ac:dyDescent="0.3">
      <c r="A191" s="9">
        <v>190</v>
      </c>
      <c r="B191">
        <v>261301</v>
      </c>
      <c r="C191">
        <v>45836</v>
      </c>
      <c r="D191">
        <v>242363</v>
      </c>
      <c r="E191" s="1">
        <v>44022</v>
      </c>
    </row>
    <row r="192" spans="1:5" x14ac:dyDescent="0.3">
      <c r="A192" s="9">
        <v>191</v>
      </c>
      <c r="B192">
        <v>262165</v>
      </c>
      <c r="C192">
        <v>46276</v>
      </c>
      <c r="D192">
        <v>242639</v>
      </c>
      <c r="E192" s="1">
        <v>44023</v>
      </c>
    </row>
    <row r="193" spans="1:5" x14ac:dyDescent="0.3">
      <c r="A193" s="9">
        <v>192</v>
      </c>
      <c r="B193">
        <v>263334</v>
      </c>
      <c r="C193">
        <v>46663</v>
      </c>
      <c r="D193">
        <v>242827</v>
      </c>
      <c r="E193" s="1">
        <v>44024</v>
      </c>
    </row>
    <row r="194" spans="1:5" x14ac:dyDescent="0.3">
      <c r="A194" s="9">
        <v>193</v>
      </c>
      <c r="B194">
        <v>263954</v>
      </c>
      <c r="C194">
        <v>46944</v>
      </c>
      <c r="D194">
        <v>243061</v>
      </c>
      <c r="E194" s="1">
        <v>44025</v>
      </c>
    </row>
    <row r="195" spans="1:5" x14ac:dyDescent="0.3">
      <c r="A195" s="9">
        <v>194</v>
      </c>
      <c r="B195">
        <v>264347</v>
      </c>
      <c r="C195">
        <v>47184</v>
      </c>
      <c r="D195">
        <v>243230</v>
      </c>
      <c r="E195" s="1">
        <v>44026</v>
      </c>
    </row>
    <row r="196" spans="1:5" x14ac:dyDescent="0.3">
      <c r="A196" s="9">
        <v>195</v>
      </c>
      <c r="B196">
        <v>265239</v>
      </c>
      <c r="C196">
        <v>47581</v>
      </c>
      <c r="D196">
        <v>243344</v>
      </c>
      <c r="E196" s="1">
        <v>44027</v>
      </c>
    </row>
    <row r="197" spans="1:5" x14ac:dyDescent="0.3">
      <c r="A197" s="9">
        <v>196</v>
      </c>
      <c r="B197">
        <v>266562</v>
      </c>
      <c r="C197">
        <v>47937</v>
      </c>
      <c r="D197">
        <v>243506</v>
      </c>
      <c r="E197" s="1">
        <v>44028</v>
      </c>
    </row>
    <row r="198" spans="1:5" x14ac:dyDescent="0.3">
      <c r="A198" s="9">
        <v>197</v>
      </c>
      <c r="B198">
        <v>268157</v>
      </c>
      <c r="C198">
        <v>48281</v>
      </c>
      <c r="D198">
        <v>243736</v>
      </c>
      <c r="E198" s="1">
        <v>44029</v>
      </c>
    </row>
    <row r="199" spans="1:5" x14ac:dyDescent="0.3">
      <c r="A199" s="9">
        <v>198</v>
      </c>
      <c r="B199">
        <v>269797</v>
      </c>
      <c r="C199">
        <v>48639</v>
      </c>
      <c r="D199">
        <v>243967</v>
      </c>
      <c r="E199" s="1">
        <v>44030</v>
      </c>
    </row>
    <row r="200" spans="1:5" x14ac:dyDescent="0.3">
      <c r="A200" s="9">
        <v>199</v>
      </c>
      <c r="B200">
        <v>271930</v>
      </c>
      <c r="C200">
        <v>48959</v>
      </c>
      <c r="D200">
        <v>244216</v>
      </c>
      <c r="E200" s="1">
        <v>44031</v>
      </c>
    </row>
    <row r="201" spans="1:5" x14ac:dyDescent="0.3">
      <c r="A201" s="9">
        <v>200</v>
      </c>
      <c r="B201">
        <v>273490</v>
      </c>
      <c r="C201">
        <v>49150</v>
      </c>
      <c r="D201">
        <v>244434</v>
      </c>
      <c r="E201" s="1">
        <v>44032</v>
      </c>
    </row>
    <row r="202" spans="1:5" x14ac:dyDescent="0.3">
      <c r="A202" s="9">
        <v>201</v>
      </c>
      <c r="B202">
        <v>274648</v>
      </c>
      <c r="C202">
        <v>49312</v>
      </c>
      <c r="D202">
        <v>244624</v>
      </c>
      <c r="E202" s="1">
        <v>44033</v>
      </c>
    </row>
    <row r="203" spans="1:5" x14ac:dyDescent="0.3">
      <c r="A203" s="9">
        <v>202</v>
      </c>
      <c r="B203">
        <v>276275</v>
      </c>
      <c r="C203">
        <v>49575</v>
      </c>
      <c r="D203">
        <v>244752</v>
      </c>
      <c r="E203" s="1">
        <v>44034</v>
      </c>
    </row>
    <row r="204" spans="1:5" x14ac:dyDescent="0.3">
      <c r="A204" s="9">
        <v>203</v>
      </c>
      <c r="B204">
        <v>278627</v>
      </c>
      <c r="C204">
        <v>49832</v>
      </c>
      <c r="D204">
        <v>245032</v>
      </c>
      <c r="E204" s="1">
        <v>44035</v>
      </c>
    </row>
    <row r="205" spans="1:5" x14ac:dyDescent="0.3">
      <c r="A205" s="9">
        <v>204</v>
      </c>
      <c r="B205">
        <v>280982</v>
      </c>
      <c r="C205">
        <v>50094</v>
      </c>
      <c r="D205">
        <v>245338</v>
      </c>
      <c r="E205" s="1">
        <v>44036</v>
      </c>
    </row>
    <row r="206" spans="1:5" x14ac:dyDescent="0.3">
      <c r="A206" s="9">
        <v>205</v>
      </c>
      <c r="B206">
        <v>283359</v>
      </c>
      <c r="C206">
        <v>50428</v>
      </c>
      <c r="D206">
        <v>245590</v>
      </c>
      <c r="E206" s="1">
        <v>44037</v>
      </c>
    </row>
    <row r="207" spans="1:5" x14ac:dyDescent="0.3">
      <c r="A207" s="9">
        <v>206</v>
      </c>
      <c r="B207">
        <v>286204</v>
      </c>
      <c r="C207">
        <v>50727</v>
      </c>
      <c r="D207">
        <v>245864</v>
      </c>
      <c r="E207" s="1">
        <v>44038</v>
      </c>
    </row>
    <row r="208" spans="1:5" x14ac:dyDescent="0.3">
      <c r="A208" s="9">
        <v>207</v>
      </c>
      <c r="B208">
        <v>287918</v>
      </c>
      <c r="C208">
        <v>50913</v>
      </c>
      <c r="D208">
        <v>246118</v>
      </c>
      <c r="E208" s="1">
        <v>44039</v>
      </c>
    </row>
    <row r="209" spans="1:5" x14ac:dyDescent="0.3">
      <c r="A209" s="9">
        <v>208</v>
      </c>
      <c r="B209">
        <v>289293</v>
      </c>
      <c r="C209">
        <v>51021</v>
      </c>
      <c r="D209">
        <v>246286</v>
      </c>
      <c r="E209" s="1">
        <v>44040</v>
      </c>
    </row>
    <row r="210" spans="1:5" x14ac:dyDescent="0.3">
      <c r="A210" s="9">
        <v>209</v>
      </c>
      <c r="B210">
        <v>291341</v>
      </c>
      <c r="C210">
        <v>51245</v>
      </c>
      <c r="D210">
        <v>246488</v>
      </c>
      <c r="E210" s="1">
        <v>44041</v>
      </c>
    </row>
    <row r="211" spans="1:5" x14ac:dyDescent="0.3">
      <c r="A211" s="9">
        <v>210</v>
      </c>
      <c r="B211">
        <v>294271</v>
      </c>
      <c r="C211">
        <v>51467</v>
      </c>
      <c r="D211">
        <v>246776</v>
      </c>
      <c r="E211" s="1">
        <v>44042</v>
      </c>
    </row>
    <row r="212" spans="1:5" x14ac:dyDescent="0.3">
      <c r="A212" s="9">
        <v>211</v>
      </c>
      <c r="B212">
        <v>297476</v>
      </c>
      <c r="C212">
        <v>51709</v>
      </c>
      <c r="D212">
        <v>247158</v>
      </c>
      <c r="E212" s="1">
        <v>44043</v>
      </c>
    </row>
    <row r="213" spans="1:5" x14ac:dyDescent="0.3">
      <c r="A213" s="9">
        <v>212</v>
      </c>
      <c r="B213">
        <v>300965</v>
      </c>
      <c r="C213">
        <v>51967</v>
      </c>
      <c r="D213">
        <v>247537</v>
      </c>
      <c r="E213" s="1">
        <v>44044</v>
      </c>
    </row>
    <row r="214" spans="1:5" x14ac:dyDescent="0.3">
      <c r="A214" s="9">
        <v>213</v>
      </c>
      <c r="B214">
        <v>304839</v>
      </c>
      <c r="C214">
        <v>52230</v>
      </c>
      <c r="D214">
        <v>247832</v>
      </c>
      <c r="E214" s="1">
        <v>44045</v>
      </c>
    </row>
    <row r="215" spans="1:5" x14ac:dyDescent="0.3">
      <c r="A215" s="9">
        <v>214</v>
      </c>
      <c r="B215">
        <v>307894</v>
      </c>
      <c r="C215">
        <v>52366</v>
      </c>
      <c r="D215">
        <v>248070</v>
      </c>
      <c r="E215" s="1">
        <v>44046</v>
      </c>
    </row>
    <row r="216" spans="1:5" x14ac:dyDescent="0.3">
      <c r="A216" s="9">
        <v>215</v>
      </c>
      <c r="B216">
        <v>309736</v>
      </c>
      <c r="C216">
        <v>52466</v>
      </c>
      <c r="D216">
        <v>248229</v>
      </c>
      <c r="E216" s="1">
        <v>44047</v>
      </c>
    </row>
    <row r="217" spans="1:5" x14ac:dyDescent="0.3">
      <c r="A217" s="9">
        <v>216</v>
      </c>
      <c r="B217">
        <v>312526</v>
      </c>
      <c r="C217">
        <v>52661</v>
      </c>
      <c r="D217">
        <v>248419</v>
      </c>
      <c r="E217" s="1">
        <v>44048</v>
      </c>
    </row>
    <row r="218" spans="1:5" x14ac:dyDescent="0.3">
      <c r="A218" s="9">
        <v>217</v>
      </c>
      <c r="B218">
        <v>316961</v>
      </c>
      <c r="C218">
        <v>52915</v>
      </c>
      <c r="D218">
        <v>248803</v>
      </c>
      <c r="E218" s="1">
        <v>44049</v>
      </c>
    </row>
    <row r="219" spans="1:5" x14ac:dyDescent="0.3">
      <c r="A219" s="9">
        <v>218</v>
      </c>
      <c r="B219">
        <v>321286</v>
      </c>
      <c r="C219">
        <v>53168</v>
      </c>
      <c r="D219">
        <v>249204</v>
      </c>
      <c r="E219" s="1">
        <v>44050</v>
      </c>
    </row>
    <row r="220" spans="1:5" x14ac:dyDescent="0.3">
      <c r="A220" s="9">
        <v>219</v>
      </c>
      <c r="B220">
        <v>326179</v>
      </c>
      <c r="C220">
        <v>53434</v>
      </c>
      <c r="D220">
        <v>249756</v>
      </c>
      <c r="E220" s="1">
        <v>44051</v>
      </c>
    </row>
    <row r="221" spans="1:5" x14ac:dyDescent="0.3">
      <c r="A221" s="9">
        <v>220</v>
      </c>
      <c r="B221">
        <v>331919</v>
      </c>
      <c r="C221">
        <v>53688</v>
      </c>
      <c r="D221">
        <v>250103</v>
      </c>
      <c r="E221" s="1">
        <v>44052</v>
      </c>
    </row>
    <row r="222" spans="1:5" x14ac:dyDescent="0.3">
      <c r="A222" s="9">
        <v>221</v>
      </c>
      <c r="B222">
        <v>335444</v>
      </c>
      <c r="C222">
        <v>53830</v>
      </c>
      <c r="D222">
        <v>250566</v>
      </c>
      <c r="E222" s="1">
        <v>44053</v>
      </c>
    </row>
    <row r="223" spans="1:5" x14ac:dyDescent="0.3">
      <c r="A223" s="9">
        <v>222</v>
      </c>
      <c r="B223">
        <v>338077</v>
      </c>
      <c r="C223">
        <v>53947</v>
      </c>
      <c r="D223">
        <v>250825</v>
      </c>
      <c r="E223" s="1">
        <v>44054</v>
      </c>
    </row>
    <row r="224" spans="1:5" x14ac:dyDescent="0.3">
      <c r="A224" s="9">
        <v>223</v>
      </c>
      <c r="B224">
        <v>342006</v>
      </c>
      <c r="C224">
        <v>54153</v>
      </c>
      <c r="D224">
        <v>251237</v>
      </c>
      <c r="E224" s="1">
        <v>44055</v>
      </c>
    </row>
    <row r="225" spans="1:5" x14ac:dyDescent="0.3">
      <c r="A225" s="9">
        <v>224</v>
      </c>
      <c r="B225">
        <v>348196</v>
      </c>
      <c r="C225">
        <v>54430</v>
      </c>
      <c r="D225">
        <v>251713</v>
      </c>
      <c r="E225" s="1">
        <v>44056</v>
      </c>
    </row>
    <row r="226" spans="1:5" x14ac:dyDescent="0.3">
      <c r="A226" s="9">
        <v>225</v>
      </c>
      <c r="B226">
        <v>354640</v>
      </c>
      <c r="C226">
        <v>54754</v>
      </c>
      <c r="D226">
        <v>252235</v>
      </c>
      <c r="E226" s="1">
        <v>44057</v>
      </c>
    </row>
    <row r="227" spans="1:5" x14ac:dyDescent="0.3">
      <c r="A227" s="9">
        <v>226</v>
      </c>
      <c r="B227">
        <v>361734</v>
      </c>
      <c r="C227">
        <v>54993</v>
      </c>
      <c r="D227">
        <v>252809</v>
      </c>
      <c r="E227" s="1">
        <v>44058</v>
      </c>
    </row>
    <row r="228" spans="1:5" x14ac:dyDescent="0.3">
      <c r="A228" s="9">
        <v>227</v>
      </c>
      <c r="B228">
        <v>370148</v>
      </c>
      <c r="C228">
        <v>55297</v>
      </c>
      <c r="D228">
        <v>253438</v>
      </c>
      <c r="E228" s="1">
        <v>44059</v>
      </c>
    </row>
    <row r="229" spans="1:5" x14ac:dyDescent="0.3">
      <c r="A229" s="9">
        <v>228</v>
      </c>
      <c r="B229">
        <v>374983</v>
      </c>
      <c r="C229">
        <v>55446</v>
      </c>
      <c r="D229">
        <v>253915</v>
      </c>
      <c r="E229" s="1">
        <v>44060</v>
      </c>
    </row>
    <row r="230" spans="1:5" x14ac:dyDescent="0.3">
      <c r="A230" s="9">
        <v>229</v>
      </c>
      <c r="B230">
        <v>378279</v>
      </c>
      <c r="C230">
        <v>55549</v>
      </c>
      <c r="D230">
        <v>254235</v>
      </c>
      <c r="E230" s="1">
        <v>44061</v>
      </c>
    </row>
    <row r="231" spans="1:5" x14ac:dyDescent="0.3">
      <c r="A231" s="9">
        <v>230</v>
      </c>
      <c r="B231">
        <v>383280</v>
      </c>
      <c r="C231">
        <v>55834</v>
      </c>
      <c r="D231">
        <v>254636</v>
      </c>
      <c r="E231" s="1">
        <v>44062</v>
      </c>
    </row>
    <row r="232" spans="1:5" x14ac:dyDescent="0.3">
      <c r="A232" s="9">
        <v>231</v>
      </c>
      <c r="B232">
        <v>391826</v>
      </c>
      <c r="C232">
        <v>56075</v>
      </c>
      <c r="D232">
        <v>255278</v>
      </c>
      <c r="E232" s="1">
        <v>44063</v>
      </c>
    </row>
    <row r="233" spans="1:5" x14ac:dyDescent="0.3">
      <c r="A233" s="9">
        <v>232</v>
      </c>
      <c r="B233">
        <v>400519</v>
      </c>
      <c r="C233">
        <v>56364</v>
      </c>
      <c r="D233">
        <v>256118</v>
      </c>
      <c r="E233" s="1">
        <v>44064</v>
      </c>
    </row>
    <row r="234" spans="1:5" x14ac:dyDescent="0.3">
      <c r="A234" s="9">
        <v>233</v>
      </c>
      <c r="B234">
        <v>409571</v>
      </c>
      <c r="C234">
        <v>56622</v>
      </c>
      <c r="D234">
        <v>257065</v>
      </c>
      <c r="E234" s="1">
        <v>44065</v>
      </c>
    </row>
    <row r="235" spans="1:5" x14ac:dyDescent="0.3">
      <c r="A235" s="9">
        <v>234</v>
      </c>
      <c r="B235">
        <v>420096</v>
      </c>
      <c r="C235">
        <v>56832</v>
      </c>
      <c r="D235">
        <v>258136</v>
      </c>
      <c r="E235" s="1">
        <v>44066</v>
      </c>
    </row>
    <row r="236" spans="1:5" x14ac:dyDescent="0.3">
      <c r="A236" s="9">
        <v>235</v>
      </c>
      <c r="B236">
        <v>426156</v>
      </c>
      <c r="C236">
        <v>56968</v>
      </c>
      <c r="D236">
        <v>259345</v>
      </c>
      <c r="E236" s="1">
        <v>44067</v>
      </c>
    </row>
    <row r="237" spans="1:5" x14ac:dyDescent="0.3">
      <c r="A237" s="9">
        <v>236</v>
      </c>
      <c r="B237">
        <v>430446</v>
      </c>
      <c r="C237">
        <v>57087</v>
      </c>
      <c r="D237">
        <v>260298</v>
      </c>
      <c r="E237" s="1">
        <v>44068</v>
      </c>
    </row>
    <row r="238" spans="1:5" x14ac:dyDescent="0.3">
      <c r="A238" s="9">
        <v>237</v>
      </c>
      <c r="B238">
        <v>436506</v>
      </c>
      <c r="C238">
        <v>57342</v>
      </c>
      <c r="D238">
        <v>261174</v>
      </c>
      <c r="E238" s="1">
        <v>44069</v>
      </c>
    </row>
    <row r="239" spans="1:5" x14ac:dyDescent="0.3">
      <c r="A239" s="9">
        <v>238</v>
      </c>
      <c r="B239">
        <v>446849</v>
      </c>
      <c r="C239">
        <v>57668</v>
      </c>
      <c r="D239">
        <v>262540</v>
      </c>
      <c r="E239" s="1">
        <v>44070</v>
      </c>
    </row>
    <row r="240" spans="1:5" x14ac:dyDescent="0.3">
      <c r="A240" s="9">
        <v>239</v>
      </c>
      <c r="B240">
        <v>457179</v>
      </c>
      <c r="C240">
        <v>58097</v>
      </c>
      <c r="D240">
        <v>263949</v>
      </c>
      <c r="E240" s="1">
        <v>44071</v>
      </c>
    </row>
    <row r="241" spans="1:5" x14ac:dyDescent="0.3">
      <c r="A241" s="9">
        <v>240</v>
      </c>
      <c r="B241">
        <v>467529</v>
      </c>
      <c r="C241">
        <v>58565</v>
      </c>
      <c r="D241">
        <v>265409</v>
      </c>
      <c r="E241" s="1">
        <v>44072</v>
      </c>
    </row>
    <row r="242" spans="1:5" x14ac:dyDescent="0.3">
      <c r="A242" s="9">
        <v>241</v>
      </c>
      <c r="B242">
        <v>479517</v>
      </c>
      <c r="C242">
        <v>58922</v>
      </c>
      <c r="D242">
        <v>266853</v>
      </c>
      <c r="E242" s="1">
        <v>44073</v>
      </c>
    </row>
    <row r="243" spans="1:5" x14ac:dyDescent="0.3">
      <c r="A243" s="9">
        <v>242</v>
      </c>
      <c r="B243">
        <v>486409</v>
      </c>
      <c r="C243">
        <v>59202</v>
      </c>
      <c r="D243">
        <v>268218</v>
      </c>
      <c r="E243" s="1">
        <v>44074</v>
      </c>
    </row>
    <row r="244" spans="1:5" x14ac:dyDescent="0.3">
      <c r="A244" s="9">
        <v>243</v>
      </c>
      <c r="B244">
        <v>491601</v>
      </c>
      <c r="C244">
        <v>59408</v>
      </c>
      <c r="D244">
        <v>269214</v>
      </c>
      <c r="E244" s="1">
        <v>44075</v>
      </c>
    </row>
    <row r="245" spans="1:5" x14ac:dyDescent="0.3">
      <c r="A245" s="9">
        <v>244</v>
      </c>
      <c r="B245">
        <v>498256</v>
      </c>
      <c r="C245">
        <v>59700</v>
      </c>
      <c r="D245">
        <v>270189</v>
      </c>
      <c r="E245" s="1">
        <v>44076</v>
      </c>
    </row>
    <row r="246" spans="1:5" x14ac:dyDescent="0.3">
      <c r="A246" s="9">
        <v>245</v>
      </c>
      <c r="B246">
        <v>508775</v>
      </c>
      <c r="C246">
        <v>60052</v>
      </c>
      <c r="D246">
        <v>271515</v>
      </c>
      <c r="E246" s="1">
        <v>44077</v>
      </c>
    </row>
    <row r="247" spans="1:5" x14ac:dyDescent="0.3">
      <c r="A247" s="9">
        <v>246</v>
      </c>
      <c r="B247">
        <v>519513</v>
      </c>
      <c r="C247">
        <v>60432</v>
      </c>
      <c r="D247">
        <v>272912</v>
      </c>
      <c r="E247" s="1">
        <v>44078</v>
      </c>
    </row>
    <row r="248" spans="1:5" x14ac:dyDescent="0.3">
      <c r="A248" s="9">
        <v>247</v>
      </c>
      <c r="B248">
        <v>530514</v>
      </c>
      <c r="C248">
        <v>60903</v>
      </c>
      <c r="D248">
        <v>274644</v>
      </c>
      <c r="E248" s="1">
        <v>44079</v>
      </c>
    </row>
    <row r="249" spans="1:5" x14ac:dyDescent="0.3">
      <c r="A249" s="9">
        <v>248</v>
      </c>
      <c r="B249">
        <v>543728</v>
      </c>
      <c r="C249">
        <v>61394</v>
      </c>
      <c r="D249">
        <v>276337</v>
      </c>
      <c r="E249" s="1">
        <v>44080</v>
      </c>
    </row>
    <row r="250" spans="1:5" x14ac:dyDescent="0.3">
      <c r="A250" s="9">
        <v>249</v>
      </c>
      <c r="B250">
        <v>551622</v>
      </c>
      <c r="C250">
        <v>61703</v>
      </c>
      <c r="D250">
        <v>277634</v>
      </c>
      <c r="E250" s="1">
        <v>44081</v>
      </c>
    </row>
    <row r="251" spans="1:5" x14ac:dyDescent="0.3">
      <c r="A251" s="9">
        <v>250</v>
      </c>
      <c r="B251">
        <v>557120</v>
      </c>
      <c r="C251">
        <v>61967</v>
      </c>
      <c r="D251">
        <v>278784</v>
      </c>
      <c r="E251" s="1">
        <v>44082</v>
      </c>
    </row>
    <row r="252" spans="1:5" x14ac:dyDescent="0.3">
      <c r="A252" s="9">
        <v>251</v>
      </c>
      <c r="B252">
        <v>564177</v>
      </c>
      <c r="C252">
        <v>62448</v>
      </c>
      <c r="D252">
        <v>280153</v>
      </c>
      <c r="E252" s="1">
        <v>44083</v>
      </c>
    </row>
    <row r="253" spans="1:5" x14ac:dyDescent="0.3">
      <c r="A253" s="9">
        <v>252</v>
      </c>
      <c r="B253">
        <v>576154</v>
      </c>
      <c r="C253">
        <v>62995</v>
      </c>
      <c r="D253" s="3">
        <v>281583</v>
      </c>
      <c r="E253" s="1">
        <v>44084</v>
      </c>
    </row>
    <row r="254" spans="1:5" x14ac:dyDescent="0.3">
      <c r="A254" s="9">
        <v>253</v>
      </c>
      <c r="B254">
        <v>588987</v>
      </c>
      <c r="C254">
        <v>63588</v>
      </c>
      <c r="D254">
        <v>283180</v>
      </c>
      <c r="E254" s="1">
        <v>44085</v>
      </c>
    </row>
    <row r="255" spans="1:5" x14ac:dyDescent="0.3">
      <c r="A255" s="9">
        <v>254</v>
      </c>
      <c r="B255">
        <v>602043</v>
      </c>
      <c r="C255">
        <v>64248</v>
      </c>
      <c r="D255">
        <v>284796</v>
      </c>
      <c r="E255" s="1">
        <v>44086</v>
      </c>
    </row>
    <row r="256" spans="1:5" x14ac:dyDescent="0.3">
      <c r="A256" s="9">
        <v>255</v>
      </c>
      <c r="B256">
        <v>616477</v>
      </c>
      <c r="C256">
        <v>64822</v>
      </c>
      <c r="D256">
        <v>286297</v>
      </c>
      <c r="E256" s="1">
        <v>44087</v>
      </c>
    </row>
    <row r="257" spans="1:5" x14ac:dyDescent="0.3">
      <c r="A257" s="9">
        <v>256</v>
      </c>
      <c r="B257">
        <v>624805</v>
      </c>
      <c r="C257">
        <v>65330</v>
      </c>
      <c r="D257">
        <v>287753</v>
      </c>
      <c r="E257" s="1">
        <v>44088</v>
      </c>
    </row>
    <row r="258" spans="1:5" x14ac:dyDescent="0.3">
      <c r="A258" s="9">
        <v>257</v>
      </c>
      <c r="B258">
        <v>631211</v>
      </c>
      <c r="C258">
        <v>65799</v>
      </c>
      <c r="D258">
        <v>288761</v>
      </c>
      <c r="E258" s="1">
        <v>44089</v>
      </c>
    </row>
    <row r="259" spans="1:5" x14ac:dyDescent="0.3">
      <c r="A259" s="9">
        <v>258</v>
      </c>
      <c r="B259">
        <v>639427</v>
      </c>
      <c r="C259">
        <v>66455</v>
      </c>
      <c r="D259">
        <v>289990</v>
      </c>
      <c r="E259" s="1">
        <v>44090</v>
      </c>
    </row>
    <row r="260" spans="1:5" x14ac:dyDescent="0.3">
      <c r="A260" s="9">
        <v>259</v>
      </c>
      <c r="B260">
        <v>653284</v>
      </c>
      <c r="C260">
        <v>67064</v>
      </c>
      <c r="D260">
        <v>291442</v>
      </c>
      <c r="E260" s="1">
        <v>44091</v>
      </c>
    </row>
    <row r="261" spans="1:5" x14ac:dyDescent="0.3">
      <c r="A261" s="9">
        <v>260</v>
      </c>
      <c r="B261">
        <v>667340</v>
      </c>
      <c r="C261">
        <v>67696</v>
      </c>
      <c r="D261">
        <v>293025</v>
      </c>
      <c r="E261" s="1">
        <v>44092</v>
      </c>
    </row>
    <row r="262" spans="1:5" x14ac:dyDescent="0.3">
      <c r="A262" s="9">
        <v>261</v>
      </c>
      <c r="B262">
        <v>681159</v>
      </c>
      <c r="C262">
        <v>68500</v>
      </c>
      <c r="D262">
        <v>294932</v>
      </c>
      <c r="E262" s="1">
        <v>44093</v>
      </c>
    </row>
    <row r="263" spans="1:5" x14ac:dyDescent="0.3">
      <c r="A263" s="9">
        <v>262</v>
      </c>
      <c r="B263">
        <v>697906</v>
      </c>
      <c r="C263">
        <v>69369</v>
      </c>
      <c r="D263">
        <v>296569</v>
      </c>
      <c r="E263" s="1">
        <v>44094</v>
      </c>
    </row>
    <row r="264" spans="1:5" x14ac:dyDescent="0.3">
      <c r="A264" s="9">
        <v>263</v>
      </c>
      <c r="B264">
        <v>706239</v>
      </c>
      <c r="C264">
        <v>69873</v>
      </c>
      <c r="D264">
        <v>298156</v>
      </c>
      <c r="E264" s="1">
        <v>44095</v>
      </c>
    </row>
    <row r="265" spans="1:5" x14ac:dyDescent="0.3">
      <c r="A265" s="9">
        <v>264</v>
      </c>
      <c r="B265">
        <v>712103</v>
      </c>
      <c r="C265">
        <v>70347</v>
      </c>
      <c r="D265">
        <v>299506</v>
      </c>
      <c r="E265" s="1">
        <v>44096</v>
      </c>
    </row>
    <row r="266" spans="1:5" x14ac:dyDescent="0.3">
      <c r="A266" s="9">
        <v>265</v>
      </c>
      <c r="B266">
        <v>720140</v>
      </c>
      <c r="C266">
        <v>70982</v>
      </c>
      <c r="D266">
        <v>300897</v>
      </c>
      <c r="E266" s="1">
        <v>44097</v>
      </c>
    </row>
    <row r="267" spans="1:5" x14ac:dyDescent="0.3">
      <c r="A267" s="9">
        <v>266</v>
      </c>
      <c r="B267">
        <v>732964</v>
      </c>
      <c r="C267">
        <v>71740</v>
      </c>
      <c r="D267">
        <v>302537</v>
      </c>
      <c r="E267" s="1">
        <v>44098</v>
      </c>
    </row>
    <row r="268" spans="1:5" x14ac:dyDescent="0.3">
      <c r="A268" s="9">
        <v>267</v>
      </c>
      <c r="B268">
        <v>745745</v>
      </c>
      <c r="C268">
        <v>72453</v>
      </c>
      <c r="D268">
        <v>304323</v>
      </c>
      <c r="E268" s="1">
        <v>44099</v>
      </c>
    </row>
    <row r="269" spans="1:5" x14ac:dyDescent="0.3">
      <c r="A269" s="9">
        <v>268</v>
      </c>
      <c r="B269">
        <v>758411</v>
      </c>
      <c r="C269">
        <v>73298</v>
      </c>
      <c r="D269">
        <v>306235</v>
      </c>
      <c r="E269" s="1">
        <v>44100</v>
      </c>
    </row>
    <row r="270" spans="1:5" x14ac:dyDescent="0.3">
      <c r="A270" s="9">
        <v>269</v>
      </c>
      <c r="B270">
        <v>771963</v>
      </c>
      <c r="C270">
        <v>74142</v>
      </c>
      <c r="D270">
        <v>308104</v>
      </c>
      <c r="E270" s="1">
        <v>44101</v>
      </c>
    </row>
    <row r="271" spans="1:5" x14ac:dyDescent="0.3">
      <c r="A271" s="9">
        <v>270</v>
      </c>
      <c r="B271">
        <v>779626</v>
      </c>
      <c r="C271">
        <v>74679</v>
      </c>
      <c r="D271">
        <v>309870</v>
      </c>
      <c r="E271" s="1">
        <v>44102</v>
      </c>
    </row>
    <row r="272" spans="1:5" x14ac:dyDescent="0.3">
      <c r="A272" s="9">
        <v>271</v>
      </c>
      <c r="B272">
        <v>784670</v>
      </c>
      <c r="C272">
        <v>75144</v>
      </c>
      <c r="D272">
        <v>311364</v>
      </c>
      <c r="E272" s="1">
        <v>44103</v>
      </c>
    </row>
    <row r="273" spans="1:5" x14ac:dyDescent="0.3">
      <c r="A273" s="9">
        <v>272</v>
      </c>
      <c r="B273">
        <v>791723</v>
      </c>
      <c r="C273">
        <v>75794</v>
      </c>
      <c r="D273">
        <v>313011</v>
      </c>
      <c r="E273" s="1">
        <v>44104</v>
      </c>
    </row>
    <row r="274" spans="1:5" x14ac:dyDescent="0.3">
      <c r="A274" s="9">
        <v>273</v>
      </c>
      <c r="B274">
        <v>803084</v>
      </c>
      <c r="C274">
        <v>76594</v>
      </c>
      <c r="D274">
        <v>314861</v>
      </c>
      <c r="E274" s="1">
        <v>44105</v>
      </c>
    </row>
    <row r="275" spans="1:5" x14ac:dyDescent="0.3">
      <c r="A275" s="9">
        <v>274</v>
      </c>
      <c r="B275">
        <v>814302</v>
      </c>
      <c r="C275">
        <v>77361</v>
      </c>
      <c r="D275">
        <v>317409</v>
      </c>
      <c r="E275" s="1">
        <v>44106</v>
      </c>
    </row>
    <row r="276" spans="1:5" x14ac:dyDescent="0.3">
      <c r="A276" s="9">
        <v>275</v>
      </c>
      <c r="B276">
        <v>825397</v>
      </c>
      <c r="C276">
        <v>78148</v>
      </c>
      <c r="D276">
        <v>319908</v>
      </c>
      <c r="E276" s="1">
        <v>44107</v>
      </c>
    </row>
    <row r="277" spans="1:5" x14ac:dyDescent="0.3">
      <c r="A277" s="9">
        <v>276</v>
      </c>
      <c r="B277">
        <v>837810</v>
      </c>
      <c r="C277">
        <v>79140</v>
      </c>
      <c r="D277">
        <v>322751</v>
      </c>
      <c r="E277" s="1">
        <v>44108</v>
      </c>
    </row>
    <row r="278" spans="1:5" x14ac:dyDescent="0.3">
      <c r="A278" s="9">
        <v>277</v>
      </c>
      <c r="B278">
        <v>844704</v>
      </c>
      <c r="C278">
        <v>79927</v>
      </c>
      <c r="D278">
        <v>325329</v>
      </c>
      <c r="E278" s="1">
        <v>44109</v>
      </c>
    </row>
    <row r="279" spans="1:5" x14ac:dyDescent="0.3">
      <c r="A279" s="9">
        <v>278</v>
      </c>
      <c r="B279">
        <v>849846</v>
      </c>
      <c r="C279">
        <v>80538</v>
      </c>
      <c r="D279">
        <v>327586</v>
      </c>
      <c r="E279" s="1">
        <v>44110</v>
      </c>
    </row>
    <row r="280" spans="1:5" x14ac:dyDescent="0.3">
      <c r="A280" s="9">
        <v>279</v>
      </c>
      <c r="B280">
        <v>858765</v>
      </c>
      <c r="C280">
        <v>81016</v>
      </c>
      <c r="D280">
        <v>330263</v>
      </c>
      <c r="E280" s="1">
        <v>44111</v>
      </c>
    </row>
    <row r="281" spans="1:5" x14ac:dyDescent="0.3">
      <c r="A281" s="9">
        <v>280</v>
      </c>
      <c r="B281">
        <v>871020</v>
      </c>
      <c r="C281">
        <v>81938</v>
      </c>
      <c r="D281">
        <v>333940</v>
      </c>
      <c r="E281" s="1">
        <v>44112</v>
      </c>
    </row>
    <row r="282" spans="1:5" x14ac:dyDescent="0.3">
      <c r="A282" s="9">
        <v>281</v>
      </c>
      <c r="B282">
        <v>883475</v>
      </c>
      <c r="C282">
        <v>82980</v>
      </c>
      <c r="D282">
        <v>338398</v>
      </c>
      <c r="E282" s="1">
        <v>44113</v>
      </c>
    </row>
    <row r="283" spans="1:5" x14ac:dyDescent="0.3">
      <c r="A283" s="9">
        <v>282</v>
      </c>
      <c r="B283">
        <v>897355</v>
      </c>
      <c r="C283">
        <v>84405</v>
      </c>
      <c r="D283">
        <v>343770</v>
      </c>
      <c r="E283" s="1">
        <v>44114</v>
      </c>
    </row>
    <row r="284" spans="1:5" x14ac:dyDescent="0.3">
      <c r="A284" s="9">
        <v>283</v>
      </c>
      <c r="B284">
        <v>912159</v>
      </c>
      <c r="C284">
        <v>85966</v>
      </c>
      <c r="D284">
        <v>349494</v>
      </c>
      <c r="E284" s="1">
        <v>44115</v>
      </c>
    </row>
    <row r="285" spans="1:5" x14ac:dyDescent="0.3">
      <c r="A285" s="9">
        <v>284</v>
      </c>
      <c r="B285">
        <v>920899</v>
      </c>
      <c r="C285">
        <v>86926</v>
      </c>
      <c r="D285">
        <v>354950</v>
      </c>
      <c r="E285" s="1">
        <v>44116</v>
      </c>
    </row>
    <row r="286" spans="1:5" x14ac:dyDescent="0.3">
      <c r="A286" s="9">
        <v>285</v>
      </c>
      <c r="B286">
        <v>927667</v>
      </c>
      <c r="C286">
        <v>88047</v>
      </c>
      <c r="D286">
        <v>359569</v>
      </c>
      <c r="E286" s="1">
        <v>44117</v>
      </c>
    </row>
    <row r="287" spans="1:5" x14ac:dyDescent="0.3">
      <c r="A287" s="9">
        <v>286</v>
      </c>
      <c r="B287">
        <v>934006</v>
      </c>
      <c r="C287">
        <v>89451</v>
      </c>
      <c r="D287">
        <v>365467</v>
      </c>
      <c r="E287" s="1">
        <v>44118</v>
      </c>
    </row>
    <row r="288" spans="1:5" x14ac:dyDescent="0.3">
      <c r="A288" s="9">
        <v>287</v>
      </c>
      <c r="B288">
        <v>946423</v>
      </c>
      <c r="C288">
        <v>91388</v>
      </c>
      <c r="D288">
        <v>372799</v>
      </c>
      <c r="E288" s="1">
        <v>44119</v>
      </c>
    </row>
    <row r="289" spans="1:5" x14ac:dyDescent="0.3">
      <c r="A289" s="9">
        <v>288</v>
      </c>
      <c r="B289">
        <v>962848</v>
      </c>
      <c r="C289">
        <v>93412</v>
      </c>
      <c r="D289">
        <v>381602</v>
      </c>
      <c r="E289" s="1">
        <v>44120</v>
      </c>
    </row>
    <row r="290" spans="1:5" x14ac:dyDescent="0.3">
      <c r="A290" s="9">
        <v>289</v>
      </c>
      <c r="B290">
        <v>980385</v>
      </c>
      <c r="C290">
        <v>95678</v>
      </c>
      <c r="D290">
        <v>391611</v>
      </c>
      <c r="E290" s="1">
        <v>44121</v>
      </c>
    </row>
    <row r="291" spans="1:5" x14ac:dyDescent="0.3">
      <c r="A291" s="9">
        <v>290</v>
      </c>
      <c r="B291">
        <v>998704</v>
      </c>
      <c r="C291">
        <v>97713</v>
      </c>
      <c r="D291">
        <v>402536</v>
      </c>
      <c r="E291" s="1">
        <v>44122</v>
      </c>
    </row>
    <row r="292" spans="1:5" x14ac:dyDescent="0.3">
      <c r="A292" s="9">
        <v>291</v>
      </c>
      <c r="B292">
        <v>1010660</v>
      </c>
      <c r="C292">
        <v>99413</v>
      </c>
      <c r="D292">
        <v>414241</v>
      </c>
      <c r="E292" s="1">
        <v>44123</v>
      </c>
    </row>
    <row r="293" spans="1:5" x14ac:dyDescent="0.3">
      <c r="A293" s="9">
        <v>292</v>
      </c>
      <c r="B293">
        <v>1018906</v>
      </c>
      <c r="C293">
        <v>101016</v>
      </c>
      <c r="D293">
        <v>423578</v>
      </c>
      <c r="E293" s="1">
        <v>44124</v>
      </c>
    </row>
    <row r="294" spans="1:5" x14ac:dyDescent="0.3">
      <c r="A294" s="9">
        <v>293</v>
      </c>
      <c r="B294">
        <v>1034629</v>
      </c>
      <c r="C294">
        <v>103011</v>
      </c>
      <c r="D294">
        <v>434449</v>
      </c>
      <c r="E294" s="1">
        <v>44125</v>
      </c>
    </row>
    <row r="295" spans="1:5" x14ac:dyDescent="0.3">
      <c r="A295" s="9">
        <v>294</v>
      </c>
      <c r="B295">
        <v>1055560</v>
      </c>
      <c r="C295">
        <v>105401</v>
      </c>
      <c r="D295">
        <v>449648</v>
      </c>
      <c r="E295" s="1">
        <v>44126</v>
      </c>
    </row>
    <row r="296" spans="1:5" x14ac:dyDescent="0.3">
      <c r="A296" s="9">
        <v>295</v>
      </c>
      <c r="B296">
        <v>1078810</v>
      </c>
      <c r="C296">
        <v>108303</v>
      </c>
      <c r="D296">
        <v>465726</v>
      </c>
      <c r="E296" s="1">
        <v>44127</v>
      </c>
    </row>
    <row r="297" spans="1:5" x14ac:dyDescent="0.3">
      <c r="A297" s="9">
        <v>296</v>
      </c>
      <c r="B297">
        <v>1102651</v>
      </c>
      <c r="C297">
        <v>111005</v>
      </c>
      <c r="D297">
        <v>484869</v>
      </c>
      <c r="E297" s="1">
        <v>44128</v>
      </c>
    </row>
    <row r="298" spans="1:5" x14ac:dyDescent="0.3">
      <c r="A298" s="9">
        <v>297</v>
      </c>
      <c r="B298">
        <v>1127693</v>
      </c>
      <c r="C298">
        <v>114246</v>
      </c>
      <c r="D298">
        <v>504509</v>
      </c>
      <c r="E298" s="1">
        <v>44129</v>
      </c>
    </row>
    <row r="299" spans="1:5" x14ac:dyDescent="0.3">
      <c r="A299" s="9">
        <v>298</v>
      </c>
      <c r="B299">
        <v>1143136</v>
      </c>
      <c r="C299">
        <v>116462</v>
      </c>
      <c r="D299">
        <v>525782</v>
      </c>
      <c r="E299" s="1">
        <v>44130</v>
      </c>
    </row>
    <row r="300" spans="1:5" x14ac:dyDescent="0.3">
      <c r="A300" s="9">
        <v>299</v>
      </c>
      <c r="B300">
        <v>1154397</v>
      </c>
      <c r="C300">
        <v>118513</v>
      </c>
      <c r="D300">
        <v>542789</v>
      </c>
      <c r="E300" s="1">
        <v>44131</v>
      </c>
    </row>
    <row r="301" spans="1:5" x14ac:dyDescent="0.3">
      <c r="A301" s="9">
        <v>300</v>
      </c>
      <c r="B301">
        <v>1174415</v>
      </c>
      <c r="C301">
        <v>121541</v>
      </c>
      <c r="D301">
        <v>564778</v>
      </c>
      <c r="E301" s="1">
        <v>44132</v>
      </c>
    </row>
    <row r="302" spans="1:5" x14ac:dyDescent="0.3">
      <c r="A302" s="9">
        <v>301</v>
      </c>
      <c r="B302">
        <v>1198748</v>
      </c>
      <c r="C302">
        <v>125006</v>
      </c>
      <c r="D302">
        <v>589766</v>
      </c>
      <c r="E302" s="1">
        <v>44133</v>
      </c>
    </row>
    <row r="303" spans="1:5" x14ac:dyDescent="0.3">
      <c r="A303" s="9">
        <v>302</v>
      </c>
      <c r="B303">
        <v>1223379</v>
      </c>
      <c r="C303">
        <v>128932</v>
      </c>
      <c r="D303">
        <v>616595</v>
      </c>
      <c r="E303" s="1">
        <v>44134</v>
      </c>
    </row>
    <row r="304" spans="1:5" x14ac:dyDescent="0.3">
      <c r="A304" s="9">
        <v>303</v>
      </c>
      <c r="B304">
        <v>1247575</v>
      </c>
      <c r="C304">
        <v>133035</v>
      </c>
      <c r="D304">
        <v>647674</v>
      </c>
      <c r="E304" s="1">
        <v>44135</v>
      </c>
    </row>
    <row r="305" spans="1:5" x14ac:dyDescent="0.3">
      <c r="A305" s="9">
        <v>304</v>
      </c>
      <c r="B305">
        <v>1272529</v>
      </c>
      <c r="C305">
        <v>136764</v>
      </c>
      <c r="D305">
        <v>679430</v>
      </c>
      <c r="E305" s="1">
        <v>44136</v>
      </c>
    </row>
    <row r="306" spans="1:5" x14ac:dyDescent="0.3">
      <c r="A306" s="9">
        <v>305</v>
      </c>
      <c r="B306">
        <v>1288582</v>
      </c>
      <c r="C306">
        <v>139553</v>
      </c>
      <c r="D306">
        <v>709335</v>
      </c>
      <c r="E306" s="1">
        <v>44137</v>
      </c>
    </row>
    <row r="307" spans="1:5" x14ac:dyDescent="0.3">
      <c r="A307" s="9">
        <v>306</v>
      </c>
      <c r="B307">
        <v>1299564</v>
      </c>
      <c r="C307">
        <v>141810</v>
      </c>
      <c r="D307">
        <v>731588</v>
      </c>
      <c r="E307" s="1">
        <v>44138</v>
      </c>
    </row>
    <row r="308" spans="1:5" x14ac:dyDescent="0.3">
      <c r="A308" s="9">
        <v>307</v>
      </c>
      <c r="B308">
        <v>1315075</v>
      </c>
      <c r="C308">
        <v>144623</v>
      </c>
      <c r="D308">
        <v>759829</v>
      </c>
      <c r="E308" s="1">
        <v>44139</v>
      </c>
    </row>
    <row r="309" spans="1:5" x14ac:dyDescent="0.3">
      <c r="A309" s="9">
        <v>308</v>
      </c>
      <c r="B309">
        <v>1337167</v>
      </c>
      <c r="C309">
        <v>152236</v>
      </c>
      <c r="D309">
        <v>790377</v>
      </c>
      <c r="E309" s="1">
        <v>44140</v>
      </c>
    </row>
    <row r="310" spans="1:5" x14ac:dyDescent="0.3">
      <c r="A310" s="9">
        <v>309</v>
      </c>
      <c r="B310">
        <v>1361358</v>
      </c>
      <c r="C310">
        <v>157216</v>
      </c>
      <c r="D310">
        <v>824879</v>
      </c>
      <c r="E310" s="1">
        <v>44141</v>
      </c>
    </row>
    <row r="311" spans="1:5" x14ac:dyDescent="0.3">
      <c r="A311" s="9">
        <v>310</v>
      </c>
      <c r="B311">
        <v>1384954</v>
      </c>
      <c r="C311">
        <v>162035</v>
      </c>
      <c r="D311">
        <v>862681</v>
      </c>
      <c r="E311" s="1">
        <v>44142</v>
      </c>
    </row>
    <row r="312" spans="1:5" x14ac:dyDescent="0.3">
      <c r="A312" s="9">
        <v>311</v>
      </c>
      <c r="B312">
        <v>1408516</v>
      </c>
      <c r="C312">
        <v>167031</v>
      </c>
      <c r="D312">
        <v>902490</v>
      </c>
      <c r="E312" s="1">
        <v>44143</v>
      </c>
    </row>
    <row r="313" spans="1:5" x14ac:dyDescent="0.3">
      <c r="A313" s="9">
        <v>312</v>
      </c>
      <c r="B313">
        <v>1423105</v>
      </c>
      <c r="C313">
        <v>170792</v>
      </c>
      <c r="D313">
        <v>935104</v>
      </c>
      <c r="E313" s="1">
        <v>44144</v>
      </c>
    </row>
    <row r="314" spans="1:5" x14ac:dyDescent="0.3">
      <c r="A314" s="9">
        <v>313</v>
      </c>
      <c r="B314">
        <v>1432949</v>
      </c>
      <c r="C314">
        <v>174055</v>
      </c>
      <c r="D314">
        <v>960373</v>
      </c>
      <c r="E314" s="1">
        <v>44145</v>
      </c>
    </row>
    <row r="315" spans="1:5" x14ac:dyDescent="0.3">
      <c r="A315" s="9">
        <v>314</v>
      </c>
      <c r="B315">
        <v>1449511</v>
      </c>
      <c r="C315">
        <v>178257</v>
      </c>
      <c r="D315">
        <v>995463</v>
      </c>
      <c r="E315" s="1">
        <v>44146</v>
      </c>
    </row>
    <row r="316" spans="1:5" x14ac:dyDescent="0.3">
      <c r="A316" s="9">
        <v>315</v>
      </c>
      <c r="B316">
        <v>1470129</v>
      </c>
      <c r="C316">
        <v>182999</v>
      </c>
      <c r="D316">
        <v>1028424</v>
      </c>
      <c r="E316" s="1">
        <v>44147</v>
      </c>
    </row>
    <row r="317" spans="1:5" x14ac:dyDescent="0.3">
      <c r="A317" s="9">
        <v>316</v>
      </c>
      <c r="B317">
        <v>1490163</v>
      </c>
      <c r="C317">
        <v>188196</v>
      </c>
      <c r="D317">
        <v>1066401</v>
      </c>
      <c r="E317" s="1">
        <v>44148</v>
      </c>
    </row>
    <row r="318" spans="1:5" x14ac:dyDescent="0.3">
      <c r="A318" s="9">
        <v>317</v>
      </c>
      <c r="B318">
        <v>1509361</v>
      </c>
      <c r="C318">
        <v>194107</v>
      </c>
      <c r="D318">
        <v>1107303</v>
      </c>
      <c r="E318" s="1">
        <v>44149</v>
      </c>
    </row>
    <row r="319" spans="1:5" x14ac:dyDescent="0.3">
      <c r="A319" s="9">
        <v>318</v>
      </c>
      <c r="B319">
        <v>1527807</v>
      </c>
      <c r="C319">
        <v>200103</v>
      </c>
      <c r="D319">
        <v>1144552</v>
      </c>
      <c r="E319" s="1">
        <v>44150</v>
      </c>
    </row>
    <row r="320" spans="1:5" x14ac:dyDescent="0.3">
      <c r="A320" s="9">
        <v>319</v>
      </c>
      <c r="B320">
        <v>1538401</v>
      </c>
      <c r="C320">
        <v>205214</v>
      </c>
      <c r="D320">
        <v>1178529</v>
      </c>
      <c r="E320" s="1">
        <v>44151</v>
      </c>
    </row>
    <row r="321" spans="1:5" x14ac:dyDescent="0.3">
      <c r="A321" s="9">
        <v>320</v>
      </c>
      <c r="B321">
        <v>1545077</v>
      </c>
      <c r="C321">
        <v>208753</v>
      </c>
      <c r="D321">
        <v>1205881</v>
      </c>
      <c r="E321" s="1">
        <v>44152</v>
      </c>
    </row>
    <row r="322" spans="1:5" x14ac:dyDescent="0.3">
      <c r="A322" s="9">
        <v>321</v>
      </c>
      <c r="B322">
        <v>1557917</v>
      </c>
      <c r="C322">
        <v>213630</v>
      </c>
      <c r="D322">
        <v>1238072</v>
      </c>
      <c r="E322" s="1">
        <v>44153</v>
      </c>
    </row>
    <row r="323" spans="1:5" x14ac:dyDescent="0.3">
      <c r="A323" s="9">
        <v>322</v>
      </c>
      <c r="B323">
        <v>1573822</v>
      </c>
      <c r="C323">
        <v>218932</v>
      </c>
      <c r="D323">
        <v>1272352</v>
      </c>
      <c r="E323" s="1">
        <v>44154</v>
      </c>
    </row>
    <row r="324" spans="1:5" x14ac:dyDescent="0.3">
      <c r="A324" s="9">
        <v>323</v>
      </c>
      <c r="B324">
        <v>1588648</v>
      </c>
      <c r="C324">
        <v>225235</v>
      </c>
      <c r="D324">
        <v>1308528</v>
      </c>
      <c r="E324" s="1">
        <v>44155</v>
      </c>
    </row>
    <row r="325" spans="1:5" x14ac:dyDescent="0.3">
      <c r="A325" s="9">
        <v>324</v>
      </c>
      <c r="B325">
        <v>1601849</v>
      </c>
      <c r="C325">
        <v>231241</v>
      </c>
      <c r="D325">
        <v>1345767</v>
      </c>
      <c r="E325" s="1">
        <v>44156</v>
      </c>
    </row>
    <row r="326" spans="1:5" x14ac:dyDescent="0.3">
      <c r="A326" s="9">
        <v>325</v>
      </c>
      <c r="B326">
        <v>1614508</v>
      </c>
      <c r="C326">
        <v>237385</v>
      </c>
      <c r="D326">
        <v>1380531</v>
      </c>
      <c r="E326" s="1">
        <v>44157</v>
      </c>
    </row>
    <row r="327" spans="1:5" x14ac:dyDescent="0.3">
      <c r="A327" s="9">
        <v>326</v>
      </c>
      <c r="B327">
        <v>1621750</v>
      </c>
      <c r="C327">
        <v>242098</v>
      </c>
      <c r="D327">
        <v>1408868</v>
      </c>
      <c r="E327" s="1">
        <v>44158</v>
      </c>
    </row>
    <row r="328" spans="1:5" x14ac:dyDescent="0.3">
      <c r="A328" s="9">
        <v>327</v>
      </c>
      <c r="B328">
        <v>1626369</v>
      </c>
      <c r="C328">
        <v>245670</v>
      </c>
      <c r="D328">
        <v>1431795</v>
      </c>
      <c r="E328" s="1">
        <v>44159</v>
      </c>
    </row>
    <row r="329" spans="1:5" x14ac:dyDescent="0.3">
      <c r="A329" s="9">
        <v>328</v>
      </c>
      <c r="B329">
        <v>1635533</v>
      </c>
      <c r="C329">
        <v>249768</v>
      </c>
      <c r="D329">
        <v>1455022</v>
      </c>
      <c r="E329" s="1">
        <v>44160</v>
      </c>
    </row>
    <row r="330" spans="1:5" x14ac:dyDescent="0.3">
      <c r="A330" s="9">
        <v>329</v>
      </c>
      <c r="B330">
        <v>1646498</v>
      </c>
      <c r="C330">
        <v>255059</v>
      </c>
      <c r="D330">
        <v>1480874</v>
      </c>
      <c r="E330" s="1">
        <v>44161</v>
      </c>
    </row>
    <row r="331" spans="1:5" x14ac:dyDescent="0.3">
      <c r="A331" s="9">
        <v>330</v>
      </c>
      <c r="B331">
        <v>1656526</v>
      </c>
      <c r="C331">
        <v>260768</v>
      </c>
      <c r="D331">
        <v>1509875</v>
      </c>
      <c r="E331" s="1">
        <v>44162</v>
      </c>
    </row>
    <row r="332" spans="1:5" x14ac:dyDescent="0.3">
      <c r="A332" s="9">
        <v>331</v>
      </c>
      <c r="B332">
        <v>1666171</v>
      </c>
      <c r="C332">
        <v>265957</v>
      </c>
      <c r="D332">
        <v>1538217</v>
      </c>
      <c r="E332" s="1">
        <v>44163</v>
      </c>
    </row>
    <row r="333" spans="1:5" x14ac:dyDescent="0.3">
      <c r="A333" s="9">
        <v>332</v>
      </c>
      <c r="B333">
        <v>1676109</v>
      </c>
      <c r="C333">
        <v>270539</v>
      </c>
      <c r="D333">
        <v>1564532</v>
      </c>
      <c r="E333" s="1">
        <v>44164</v>
      </c>
    </row>
    <row r="334" spans="1:5" x14ac:dyDescent="0.3">
      <c r="A334" s="9">
        <v>333</v>
      </c>
      <c r="B334">
        <v>1681608</v>
      </c>
      <c r="C334">
        <v>274579</v>
      </c>
      <c r="D334">
        <v>1585178</v>
      </c>
      <c r="E334" s="1">
        <v>44165</v>
      </c>
    </row>
    <row r="335" spans="1:5" x14ac:dyDescent="0.3">
      <c r="A335" s="9">
        <v>334</v>
      </c>
      <c r="B335">
        <v>1685020</v>
      </c>
      <c r="C335">
        <v>279054</v>
      </c>
      <c r="D335">
        <v>1601554</v>
      </c>
      <c r="E335" s="1">
        <v>44166</v>
      </c>
    </row>
    <row r="336" spans="1:5" x14ac:dyDescent="0.3">
      <c r="A336" s="9">
        <v>335</v>
      </c>
      <c r="B336">
        <v>1692463</v>
      </c>
      <c r="C336">
        <v>282311</v>
      </c>
      <c r="D336">
        <v>1620901</v>
      </c>
      <c r="E336" s="1">
        <v>44167</v>
      </c>
    </row>
    <row r="337" spans="1:5" x14ac:dyDescent="0.3">
      <c r="A337" s="9">
        <v>336</v>
      </c>
      <c r="B337">
        <v>1701979</v>
      </c>
      <c r="C337">
        <v>285290</v>
      </c>
      <c r="D337">
        <v>1641610</v>
      </c>
      <c r="E337" s="1">
        <v>44168</v>
      </c>
    </row>
    <row r="338" spans="1:5" x14ac:dyDescent="0.3">
      <c r="A338" s="9">
        <v>337</v>
      </c>
      <c r="B338">
        <v>1710897</v>
      </c>
      <c r="C338">
        <v>289341</v>
      </c>
      <c r="D338">
        <v>1664829</v>
      </c>
      <c r="E338" s="1">
        <v>44169</v>
      </c>
    </row>
    <row r="339" spans="1:5" x14ac:dyDescent="0.3">
      <c r="A339" s="9">
        <v>338</v>
      </c>
      <c r="B339">
        <v>1719062</v>
      </c>
      <c r="C339">
        <v>293994</v>
      </c>
      <c r="D339">
        <v>1688939</v>
      </c>
      <c r="E339" s="1">
        <v>44170</v>
      </c>
    </row>
    <row r="340" spans="1:5" x14ac:dyDescent="0.3">
      <c r="A340" s="9">
        <v>339</v>
      </c>
      <c r="B340">
        <v>1727501</v>
      </c>
      <c r="C340">
        <v>299041</v>
      </c>
      <c r="D340">
        <v>1709991</v>
      </c>
      <c r="E340" s="1">
        <v>44171</v>
      </c>
    </row>
    <row r="341" spans="1:5" x14ac:dyDescent="0.3">
      <c r="A341" s="9">
        <v>340</v>
      </c>
      <c r="B341">
        <v>1732467</v>
      </c>
      <c r="C341">
        <v>302802</v>
      </c>
      <c r="D341">
        <v>1728878</v>
      </c>
      <c r="E341" s="1">
        <v>44172</v>
      </c>
    </row>
    <row r="342" spans="1:5" x14ac:dyDescent="0.3">
      <c r="A342" s="9">
        <v>341</v>
      </c>
      <c r="B342">
        <v>1735749</v>
      </c>
      <c r="C342">
        <v>305568</v>
      </c>
      <c r="D342">
        <v>1742557</v>
      </c>
      <c r="E342" s="1">
        <v>44173</v>
      </c>
    </row>
    <row r="343" spans="1:5" x14ac:dyDescent="0.3">
      <c r="A343" s="9">
        <v>342</v>
      </c>
      <c r="B343">
        <v>1740992</v>
      </c>
      <c r="C343">
        <v>309273</v>
      </c>
      <c r="D343">
        <v>1757394</v>
      </c>
      <c r="E343" s="1">
        <v>44174</v>
      </c>
    </row>
    <row r="344" spans="1:5" x14ac:dyDescent="0.3">
      <c r="A344" s="9">
        <v>343</v>
      </c>
      <c r="B344">
        <v>1745043</v>
      </c>
      <c r="C344">
        <v>312941</v>
      </c>
      <c r="D344">
        <v>1770149</v>
      </c>
      <c r="E344" s="1">
        <v>44175</v>
      </c>
    </row>
    <row r="345" spans="1:5" x14ac:dyDescent="0.3">
      <c r="A345" s="9">
        <v>344</v>
      </c>
      <c r="B345">
        <v>1753483</v>
      </c>
      <c r="C345">
        <v>316459</v>
      </c>
      <c r="D345">
        <v>1787147</v>
      </c>
      <c r="E345" s="1">
        <v>44176</v>
      </c>
    </row>
    <row r="346" spans="1:5" x14ac:dyDescent="0.3">
      <c r="A346" s="9">
        <v>345</v>
      </c>
      <c r="B346">
        <v>1764262</v>
      </c>
      <c r="C346">
        <v>321242</v>
      </c>
      <c r="D346">
        <v>1805873</v>
      </c>
      <c r="E346" s="1">
        <v>44177</v>
      </c>
    </row>
    <row r="347" spans="1:5" x14ac:dyDescent="0.3">
      <c r="A347" s="9">
        <v>346</v>
      </c>
      <c r="B347">
        <v>1775608</v>
      </c>
      <c r="C347">
        <v>325748</v>
      </c>
      <c r="D347">
        <v>1825775</v>
      </c>
      <c r="E347" s="1">
        <v>44178</v>
      </c>
    </row>
    <row r="348" spans="1:5" x14ac:dyDescent="0.3">
      <c r="A348" s="9">
        <v>347</v>
      </c>
      <c r="B348">
        <v>1782207</v>
      </c>
      <c r="C348">
        <v>329528</v>
      </c>
      <c r="D348">
        <v>1843712</v>
      </c>
      <c r="E348" s="1">
        <v>44179</v>
      </c>
    </row>
    <row r="349" spans="1:5" x14ac:dyDescent="0.3">
      <c r="A349" s="9">
        <v>348</v>
      </c>
      <c r="B349">
        <v>1786455</v>
      </c>
      <c r="C349">
        <v>331632</v>
      </c>
      <c r="D349">
        <v>1855737</v>
      </c>
      <c r="E349" s="1">
        <v>44180</v>
      </c>
    </row>
    <row r="350" spans="1:5" x14ac:dyDescent="0.3">
      <c r="A350" s="9">
        <v>349</v>
      </c>
      <c r="B350">
        <v>1796377</v>
      </c>
      <c r="C350">
        <v>334923</v>
      </c>
      <c r="D350">
        <v>1870576</v>
      </c>
      <c r="E350" s="1">
        <v>44181</v>
      </c>
    </row>
    <row r="351" spans="1:5" x14ac:dyDescent="0.3">
      <c r="A351" s="9">
        <v>350</v>
      </c>
      <c r="B351">
        <v>1808568</v>
      </c>
      <c r="C351">
        <v>339665</v>
      </c>
      <c r="D351">
        <v>1888144</v>
      </c>
      <c r="E351" s="1">
        <v>44182</v>
      </c>
    </row>
    <row r="352" spans="1:5" x14ac:dyDescent="0.3">
      <c r="A352" s="9">
        <v>351</v>
      </c>
      <c r="B352">
        <v>1820342</v>
      </c>
      <c r="C352">
        <v>344065</v>
      </c>
      <c r="D352">
        <v>1906377</v>
      </c>
      <c r="E352" s="1">
        <v>44183</v>
      </c>
    </row>
    <row r="353" spans="1:5" x14ac:dyDescent="0.3">
      <c r="A353" s="9">
        <v>352</v>
      </c>
      <c r="B353">
        <v>1831335</v>
      </c>
      <c r="C353">
        <v>348467</v>
      </c>
      <c r="D353">
        <v>1921778</v>
      </c>
      <c r="E353" s="1">
        <v>44184</v>
      </c>
    </row>
    <row r="354" spans="1:5" x14ac:dyDescent="0.3">
      <c r="A354" s="9">
        <v>353</v>
      </c>
      <c r="B354">
        <v>1843562</v>
      </c>
      <c r="C354">
        <v>352559</v>
      </c>
      <c r="D354">
        <v>1938083</v>
      </c>
      <c r="E354" s="1">
        <v>44185</v>
      </c>
    </row>
    <row r="355" spans="1:5" x14ac:dyDescent="0.3">
      <c r="A355" s="9">
        <v>354</v>
      </c>
      <c r="B355">
        <v>1850497</v>
      </c>
      <c r="C355">
        <v>355661</v>
      </c>
      <c r="D355">
        <v>1953185</v>
      </c>
      <c r="E355" s="1">
        <v>44186</v>
      </c>
    </row>
    <row r="356" spans="1:5" x14ac:dyDescent="0.3">
      <c r="A356" s="9">
        <v>355</v>
      </c>
      <c r="B356">
        <v>1854884</v>
      </c>
      <c r="C356">
        <v>357840</v>
      </c>
      <c r="D356">
        <v>1964054</v>
      </c>
      <c r="E356" s="1">
        <v>44187</v>
      </c>
    </row>
    <row r="357" spans="1:5" x14ac:dyDescent="0.3">
      <c r="A357" s="9">
        <v>356</v>
      </c>
      <c r="B357">
        <v>1865907</v>
      </c>
      <c r="C357">
        <v>360966</v>
      </c>
      <c r="D357">
        <v>1977370</v>
      </c>
      <c r="E357" s="1">
        <v>44188</v>
      </c>
    </row>
    <row r="358" spans="1:5" x14ac:dyDescent="0.3">
      <c r="A358" s="9">
        <v>357</v>
      </c>
      <c r="B358">
        <v>1879345</v>
      </c>
      <c r="C358">
        <v>365408</v>
      </c>
      <c r="D358">
        <v>1991278</v>
      </c>
      <c r="E358" s="1">
        <v>44189</v>
      </c>
    </row>
    <row r="359" spans="1:5" x14ac:dyDescent="0.3">
      <c r="A359" s="9">
        <v>358</v>
      </c>
      <c r="B359">
        <v>1893881</v>
      </c>
      <c r="C359">
        <v>369472</v>
      </c>
      <c r="D359">
        <v>2009317</v>
      </c>
      <c r="E359" s="1">
        <v>44190</v>
      </c>
    </row>
    <row r="360" spans="1:5" x14ac:dyDescent="0.3">
      <c r="A360" s="9">
        <v>359</v>
      </c>
      <c r="B360">
        <v>1903878</v>
      </c>
      <c r="C360">
        <v>373057</v>
      </c>
      <c r="D360">
        <v>2028354</v>
      </c>
      <c r="E360" s="1">
        <v>44191</v>
      </c>
    </row>
    <row r="361" spans="1:5" x14ac:dyDescent="0.3">
      <c r="A361" s="9">
        <v>360</v>
      </c>
      <c r="B361">
        <v>1908702</v>
      </c>
      <c r="C361">
        <v>374338</v>
      </c>
      <c r="D361">
        <v>2038783</v>
      </c>
      <c r="E361" s="1">
        <v>44192</v>
      </c>
    </row>
    <row r="362" spans="1:5" x14ac:dyDescent="0.3">
      <c r="A362" s="9">
        <v>361</v>
      </c>
      <c r="B362">
        <v>1915135</v>
      </c>
      <c r="C362">
        <v>376056</v>
      </c>
      <c r="D362">
        <v>2047696</v>
      </c>
      <c r="E362" s="1">
        <v>44193</v>
      </c>
    </row>
    <row r="363" spans="1:5" x14ac:dyDescent="0.3">
      <c r="A363" s="9">
        <v>362</v>
      </c>
      <c r="B363">
        <v>1921102</v>
      </c>
      <c r="C363">
        <v>377954</v>
      </c>
      <c r="D363">
        <v>2056277</v>
      </c>
      <c r="E363" s="1">
        <v>44194</v>
      </c>
    </row>
    <row r="364" spans="1:5" x14ac:dyDescent="0.3">
      <c r="A364" s="9">
        <v>363</v>
      </c>
      <c r="B364">
        <v>1936232</v>
      </c>
      <c r="C364">
        <v>381580</v>
      </c>
      <c r="D364">
        <v>2067487</v>
      </c>
      <c r="E364" s="1">
        <v>44195</v>
      </c>
    </row>
    <row r="365" spans="1:5" x14ac:dyDescent="0.3">
      <c r="A365" s="9">
        <v>364</v>
      </c>
      <c r="B365">
        <v>1955216</v>
      </c>
      <c r="C365">
        <v>387070</v>
      </c>
      <c r="D365">
        <v>2083689</v>
      </c>
      <c r="E365" s="1">
        <v>44196</v>
      </c>
    </row>
    <row r="366" spans="1:5" x14ac:dyDescent="0.3">
      <c r="A366" s="9">
        <v>365</v>
      </c>
      <c r="B366">
        <v>1976337</v>
      </c>
      <c r="C366">
        <v>393658</v>
      </c>
      <c r="D366">
        <v>2107166</v>
      </c>
      <c r="E366" s="1">
        <v>44197</v>
      </c>
    </row>
    <row r="367" spans="1:5" x14ac:dyDescent="0.3">
      <c r="A367" s="9">
        <v>366</v>
      </c>
      <c r="B367">
        <v>1991942</v>
      </c>
      <c r="C367">
        <v>400586</v>
      </c>
      <c r="D367">
        <v>2129376</v>
      </c>
      <c r="E367" s="1">
        <v>44198</v>
      </c>
    </row>
    <row r="368" spans="1:5" x14ac:dyDescent="0.3">
      <c r="A368" s="9">
        <v>367</v>
      </c>
      <c r="B368">
        <v>1999613</v>
      </c>
      <c r="C368">
        <v>403547</v>
      </c>
      <c r="D368">
        <v>2141201</v>
      </c>
      <c r="E368" s="1">
        <v>44199</v>
      </c>
    </row>
    <row r="369" spans="1:5" x14ac:dyDescent="0.3">
      <c r="A369" s="9">
        <v>368</v>
      </c>
      <c r="B369">
        <v>2010144</v>
      </c>
      <c r="C369">
        <v>406791</v>
      </c>
      <c r="D369">
        <v>2155446</v>
      </c>
      <c r="E369" s="1">
        <v>44200</v>
      </c>
    </row>
    <row r="370" spans="1:5" x14ac:dyDescent="0.3">
      <c r="A370" s="9">
        <v>369</v>
      </c>
      <c r="B370">
        <v>2020106</v>
      </c>
      <c r="C370">
        <v>410544</v>
      </c>
      <c r="D370">
        <v>2166244</v>
      </c>
      <c r="E370" s="1">
        <v>44201</v>
      </c>
    </row>
    <row r="371" spans="1:5" x14ac:dyDescent="0.3">
      <c r="A371" s="9">
        <v>370</v>
      </c>
      <c r="B371">
        <v>2042292</v>
      </c>
      <c r="C371">
        <v>415773</v>
      </c>
      <c r="D371">
        <v>2181619</v>
      </c>
      <c r="E371" s="1">
        <v>44202</v>
      </c>
    </row>
    <row r="372" spans="1:5" x14ac:dyDescent="0.3">
      <c r="A372" s="9">
        <v>371</v>
      </c>
      <c r="B372">
        <v>2073063</v>
      </c>
      <c r="C372">
        <v>424755</v>
      </c>
      <c r="D372">
        <v>2201945</v>
      </c>
      <c r="E372" s="1">
        <v>44203</v>
      </c>
    </row>
    <row r="373" spans="1:5" x14ac:dyDescent="0.3">
      <c r="A373" s="9">
        <v>372</v>
      </c>
      <c r="B373">
        <v>2087685</v>
      </c>
      <c r="C373">
        <v>433868</v>
      </c>
      <c r="D373">
        <v>2220361</v>
      </c>
      <c r="E373" s="1">
        <v>44204</v>
      </c>
    </row>
    <row r="374" spans="1:5" x14ac:dyDescent="0.3">
      <c r="A374" s="9">
        <v>373</v>
      </c>
      <c r="B374">
        <v>2114494</v>
      </c>
      <c r="C374">
        <v>443338</v>
      </c>
      <c r="D374">
        <v>2237890</v>
      </c>
      <c r="E374" s="1">
        <v>44205</v>
      </c>
    </row>
    <row r="375" spans="1:5" x14ac:dyDescent="0.3">
      <c r="A375" s="9">
        <v>374</v>
      </c>
      <c r="B375">
        <v>2147405</v>
      </c>
      <c r="C375">
        <v>452205</v>
      </c>
      <c r="D375">
        <v>2257866</v>
      </c>
      <c r="E375" s="1">
        <v>44206</v>
      </c>
    </row>
    <row r="376" spans="1:5" x14ac:dyDescent="0.3">
      <c r="A376" s="9">
        <v>375</v>
      </c>
      <c r="B376">
        <v>2166727</v>
      </c>
      <c r="C376">
        <v>458863</v>
      </c>
      <c r="D376">
        <v>2276491</v>
      </c>
      <c r="E376" s="1">
        <v>44207</v>
      </c>
    </row>
    <row r="377" spans="1:5" x14ac:dyDescent="0.3">
      <c r="A377" s="9">
        <v>376</v>
      </c>
      <c r="B377">
        <v>2180672</v>
      </c>
      <c r="C377">
        <v>464094</v>
      </c>
      <c r="D377">
        <v>2289021</v>
      </c>
      <c r="E377" s="1">
        <v>44208</v>
      </c>
    </row>
    <row r="378" spans="1:5" x14ac:dyDescent="0.3">
      <c r="A378" s="9">
        <v>377</v>
      </c>
      <c r="B378">
        <v>2213211</v>
      </c>
      <c r="C378">
        <v>471782</v>
      </c>
      <c r="D378">
        <v>2303263</v>
      </c>
      <c r="E378" s="1">
        <v>44209</v>
      </c>
    </row>
    <row r="379" spans="1:5" x14ac:dyDescent="0.3">
      <c r="A379" s="9">
        <v>378</v>
      </c>
      <c r="B379">
        <v>2250622</v>
      </c>
      <c r="C379">
        <v>481678</v>
      </c>
      <c r="D379">
        <v>2319036</v>
      </c>
      <c r="E379" s="1">
        <v>44210</v>
      </c>
    </row>
    <row r="380" spans="1:5" x14ac:dyDescent="0.3">
      <c r="A380" s="9">
        <v>379</v>
      </c>
      <c r="B380">
        <v>2289636</v>
      </c>
      <c r="C380">
        <v>491642</v>
      </c>
      <c r="D380">
        <v>2336279</v>
      </c>
      <c r="E380" s="1">
        <v>44211</v>
      </c>
    </row>
    <row r="381" spans="1:5" x14ac:dyDescent="0.3">
      <c r="A381" s="9">
        <v>380</v>
      </c>
      <c r="B381">
        <v>2328074</v>
      </c>
      <c r="C381">
        <v>501838</v>
      </c>
      <c r="D381">
        <v>2352423</v>
      </c>
      <c r="E381" s="1">
        <v>44212</v>
      </c>
    </row>
    <row r="382" spans="1:5" x14ac:dyDescent="0.3">
      <c r="A382" s="9">
        <v>381</v>
      </c>
      <c r="B382">
        <v>2371089</v>
      </c>
      <c r="C382">
        <v>512347</v>
      </c>
      <c r="D382">
        <v>2368733</v>
      </c>
      <c r="E382" s="1">
        <v>44213</v>
      </c>
    </row>
    <row r="383" spans="1:5" x14ac:dyDescent="0.3">
      <c r="A383" s="9">
        <v>382</v>
      </c>
      <c r="B383">
        <v>2396125</v>
      </c>
      <c r="C383">
        <v>521101</v>
      </c>
      <c r="D383">
        <v>2381277</v>
      </c>
      <c r="E383" s="1">
        <v>44214</v>
      </c>
    </row>
    <row r="384" spans="1:5" x14ac:dyDescent="0.3">
      <c r="A384" s="9">
        <v>383</v>
      </c>
      <c r="B384">
        <v>2414800</v>
      </c>
      <c r="C384">
        <v>527127</v>
      </c>
      <c r="D384">
        <v>2390102</v>
      </c>
      <c r="E384" s="1">
        <v>44215</v>
      </c>
    </row>
    <row r="385" spans="1:5" x14ac:dyDescent="0.3">
      <c r="A385" s="9">
        <v>384</v>
      </c>
      <c r="B385">
        <v>2450616</v>
      </c>
      <c r="C385">
        <v>537831</v>
      </c>
      <c r="D385">
        <v>2400598</v>
      </c>
      <c r="E385" s="1">
        <v>44216</v>
      </c>
    </row>
    <row r="386" spans="1:5" x14ac:dyDescent="0.3">
      <c r="A386" s="9">
        <v>385</v>
      </c>
      <c r="B386">
        <v>2493113</v>
      </c>
      <c r="C386">
        <v>551542</v>
      </c>
      <c r="D386">
        <v>2414166</v>
      </c>
      <c r="E386" s="1">
        <v>44217</v>
      </c>
    </row>
    <row r="387" spans="1:5" x14ac:dyDescent="0.3">
      <c r="A387" s="9">
        <v>386</v>
      </c>
      <c r="B387">
        <v>2535101</v>
      </c>
      <c r="C387">
        <v>564413</v>
      </c>
      <c r="D387">
        <v>2428221</v>
      </c>
      <c r="E387" s="1">
        <v>44218</v>
      </c>
    </row>
    <row r="388" spans="1:5" x14ac:dyDescent="0.3">
      <c r="A388" s="9">
        <v>387</v>
      </c>
      <c r="B388">
        <v>2576009</v>
      </c>
      <c r="C388">
        <v>577838</v>
      </c>
      <c r="D388">
        <v>2441854</v>
      </c>
      <c r="E388" s="1">
        <v>44219</v>
      </c>
    </row>
    <row r="389" spans="1:5" x14ac:dyDescent="0.3">
      <c r="A389" s="9">
        <v>388</v>
      </c>
      <c r="B389">
        <v>2618312</v>
      </c>
      <c r="C389">
        <v>592430</v>
      </c>
      <c r="D389">
        <v>2455185</v>
      </c>
      <c r="E389" s="1">
        <v>44220</v>
      </c>
    </row>
    <row r="390" spans="1:5" x14ac:dyDescent="0.3">
      <c r="A390" s="9">
        <v>389</v>
      </c>
      <c r="B390">
        <v>2642167</v>
      </c>
      <c r="C390">
        <v>602758</v>
      </c>
      <c r="D390">
        <v>2466813</v>
      </c>
      <c r="E390" s="1">
        <v>44221</v>
      </c>
    </row>
    <row r="391" spans="1:5" x14ac:dyDescent="0.3">
      <c r="A391" s="9">
        <v>390</v>
      </c>
      <c r="B391">
        <v>2659519</v>
      </c>
      <c r="C391">
        <v>609147</v>
      </c>
      <c r="D391">
        <v>2475372</v>
      </c>
      <c r="E391" s="1">
        <v>44222</v>
      </c>
    </row>
    <row r="392" spans="1:5" x14ac:dyDescent="0.3">
      <c r="A392" s="9">
        <v>391</v>
      </c>
      <c r="B392">
        <v>2692376</v>
      </c>
      <c r="C392">
        <v>620583</v>
      </c>
      <c r="D392">
        <v>2485956</v>
      </c>
      <c r="E392" s="1">
        <v>44223</v>
      </c>
    </row>
    <row r="393" spans="1:5" x14ac:dyDescent="0.3">
      <c r="A393" s="9">
        <v>392</v>
      </c>
      <c r="B393">
        <v>2729945</v>
      </c>
      <c r="C393">
        <v>635835</v>
      </c>
      <c r="D393">
        <v>2501147</v>
      </c>
      <c r="E393" s="1">
        <v>44224</v>
      </c>
    </row>
    <row r="394" spans="1:5" x14ac:dyDescent="0.3">
      <c r="A394" s="9">
        <v>393</v>
      </c>
      <c r="B394">
        <v>2765834</v>
      </c>
      <c r="C394">
        <v>649812</v>
      </c>
      <c r="D394">
        <v>2515507</v>
      </c>
      <c r="E394" s="1">
        <v>44225</v>
      </c>
    </row>
    <row r="395" spans="1:5" x14ac:dyDescent="0.3">
      <c r="A395" s="9">
        <v>394</v>
      </c>
      <c r="B395">
        <v>2799284</v>
      </c>
      <c r="C395">
        <v>662550</v>
      </c>
      <c r="D395">
        <v>2529070</v>
      </c>
      <c r="E395" s="1">
        <v>44226</v>
      </c>
    </row>
    <row r="396" spans="1:5" x14ac:dyDescent="0.3">
      <c r="A396" s="9">
        <v>395</v>
      </c>
      <c r="B396">
        <v>2831712</v>
      </c>
      <c r="C396">
        <v>674554</v>
      </c>
      <c r="D396">
        <v>2541783</v>
      </c>
      <c r="E396" s="1">
        <v>44227</v>
      </c>
    </row>
    <row r="397" spans="1:5" x14ac:dyDescent="0.3">
      <c r="A397" s="9">
        <v>396</v>
      </c>
      <c r="B397">
        <v>2849948</v>
      </c>
      <c r="C397">
        <v>682955</v>
      </c>
      <c r="D397">
        <v>2553032</v>
      </c>
      <c r="E397" s="1">
        <v>44228</v>
      </c>
    </row>
    <row r="398" spans="1:5" x14ac:dyDescent="0.3">
      <c r="A398" s="9">
        <v>397</v>
      </c>
      <c r="B398">
        <v>2861703</v>
      </c>
      <c r="C398">
        <v>688483</v>
      </c>
      <c r="D398">
        <v>2560957</v>
      </c>
      <c r="E398" s="1">
        <v>44229</v>
      </c>
    </row>
    <row r="399" spans="1:5" x14ac:dyDescent="0.3">
      <c r="A399" s="9">
        <v>398</v>
      </c>
      <c r="B399">
        <v>2884277</v>
      </c>
      <c r="C399">
        <v>695591</v>
      </c>
      <c r="D399">
        <v>2570608</v>
      </c>
      <c r="E399" s="1">
        <v>44230</v>
      </c>
    </row>
    <row r="400" spans="1:5" x14ac:dyDescent="0.3">
      <c r="A400" s="9">
        <v>399</v>
      </c>
      <c r="B400">
        <v>2910380</v>
      </c>
      <c r="C400">
        <v>704664</v>
      </c>
      <c r="D400">
        <v>2583790</v>
      </c>
      <c r="E400" s="1">
        <v>44231</v>
      </c>
    </row>
    <row r="401" spans="1:5" x14ac:dyDescent="0.3">
      <c r="A401" s="9">
        <v>400</v>
      </c>
      <c r="B401">
        <v>2934252</v>
      </c>
      <c r="C401">
        <v>713061</v>
      </c>
      <c r="D401">
        <v>2597446</v>
      </c>
      <c r="E401" s="1">
        <v>44232</v>
      </c>
    </row>
    <row r="402" spans="1:5" x14ac:dyDescent="0.3">
      <c r="A402" s="9">
        <v>401</v>
      </c>
      <c r="B402">
        <v>2955450</v>
      </c>
      <c r="C402">
        <v>720293</v>
      </c>
      <c r="D402">
        <v>2611659</v>
      </c>
      <c r="E402" s="1">
        <v>44233</v>
      </c>
    </row>
    <row r="403" spans="1:5" x14ac:dyDescent="0.3">
      <c r="A403" s="9">
        <v>402</v>
      </c>
      <c r="B403">
        <v>2975683</v>
      </c>
      <c r="C403">
        <v>726954</v>
      </c>
      <c r="D403">
        <v>2625098</v>
      </c>
      <c r="E403" s="1">
        <v>44234</v>
      </c>
    </row>
    <row r="404" spans="1:5" x14ac:dyDescent="0.3">
      <c r="A404" s="9">
        <v>403</v>
      </c>
      <c r="B404">
        <v>2986036</v>
      </c>
      <c r="C404">
        <v>730440</v>
      </c>
      <c r="D404">
        <v>2636738</v>
      </c>
      <c r="E404" s="1">
        <v>44235</v>
      </c>
    </row>
    <row r="405" spans="1:5" x14ac:dyDescent="0.3">
      <c r="A405" s="9">
        <v>404</v>
      </c>
      <c r="B405">
        <v>2992149</v>
      </c>
      <c r="C405">
        <v>733027</v>
      </c>
      <c r="D405">
        <v>2644707</v>
      </c>
      <c r="E405" s="1">
        <v>44236</v>
      </c>
    </row>
    <row r="406" spans="1:5" x14ac:dyDescent="0.3">
      <c r="A406" s="9">
        <v>405</v>
      </c>
      <c r="B406">
        <v>3005984</v>
      </c>
      <c r="C406">
        <v>737035</v>
      </c>
      <c r="D406">
        <v>2655319</v>
      </c>
      <c r="E406" s="1">
        <v>44237</v>
      </c>
    </row>
    <row r="407" spans="1:5" x14ac:dyDescent="0.3">
      <c r="A407" s="9">
        <v>406</v>
      </c>
      <c r="B407">
        <v>3021388</v>
      </c>
      <c r="C407">
        <v>741805</v>
      </c>
      <c r="D407">
        <v>2668266</v>
      </c>
      <c r="E407" s="1">
        <v>44238</v>
      </c>
    </row>
    <row r="408" spans="1:5" x14ac:dyDescent="0.3">
      <c r="A408" s="9">
        <v>407</v>
      </c>
      <c r="B408">
        <v>3034787</v>
      </c>
      <c r="C408">
        <v>746140</v>
      </c>
      <c r="D408">
        <v>2683403</v>
      </c>
      <c r="E408" s="1">
        <v>44239</v>
      </c>
    </row>
    <row r="409" spans="1:5" x14ac:dyDescent="0.3">
      <c r="A409" s="9">
        <v>408</v>
      </c>
      <c r="B409">
        <v>3046691</v>
      </c>
      <c r="C409">
        <v>749513</v>
      </c>
      <c r="D409">
        <v>2697296</v>
      </c>
      <c r="E409" s="1">
        <v>44240</v>
      </c>
    </row>
    <row r="410" spans="1:5" x14ac:dyDescent="0.3">
      <c r="A410" s="9">
        <v>409</v>
      </c>
      <c r="B410">
        <v>3058433</v>
      </c>
      <c r="C410">
        <v>752772</v>
      </c>
      <c r="D410">
        <v>2710819</v>
      </c>
      <c r="E410" s="1">
        <v>44241</v>
      </c>
    </row>
    <row r="411" spans="1:5" x14ac:dyDescent="0.3">
      <c r="A411" s="9">
        <v>410</v>
      </c>
      <c r="B411">
        <v>3064206</v>
      </c>
      <c r="C411">
        <v>754586</v>
      </c>
      <c r="D411">
        <v>2721879</v>
      </c>
      <c r="E411" s="1">
        <v>44242</v>
      </c>
    </row>
    <row r="412" spans="1:5" x14ac:dyDescent="0.3">
      <c r="A412" s="9">
        <v>411</v>
      </c>
      <c r="B412">
        <v>3067793</v>
      </c>
      <c r="C412">
        <v>755948</v>
      </c>
      <c r="D412">
        <v>2729223</v>
      </c>
      <c r="E412" s="1">
        <v>44243</v>
      </c>
    </row>
    <row r="413" spans="1:5" x14ac:dyDescent="0.3">
      <c r="A413" s="9">
        <v>412</v>
      </c>
      <c r="B413">
        <v>3076681</v>
      </c>
      <c r="C413">
        <v>758273</v>
      </c>
      <c r="D413">
        <v>2739591</v>
      </c>
      <c r="E413" s="1">
        <v>44244</v>
      </c>
    </row>
    <row r="414" spans="1:5" x14ac:dyDescent="0.3">
      <c r="A414" s="9">
        <v>413</v>
      </c>
      <c r="B414">
        <v>3086580</v>
      </c>
      <c r="C414">
        <v>761191</v>
      </c>
      <c r="D414">
        <v>2751657</v>
      </c>
      <c r="E414" s="1">
        <v>44245</v>
      </c>
    </row>
    <row r="415" spans="1:5" x14ac:dyDescent="0.3">
      <c r="A415" s="9">
        <v>414</v>
      </c>
      <c r="B415">
        <v>3095230</v>
      </c>
      <c r="C415">
        <v>763536</v>
      </c>
      <c r="D415">
        <v>2765412</v>
      </c>
      <c r="E415" s="1">
        <v>44246</v>
      </c>
    </row>
    <row r="416" spans="1:5" x14ac:dyDescent="0.3">
      <c r="A416" s="9">
        <v>415</v>
      </c>
      <c r="B416">
        <v>3103452</v>
      </c>
      <c r="C416">
        <v>765849</v>
      </c>
      <c r="D416">
        <v>2780882</v>
      </c>
      <c r="E416" s="1">
        <v>44247</v>
      </c>
    </row>
    <row r="417" spans="1:5" x14ac:dyDescent="0.3">
      <c r="A417" s="9">
        <v>416</v>
      </c>
      <c r="B417">
        <v>3111447</v>
      </c>
      <c r="C417">
        <v>767995</v>
      </c>
      <c r="D417">
        <v>2795796</v>
      </c>
      <c r="E417" s="1">
        <v>44248</v>
      </c>
    </row>
    <row r="418" spans="1:5" x14ac:dyDescent="0.3">
      <c r="A418" s="9">
        <v>417</v>
      </c>
      <c r="B418">
        <v>3115477</v>
      </c>
      <c r="C418">
        <v>769180</v>
      </c>
      <c r="D418">
        <v>2809246</v>
      </c>
      <c r="E418" s="1">
        <v>44249</v>
      </c>
    </row>
    <row r="419" spans="1:5" x14ac:dyDescent="0.3">
      <c r="A419" s="9">
        <v>418</v>
      </c>
      <c r="B419">
        <v>3118158</v>
      </c>
      <c r="C419">
        <v>769828</v>
      </c>
      <c r="D419">
        <v>2818863</v>
      </c>
      <c r="E419" s="1">
        <v>44250</v>
      </c>
    </row>
    <row r="420" spans="1:5" x14ac:dyDescent="0.3">
      <c r="A420" s="9">
        <v>419</v>
      </c>
      <c r="B420">
        <v>3125021</v>
      </c>
      <c r="C420">
        <v>771350</v>
      </c>
      <c r="D420">
        <v>2832162</v>
      </c>
      <c r="E420" s="1">
        <v>44251</v>
      </c>
    </row>
    <row r="421" spans="1:5" x14ac:dyDescent="0.3">
      <c r="A421" s="9">
        <v>420</v>
      </c>
      <c r="B421">
        <v>3132423</v>
      </c>
      <c r="C421">
        <v>773034</v>
      </c>
      <c r="D421">
        <v>2848564</v>
      </c>
      <c r="E421" s="1">
        <v>44252</v>
      </c>
    </row>
    <row r="422" spans="1:5" x14ac:dyDescent="0.3">
      <c r="A422" s="9">
        <v>421</v>
      </c>
      <c r="B422">
        <v>3138939</v>
      </c>
      <c r="C422">
        <v>774572</v>
      </c>
      <c r="D422">
        <v>2868435</v>
      </c>
      <c r="E422" s="1">
        <v>44253</v>
      </c>
    </row>
    <row r="423" spans="1:5" x14ac:dyDescent="0.3">
      <c r="A423" s="9">
        <v>422</v>
      </c>
      <c r="B423">
        <v>3145140</v>
      </c>
      <c r="C423">
        <v>775963</v>
      </c>
      <c r="D423">
        <v>2888923</v>
      </c>
      <c r="E423" s="1">
        <v>44254</v>
      </c>
    </row>
    <row r="424" spans="1:5" x14ac:dyDescent="0.3">
      <c r="A424" s="9">
        <v>423</v>
      </c>
      <c r="B424">
        <v>3151637</v>
      </c>
      <c r="C424">
        <v>777440</v>
      </c>
      <c r="D424">
        <v>2907825</v>
      </c>
      <c r="E424" s="1">
        <v>44255</v>
      </c>
    </row>
    <row r="425" spans="1:5" x14ac:dyDescent="0.3">
      <c r="A425" s="9">
        <v>424</v>
      </c>
      <c r="B425">
        <v>3154860</v>
      </c>
      <c r="C425">
        <v>778191</v>
      </c>
      <c r="D425">
        <v>2925265</v>
      </c>
      <c r="E425" s="1">
        <v>44256</v>
      </c>
    </row>
    <row r="426" spans="1:5" x14ac:dyDescent="0.3">
      <c r="A426" s="9">
        <v>425</v>
      </c>
      <c r="B426">
        <v>3157109</v>
      </c>
      <c r="C426">
        <v>778643</v>
      </c>
      <c r="D426">
        <v>2938371</v>
      </c>
      <c r="E426" s="1">
        <v>44257</v>
      </c>
    </row>
    <row r="427" spans="1:5" x14ac:dyDescent="0.3">
      <c r="A427" s="9">
        <v>426</v>
      </c>
      <c r="B427">
        <v>3162516</v>
      </c>
      <c r="C427">
        <v>779841</v>
      </c>
      <c r="D427">
        <v>2955434</v>
      </c>
      <c r="E427" s="1">
        <v>44258</v>
      </c>
    </row>
    <row r="428" spans="1:5" x14ac:dyDescent="0.3">
      <c r="A428" s="9">
        <v>427</v>
      </c>
      <c r="B428">
        <v>3168427</v>
      </c>
      <c r="C428">
        <v>781292</v>
      </c>
      <c r="D428">
        <v>2976274</v>
      </c>
      <c r="E428" s="1">
        <v>44259</v>
      </c>
    </row>
    <row r="429" spans="1:5" x14ac:dyDescent="0.3">
      <c r="A429" s="9">
        <v>428</v>
      </c>
      <c r="B429">
        <v>3174412</v>
      </c>
      <c r="C429">
        <v>782646</v>
      </c>
      <c r="D429">
        <v>2999119</v>
      </c>
      <c r="E429" s="1">
        <v>44260</v>
      </c>
    </row>
    <row r="430" spans="1:5" x14ac:dyDescent="0.3">
      <c r="A430" s="9">
        <v>429</v>
      </c>
      <c r="B430">
        <v>3180055</v>
      </c>
      <c r="C430">
        <v>784217</v>
      </c>
      <c r="D430">
        <v>3023129</v>
      </c>
      <c r="E430" s="1">
        <v>44261</v>
      </c>
    </row>
    <row r="431" spans="1:5" x14ac:dyDescent="0.3">
      <c r="A431" s="9">
        <v>430</v>
      </c>
      <c r="B431">
        <v>3185817</v>
      </c>
      <c r="C431">
        <v>785819</v>
      </c>
      <c r="D431">
        <v>3046762</v>
      </c>
      <c r="E431" s="1">
        <v>44262</v>
      </c>
    </row>
    <row r="432" spans="1:5" x14ac:dyDescent="0.3">
      <c r="A432" s="9">
        <v>431</v>
      </c>
      <c r="B432">
        <v>3188701</v>
      </c>
      <c r="C432">
        <v>786918</v>
      </c>
      <c r="D432">
        <v>3067486</v>
      </c>
      <c r="E432" s="1">
        <v>44263</v>
      </c>
    </row>
    <row r="433" spans="1:5" x14ac:dyDescent="0.3">
      <c r="A433" s="9">
        <v>432</v>
      </c>
      <c r="B433">
        <v>3190761</v>
      </c>
      <c r="C433">
        <v>787449</v>
      </c>
      <c r="D433">
        <v>3081368</v>
      </c>
      <c r="E433" s="1">
        <v>44264</v>
      </c>
    </row>
    <row r="434" spans="1:5" x14ac:dyDescent="0.3">
      <c r="A434" s="9">
        <v>433</v>
      </c>
      <c r="B434">
        <v>3195910</v>
      </c>
      <c r="C434">
        <v>790493</v>
      </c>
      <c r="D434">
        <v>3101093</v>
      </c>
      <c r="E434" s="1">
        <v>44265</v>
      </c>
    </row>
    <row r="435" spans="1:5" x14ac:dyDescent="0.3">
      <c r="A435" s="9">
        <v>434</v>
      </c>
      <c r="B435">
        <v>3201611</v>
      </c>
      <c r="C435">
        <v>791525</v>
      </c>
      <c r="D435">
        <v>3123368</v>
      </c>
      <c r="E435" s="1">
        <v>44266</v>
      </c>
    </row>
    <row r="436" spans="1:5" x14ac:dyDescent="0.3">
      <c r="A436" s="9">
        <v>435</v>
      </c>
      <c r="B436">
        <v>3207155</v>
      </c>
      <c r="C436">
        <v>792450</v>
      </c>
      <c r="D436">
        <v>3149017</v>
      </c>
      <c r="E436" s="1">
        <v>44267</v>
      </c>
    </row>
    <row r="437" spans="1:5" x14ac:dyDescent="0.3">
      <c r="A437" s="9">
        <v>436</v>
      </c>
      <c r="B437">
        <v>3212552</v>
      </c>
      <c r="C437">
        <v>793337</v>
      </c>
      <c r="D437">
        <v>3175807</v>
      </c>
      <c r="E437" s="1">
        <v>44268</v>
      </c>
    </row>
    <row r="438" spans="1:5" x14ac:dyDescent="0.3">
      <c r="A438" s="9">
        <v>437</v>
      </c>
      <c r="B438">
        <v>3218412</v>
      </c>
      <c r="C438">
        <v>794167</v>
      </c>
      <c r="D438">
        <v>3201838</v>
      </c>
      <c r="E438" s="1">
        <v>44269</v>
      </c>
    </row>
    <row r="439" spans="1:5" x14ac:dyDescent="0.3">
      <c r="A439" s="9">
        <v>438</v>
      </c>
      <c r="B439">
        <v>3221256</v>
      </c>
      <c r="C439">
        <v>794695</v>
      </c>
      <c r="D439">
        <v>3223142</v>
      </c>
      <c r="E439" s="1">
        <v>44270</v>
      </c>
    </row>
    <row r="440" spans="1:5" x14ac:dyDescent="0.3">
      <c r="A440" s="9">
        <v>439</v>
      </c>
      <c r="B440">
        <v>3223248</v>
      </c>
      <c r="C440">
        <v>794977</v>
      </c>
      <c r="D440">
        <v>3238394</v>
      </c>
      <c r="E440" s="1">
        <v>44271</v>
      </c>
    </row>
    <row r="441" spans="1:5" x14ac:dyDescent="0.3">
      <c r="A441" s="9">
        <v>440</v>
      </c>
      <c r="B441">
        <v>3228869</v>
      </c>
      <c r="C441">
        <v>795714</v>
      </c>
      <c r="D441">
        <v>3258770</v>
      </c>
      <c r="E441" s="1">
        <v>44272</v>
      </c>
    </row>
    <row r="442" spans="1:5" x14ac:dyDescent="0.3">
      <c r="A442" s="9">
        <v>441</v>
      </c>
      <c r="B442">
        <v>3235008</v>
      </c>
      <c r="C442">
        <v>796718</v>
      </c>
      <c r="D442">
        <v>3281810</v>
      </c>
      <c r="E442" s="1">
        <v>44273</v>
      </c>
    </row>
    <row r="443" spans="1:5" x14ac:dyDescent="0.3">
      <c r="A443" s="9">
        <v>442</v>
      </c>
      <c r="B443">
        <v>3240891</v>
      </c>
      <c r="C443">
        <v>797398</v>
      </c>
      <c r="D443">
        <v>3306711</v>
      </c>
      <c r="E443" s="1">
        <v>44274</v>
      </c>
    </row>
    <row r="444" spans="1:5" x14ac:dyDescent="0.3">
      <c r="A444" s="9">
        <v>443</v>
      </c>
      <c r="B444">
        <v>3247324</v>
      </c>
      <c r="C444">
        <v>798191</v>
      </c>
      <c r="D444">
        <v>3332418</v>
      </c>
      <c r="E444" s="1">
        <v>44275</v>
      </c>
    </row>
    <row r="445" spans="1:5" x14ac:dyDescent="0.3">
      <c r="A445" s="9">
        <v>444</v>
      </c>
      <c r="B445">
        <v>3252047</v>
      </c>
      <c r="C445">
        <v>798919</v>
      </c>
      <c r="D445">
        <v>3356331</v>
      </c>
      <c r="E445" s="1">
        <v>44276</v>
      </c>
    </row>
    <row r="446" spans="1:5" x14ac:dyDescent="0.3">
      <c r="A446" s="9">
        <v>445</v>
      </c>
      <c r="B446">
        <v>3255004</v>
      </c>
      <c r="C446">
        <v>799337</v>
      </c>
      <c r="D446">
        <v>3376376</v>
      </c>
      <c r="E446" s="1">
        <v>44277</v>
      </c>
    </row>
    <row r="447" spans="1:5" x14ac:dyDescent="0.3">
      <c r="A447" s="9">
        <v>446</v>
      </c>
      <c r="B447">
        <v>3257322</v>
      </c>
      <c r="C447">
        <v>799627</v>
      </c>
      <c r="D447">
        <v>3400877</v>
      </c>
      <c r="E447" s="1">
        <v>44278</v>
      </c>
    </row>
    <row r="448" spans="1:5" x14ac:dyDescent="0.3">
      <c r="A448" s="9">
        <v>447</v>
      </c>
      <c r="B448">
        <v>3263515</v>
      </c>
      <c r="C448">
        <v>800434</v>
      </c>
      <c r="D448">
        <v>3419616</v>
      </c>
      <c r="E448" s="1">
        <v>44279</v>
      </c>
    </row>
    <row r="449" spans="1:5" x14ac:dyDescent="0.3">
      <c r="A449" s="9">
        <v>448</v>
      </c>
      <c r="B449">
        <v>3270956</v>
      </c>
      <c r="C449">
        <v>801447</v>
      </c>
      <c r="D449">
        <v>3440862</v>
      </c>
      <c r="E449" s="1">
        <v>44280</v>
      </c>
    </row>
    <row r="450" spans="1:5" x14ac:dyDescent="0.3">
      <c r="A450" s="9">
        <v>449</v>
      </c>
      <c r="B450">
        <v>3277939</v>
      </c>
      <c r="C450">
        <v>802334</v>
      </c>
      <c r="D450">
        <v>3464645</v>
      </c>
      <c r="E450" s="1">
        <v>44281</v>
      </c>
    </row>
    <row r="451" spans="1:5" x14ac:dyDescent="0.3">
      <c r="A451" s="9">
        <v>450</v>
      </c>
      <c r="B451">
        <v>3285320</v>
      </c>
      <c r="C451">
        <v>803098</v>
      </c>
      <c r="D451">
        <v>3488619</v>
      </c>
      <c r="E451" s="1">
        <v>44282</v>
      </c>
    </row>
    <row r="452" spans="1:5" x14ac:dyDescent="0.3">
      <c r="A452" s="9">
        <v>451</v>
      </c>
      <c r="B452">
        <v>3293036</v>
      </c>
      <c r="C452">
        <v>803773</v>
      </c>
      <c r="D452">
        <v>3512390</v>
      </c>
      <c r="E452" s="1">
        <v>44283</v>
      </c>
    </row>
    <row r="453" spans="1:5" x14ac:dyDescent="0.3">
      <c r="A453" s="9">
        <v>452</v>
      </c>
      <c r="B453">
        <v>3297185</v>
      </c>
      <c r="C453">
        <v>804146</v>
      </c>
      <c r="D453">
        <v>3531994</v>
      </c>
      <c r="E453" s="1">
        <v>44284</v>
      </c>
    </row>
    <row r="454" spans="1:5" x14ac:dyDescent="0.3">
      <c r="A454" s="9">
        <v>453</v>
      </c>
      <c r="B454">
        <v>3300164</v>
      </c>
      <c r="C454">
        <v>804489</v>
      </c>
      <c r="D454">
        <v>3544894</v>
      </c>
      <c r="E454" s="1">
        <v>44285</v>
      </c>
    </row>
    <row r="455" spans="1:5" x14ac:dyDescent="0.3">
      <c r="A455" s="9">
        <v>454</v>
      </c>
      <c r="B455">
        <v>3307608</v>
      </c>
      <c r="C455">
        <v>805318</v>
      </c>
      <c r="D455">
        <v>3560945</v>
      </c>
      <c r="E455" s="1">
        <v>44286</v>
      </c>
    </row>
    <row r="456" spans="1:5" x14ac:dyDescent="0.3">
      <c r="A456" s="9">
        <v>455</v>
      </c>
      <c r="B456">
        <v>3315885</v>
      </c>
      <c r="C456">
        <v>806226</v>
      </c>
      <c r="D456">
        <v>3583444</v>
      </c>
      <c r="E456" s="1">
        <v>44287</v>
      </c>
    </row>
    <row r="457" spans="1:5" x14ac:dyDescent="0.3">
      <c r="A457" s="9">
        <v>456</v>
      </c>
      <c r="B457">
        <v>3324950</v>
      </c>
      <c r="C457">
        <v>807074</v>
      </c>
      <c r="D457">
        <v>3607083</v>
      </c>
      <c r="E457" s="1">
        <v>44288</v>
      </c>
    </row>
    <row r="458" spans="1:5" x14ac:dyDescent="0.3">
      <c r="A458" s="9">
        <v>457</v>
      </c>
      <c r="B458">
        <v>3330694</v>
      </c>
      <c r="C458">
        <v>807808</v>
      </c>
      <c r="D458">
        <v>3629000</v>
      </c>
      <c r="E458" s="1">
        <v>44289</v>
      </c>
    </row>
    <row r="459" spans="1:5" x14ac:dyDescent="0.3">
      <c r="A459" s="9">
        <v>458</v>
      </c>
      <c r="B459">
        <v>3334583</v>
      </c>
      <c r="C459">
        <v>808201</v>
      </c>
      <c r="D459">
        <v>3650247</v>
      </c>
      <c r="E459" s="1">
        <v>44290</v>
      </c>
    </row>
    <row r="460" spans="1:5" x14ac:dyDescent="0.3">
      <c r="A460" s="9">
        <v>459</v>
      </c>
      <c r="B460">
        <v>3339203</v>
      </c>
      <c r="C460">
        <v>808560</v>
      </c>
      <c r="D460">
        <v>3668264</v>
      </c>
      <c r="E460" s="1">
        <v>44291</v>
      </c>
    </row>
    <row r="461" spans="1:5" x14ac:dyDescent="0.3">
      <c r="A461" s="9">
        <v>460</v>
      </c>
      <c r="B461">
        <v>3343497</v>
      </c>
      <c r="C461">
        <v>808791</v>
      </c>
      <c r="D461">
        <v>3678944</v>
      </c>
      <c r="E461" s="1">
        <v>44292</v>
      </c>
    </row>
    <row r="462" spans="1:5" x14ac:dyDescent="0.3">
      <c r="A462" s="9">
        <v>461</v>
      </c>
      <c r="B462">
        <v>3351252</v>
      </c>
      <c r="C462">
        <v>809484</v>
      </c>
      <c r="D462">
        <v>3686707</v>
      </c>
      <c r="E462" s="1">
        <v>44293</v>
      </c>
    </row>
    <row r="463" spans="1:5" x14ac:dyDescent="0.3">
      <c r="A463" s="9">
        <v>462</v>
      </c>
      <c r="B463">
        <v>3362201</v>
      </c>
      <c r="C463">
        <v>810259</v>
      </c>
      <c r="D463">
        <v>3700393</v>
      </c>
      <c r="E463" s="1">
        <v>44294</v>
      </c>
    </row>
    <row r="464" spans="1:5" x14ac:dyDescent="0.3">
      <c r="A464" s="9">
        <v>463</v>
      </c>
      <c r="B464">
        <v>3372890</v>
      </c>
      <c r="C464">
        <v>810981</v>
      </c>
      <c r="D464">
        <v>3717602</v>
      </c>
      <c r="E464" s="1">
        <v>44295</v>
      </c>
    </row>
    <row r="465" spans="1:5" x14ac:dyDescent="0.3">
      <c r="A465" s="9">
        <v>464</v>
      </c>
      <c r="B465">
        <v>3383325</v>
      </c>
      <c r="C465">
        <v>811779</v>
      </c>
      <c r="D465">
        <v>3736526</v>
      </c>
      <c r="E465" s="1">
        <v>44296</v>
      </c>
    </row>
    <row r="466" spans="1:5" x14ac:dyDescent="0.3">
      <c r="A466" s="9">
        <v>465</v>
      </c>
      <c r="B466">
        <v>3393929</v>
      </c>
      <c r="C466">
        <v>812533</v>
      </c>
      <c r="D466">
        <v>3754077</v>
      </c>
      <c r="E466" s="1">
        <v>44297</v>
      </c>
    </row>
    <row r="467" spans="1:5" x14ac:dyDescent="0.3">
      <c r="A467" s="9">
        <v>466</v>
      </c>
      <c r="B467">
        <v>3399620</v>
      </c>
      <c r="C467">
        <v>813049</v>
      </c>
      <c r="D467">
        <v>3769814</v>
      </c>
      <c r="E467" s="1">
        <v>44298</v>
      </c>
    </row>
    <row r="468" spans="1:5" x14ac:dyDescent="0.3">
      <c r="A468" s="9">
        <v>467</v>
      </c>
      <c r="B468">
        <v>3403595</v>
      </c>
      <c r="C468">
        <v>813283</v>
      </c>
      <c r="D468">
        <v>3779594</v>
      </c>
      <c r="E468" s="1">
        <v>44299</v>
      </c>
    </row>
    <row r="469" spans="1:5" x14ac:dyDescent="0.3">
      <c r="A469" s="9">
        <v>468</v>
      </c>
      <c r="B469">
        <v>3412660</v>
      </c>
      <c r="C469">
        <v>814021</v>
      </c>
      <c r="D469">
        <v>3793033</v>
      </c>
      <c r="E469" s="1">
        <v>44300</v>
      </c>
    </row>
    <row r="470" spans="1:5" x14ac:dyDescent="0.3">
      <c r="A470" s="9">
        <v>469</v>
      </c>
      <c r="B470">
        <v>3422894</v>
      </c>
      <c r="C470">
        <v>814797</v>
      </c>
      <c r="D470">
        <v>3809193</v>
      </c>
      <c r="E470" s="1">
        <v>44301</v>
      </c>
    </row>
    <row r="471" spans="1:5" x14ac:dyDescent="0.3">
      <c r="A471" s="9">
        <v>470</v>
      </c>
      <c r="B471">
        <v>3433285</v>
      </c>
      <c r="C471">
        <v>815448</v>
      </c>
      <c r="D471">
        <v>3826156</v>
      </c>
      <c r="E471" s="1">
        <v>44302</v>
      </c>
    </row>
    <row r="472" spans="1:5" x14ac:dyDescent="0.3">
      <c r="A472" s="9">
        <v>471</v>
      </c>
      <c r="B472">
        <v>3443086</v>
      </c>
      <c r="C472">
        <v>816120</v>
      </c>
      <c r="D472">
        <v>3842079</v>
      </c>
      <c r="E472" s="1">
        <v>44303</v>
      </c>
    </row>
    <row r="473" spans="1:5" x14ac:dyDescent="0.3">
      <c r="A473" s="9">
        <v>472</v>
      </c>
      <c r="B473">
        <v>3453209</v>
      </c>
      <c r="C473">
        <v>816839</v>
      </c>
      <c r="D473">
        <v>3857443</v>
      </c>
      <c r="E473" s="1">
        <v>44304</v>
      </c>
    </row>
    <row r="474" spans="1:5" x14ac:dyDescent="0.3">
      <c r="A474" s="9">
        <v>473</v>
      </c>
      <c r="B474">
        <v>3458587</v>
      </c>
      <c r="C474">
        <v>817257</v>
      </c>
      <c r="D474">
        <v>3870131</v>
      </c>
      <c r="E474" s="1">
        <v>44305</v>
      </c>
    </row>
    <row r="475" spans="1:5" x14ac:dyDescent="0.3">
      <c r="A475" s="9">
        <v>474</v>
      </c>
      <c r="B475">
        <v>3462546</v>
      </c>
      <c r="C475">
        <v>817498</v>
      </c>
      <c r="D475">
        <v>3878994</v>
      </c>
      <c r="E475" s="1">
        <v>44306</v>
      </c>
    </row>
    <row r="476" spans="1:5" x14ac:dyDescent="0.3">
      <c r="A476" s="9">
        <v>475</v>
      </c>
      <c r="B476">
        <v>3471325</v>
      </c>
      <c r="C476">
        <v>818156</v>
      </c>
      <c r="D476">
        <v>3891063</v>
      </c>
      <c r="E476" s="1">
        <v>44307</v>
      </c>
    </row>
    <row r="477" spans="1:5" x14ac:dyDescent="0.3">
      <c r="A477" s="9">
        <v>476</v>
      </c>
      <c r="B477">
        <v>3482025</v>
      </c>
      <c r="C477">
        <v>818841</v>
      </c>
      <c r="D477">
        <v>3904899</v>
      </c>
      <c r="E477" s="1">
        <v>44308</v>
      </c>
    </row>
    <row r="478" spans="1:5" x14ac:dyDescent="0.3">
      <c r="A478" s="9">
        <v>477</v>
      </c>
      <c r="B478">
        <v>3491837</v>
      </c>
      <c r="C478">
        <v>819568</v>
      </c>
      <c r="D478">
        <v>3920945</v>
      </c>
      <c r="E478" s="1">
        <v>44309</v>
      </c>
    </row>
    <row r="479" spans="1:5" x14ac:dyDescent="0.3">
      <c r="A479" s="9">
        <v>478</v>
      </c>
      <c r="B479">
        <v>3501635</v>
      </c>
      <c r="C479">
        <v>820221</v>
      </c>
      <c r="D479">
        <v>3935703</v>
      </c>
      <c r="E479" s="1">
        <v>44310</v>
      </c>
    </row>
    <row r="480" spans="1:5" x14ac:dyDescent="0.3">
      <c r="A480" s="9">
        <v>479</v>
      </c>
      <c r="B480">
        <v>3511632</v>
      </c>
      <c r="C480">
        <v>820952</v>
      </c>
      <c r="D480">
        <v>3949517</v>
      </c>
      <c r="E480" s="1">
        <v>44311</v>
      </c>
    </row>
    <row r="481" spans="1:5" x14ac:dyDescent="0.3">
      <c r="A481" s="9">
        <v>480</v>
      </c>
      <c r="B481">
        <v>3516689</v>
      </c>
      <c r="C481">
        <v>821392</v>
      </c>
      <c r="D481">
        <v>3962674</v>
      </c>
      <c r="E481" s="1">
        <v>44312</v>
      </c>
    </row>
    <row r="482" spans="1:5" x14ac:dyDescent="0.3">
      <c r="A482" s="9">
        <v>481</v>
      </c>
      <c r="B482">
        <v>3520557</v>
      </c>
      <c r="C482">
        <v>821607</v>
      </c>
      <c r="D482">
        <v>3971114</v>
      </c>
      <c r="E482" s="1">
        <v>44313</v>
      </c>
    </row>
    <row r="483" spans="1:5" x14ac:dyDescent="0.3">
      <c r="A483" s="9">
        <v>482</v>
      </c>
      <c r="B483">
        <v>3529460</v>
      </c>
      <c r="C483">
        <v>822217</v>
      </c>
      <c r="D483">
        <v>3981512</v>
      </c>
      <c r="E483" s="1">
        <v>44314</v>
      </c>
    </row>
    <row r="484" spans="1:5" x14ac:dyDescent="0.3">
      <c r="A484" s="9">
        <v>483</v>
      </c>
      <c r="B484">
        <v>3539232</v>
      </c>
      <c r="C484">
        <v>822950</v>
      </c>
      <c r="D484">
        <v>3994894</v>
      </c>
      <c r="E484" s="1">
        <v>44315</v>
      </c>
    </row>
    <row r="485" spans="1:5" x14ac:dyDescent="0.3">
      <c r="A485" s="9">
        <v>484</v>
      </c>
      <c r="B485">
        <v>3548525</v>
      </c>
      <c r="C485">
        <v>823614</v>
      </c>
      <c r="D485">
        <v>4009208</v>
      </c>
      <c r="E485" s="1">
        <v>44316</v>
      </c>
    </row>
    <row r="486" spans="1:5" x14ac:dyDescent="0.3">
      <c r="A486" s="9">
        <v>485</v>
      </c>
      <c r="B486">
        <v>3557426</v>
      </c>
      <c r="C486">
        <v>824263</v>
      </c>
      <c r="D486">
        <v>4022653</v>
      </c>
      <c r="E486" s="1">
        <v>44317</v>
      </c>
    </row>
    <row r="487" spans="1:5" x14ac:dyDescent="0.3">
      <c r="A487" s="9">
        <v>486</v>
      </c>
      <c r="B487">
        <v>3566462</v>
      </c>
      <c r="C487">
        <v>824863</v>
      </c>
      <c r="D487">
        <v>4035617</v>
      </c>
      <c r="E487" s="1">
        <v>44318</v>
      </c>
    </row>
    <row r="488" spans="1:5" x14ac:dyDescent="0.3">
      <c r="A488" s="9">
        <v>487</v>
      </c>
      <c r="B488">
        <v>3570392</v>
      </c>
      <c r="C488">
        <v>825192</v>
      </c>
      <c r="D488">
        <v>4044762</v>
      </c>
      <c r="E488" s="1">
        <v>44319</v>
      </c>
    </row>
    <row r="489" spans="1:5" x14ac:dyDescent="0.3">
      <c r="A489" s="9">
        <v>488</v>
      </c>
      <c r="B489">
        <v>3573518</v>
      </c>
      <c r="C489">
        <v>825389</v>
      </c>
      <c r="D489">
        <v>4050708</v>
      </c>
      <c r="E489" s="1">
        <v>44320</v>
      </c>
    </row>
    <row r="490" spans="1:5" x14ac:dyDescent="0.3">
      <c r="A490" s="9">
        <v>489</v>
      </c>
      <c r="B490">
        <v>3579552</v>
      </c>
      <c r="C490">
        <v>826102</v>
      </c>
      <c r="D490">
        <v>4059821</v>
      </c>
      <c r="E490" s="1">
        <v>44321</v>
      </c>
    </row>
    <row r="491" spans="1:5" x14ac:dyDescent="0.3">
      <c r="A491" s="9">
        <v>490</v>
      </c>
      <c r="B491">
        <v>3587118</v>
      </c>
      <c r="C491">
        <v>826655</v>
      </c>
      <c r="D491">
        <v>4070400</v>
      </c>
      <c r="E491" s="1">
        <v>44322</v>
      </c>
    </row>
    <row r="492" spans="1:5" x14ac:dyDescent="0.3">
      <c r="A492" s="9">
        <v>491</v>
      </c>
      <c r="B492">
        <v>3595040</v>
      </c>
      <c r="C492">
        <v>827251</v>
      </c>
      <c r="D492">
        <v>4082198</v>
      </c>
      <c r="E492" s="1">
        <v>44323</v>
      </c>
    </row>
    <row r="493" spans="1:5" x14ac:dyDescent="0.3">
      <c r="A493" s="9">
        <v>492</v>
      </c>
      <c r="B493">
        <v>3602018</v>
      </c>
      <c r="C493">
        <v>827808</v>
      </c>
      <c r="D493">
        <v>4092747</v>
      </c>
      <c r="E493" s="1">
        <v>44324</v>
      </c>
    </row>
    <row r="494" spans="1:5" x14ac:dyDescent="0.3">
      <c r="A494" s="9">
        <v>493</v>
      </c>
      <c r="B494">
        <v>3609547</v>
      </c>
      <c r="C494">
        <v>828364</v>
      </c>
      <c r="D494">
        <v>4102921</v>
      </c>
      <c r="E494" s="1">
        <v>44325</v>
      </c>
    </row>
    <row r="495" spans="1:5" x14ac:dyDescent="0.3">
      <c r="A495" s="9">
        <v>494</v>
      </c>
      <c r="B495">
        <v>3612997</v>
      </c>
      <c r="C495">
        <v>828688</v>
      </c>
      <c r="D495">
        <v>4111210</v>
      </c>
      <c r="E495" s="1">
        <v>44326</v>
      </c>
    </row>
    <row r="496" spans="1:5" x14ac:dyDescent="0.3">
      <c r="A496" s="9">
        <v>495</v>
      </c>
      <c r="B496">
        <v>3615436</v>
      </c>
      <c r="C496">
        <v>828882</v>
      </c>
      <c r="D496">
        <v>4116287</v>
      </c>
      <c r="E496" s="1">
        <v>44327</v>
      </c>
    </row>
    <row r="497" spans="1:5" x14ac:dyDescent="0.3">
      <c r="A497" s="9">
        <v>496</v>
      </c>
      <c r="B497">
        <v>3621459</v>
      </c>
      <c r="C497">
        <v>829356</v>
      </c>
      <c r="D497">
        <v>4123230</v>
      </c>
      <c r="E497" s="1">
        <v>44328</v>
      </c>
    </row>
    <row r="498" spans="1:5" x14ac:dyDescent="0.3">
      <c r="A498" s="9">
        <v>497</v>
      </c>
      <c r="B498">
        <v>3627454</v>
      </c>
      <c r="C498">
        <v>829958</v>
      </c>
      <c r="D498">
        <v>4131078</v>
      </c>
      <c r="E498" s="1">
        <v>44329</v>
      </c>
    </row>
    <row r="499" spans="1:5" x14ac:dyDescent="0.3">
      <c r="A499" s="9">
        <v>498</v>
      </c>
      <c r="B499">
        <v>3633392</v>
      </c>
      <c r="C499">
        <v>830554</v>
      </c>
      <c r="D499">
        <v>4139160</v>
      </c>
      <c r="E499" s="1">
        <v>44330</v>
      </c>
    </row>
    <row r="500" spans="1:5" x14ac:dyDescent="0.3">
      <c r="A500" s="9">
        <v>499</v>
      </c>
      <c r="B500">
        <v>3639082</v>
      </c>
      <c r="C500">
        <v>831130</v>
      </c>
      <c r="D500">
        <v>4146722</v>
      </c>
      <c r="E500" s="1">
        <v>44331</v>
      </c>
    </row>
    <row r="501" spans="1:5" x14ac:dyDescent="0.3">
      <c r="A501" s="9">
        <v>500</v>
      </c>
      <c r="B501">
        <v>3645059</v>
      </c>
      <c r="C501">
        <v>831690</v>
      </c>
      <c r="D501">
        <v>4153374</v>
      </c>
      <c r="E501" s="1">
        <v>44332</v>
      </c>
    </row>
    <row r="502" spans="1:5" x14ac:dyDescent="0.3">
      <c r="A502" s="9">
        <v>501</v>
      </c>
      <c r="B502">
        <v>3647929</v>
      </c>
      <c r="C502">
        <v>832008</v>
      </c>
      <c r="D502">
        <v>4159122</v>
      </c>
      <c r="E502" s="1">
        <v>44333</v>
      </c>
    </row>
    <row r="503" spans="1:5" x14ac:dyDescent="0.3">
      <c r="A503" s="9">
        <v>502</v>
      </c>
      <c r="B503">
        <v>3650145</v>
      </c>
      <c r="C503">
        <v>832162</v>
      </c>
      <c r="D503">
        <v>4162576</v>
      </c>
      <c r="E503" s="1">
        <v>44334</v>
      </c>
    </row>
    <row r="504" spans="1:5" x14ac:dyDescent="0.3">
      <c r="A504" s="9">
        <v>503</v>
      </c>
      <c r="B504">
        <v>3655301</v>
      </c>
      <c r="C504">
        <v>832717</v>
      </c>
      <c r="D504">
        <v>4167025</v>
      </c>
      <c r="E504" s="1">
        <v>44335</v>
      </c>
    </row>
    <row r="505" spans="1:5" x14ac:dyDescent="0.3">
      <c r="A505" s="9">
        <v>504</v>
      </c>
      <c r="B505">
        <v>3661280</v>
      </c>
      <c r="C505">
        <v>833263</v>
      </c>
      <c r="D505">
        <v>4172525</v>
      </c>
      <c r="E505" s="1">
        <v>44336</v>
      </c>
    </row>
    <row r="506" spans="1:5" x14ac:dyDescent="0.3">
      <c r="A506" s="9">
        <v>505</v>
      </c>
      <c r="B506">
        <v>3666696</v>
      </c>
      <c r="C506">
        <v>833937</v>
      </c>
      <c r="D506">
        <v>4178261</v>
      </c>
      <c r="E506" s="1">
        <v>44337</v>
      </c>
    </row>
    <row r="507" spans="1:5" x14ac:dyDescent="0.3">
      <c r="A507" s="9">
        <v>506</v>
      </c>
      <c r="B507">
        <v>3672155</v>
      </c>
      <c r="C507">
        <v>834582</v>
      </c>
      <c r="D507">
        <v>4183476</v>
      </c>
      <c r="E507" s="1">
        <v>44338</v>
      </c>
    </row>
    <row r="508" spans="1:5" x14ac:dyDescent="0.3">
      <c r="A508" s="9">
        <v>507</v>
      </c>
      <c r="B508">
        <v>3677802</v>
      </c>
      <c r="C508">
        <v>835233</v>
      </c>
      <c r="D508">
        <v>4188190</v>
      </c>
      <c r="E508" s="1">
        <v>44339</v>
      </c>
    </row>
    <row r="509" spans="1:5" x14ac:dyDescent="0.3">
      <c r="A509" s="9">
        <v>508</v>
      </c>
      <c r="B509">
        <v>3680513</v>
      </c>
      <c r="C509">
        <v>835634</v>
      </c>
      <c r="D509">
        <v>4192183</v>
      </c>
      <c r="E509" s="1">
        <v>44340</v>
      </c>
    </row>
    <row r="510" spans="1:5" x14ac:dyDescent="0.3">
      <c r="A510" s="9">
        <v>509</v>
      </c>
      <c r="B510">
        <v>3682502</v>
      </c>
      <c r="C510">
        <v>835858</v>
      </c>
      <c r="D510">
        <v>4194672</v>
      </c>
      <c r="E510" s="1">
        <v>44341</v>
      </c>
    </row>
    <row r="511" spans="1:5" x14ac:dyDescent="0.3">
      <c r="A511" s="9">
        <v>510</v>
      </c>
      <c r="B511">
        <v>3687053</v>
      </c>
      <c r="C511">
        <v>836364</v>
      </c>
      <c r="D511">
        <v>4197892</v>
      </c>
      <c r="E511" s="1">
        <v>44342</v>
      </c>
    </row>
    <row r="512" spans="1:5" x14ac:dyDescent="0.3">
      <c r="A512" s="9">
        <v>511</v>
      </c>
      <c r="B512">
        <v>3692495</v>
      </c>
      <c r="C512">
        <v>837026</v>
      </c>
      <c r="D512">
        <v>4201827</v>
      </c>
      <c r="E512" s="1">
        <v>44343</v>
      </c>
    </row>
    <row r="513" spans="1:5" x14ac:dyDescent="0.3">
      <c r="A513" s="9">
        <v>512</v>
      </c>
      <c r="B513">
        <v>3697775</v>
      </c>
      <c r="C513">
        <v>837700</v>
      </c>
      <c r="D513">
        <v>4205970</v>
      </c>
      <c r="E513" s="1">
        <v>44344</v>
      </c>
    </row>
    <row r="514" spans="1:5" x14ac:dyDescent="0.3">
      <c r="A514" s="9">
        <v>513</v>
      </c>
      <c r="B514">
        <v>3703121</v>
      </c>
      <c r="C514">
        <v>838381</v>
      </c>
      <c r="D514">
        <v>4209707</v>
      </c>
      <c r="E514" s="1">
        <v>44345</v>
      </c>
    </row>
    <row r="515" spans="1:5" x14ac:dyDescent="0.3">
      <c r="A515" s="9">
        <v>514</v>
      </c>
      <c r="B515">
        <v>3708462</v>
      </c>
      <c r="C515">
        <v>839031</v>
      </c>
      <c r="D515">
        <v>4213055</v>
      </c>
      <c r="E515" s="1">
        <v>44346</v>
      </c>
    </row>
    <row r="516" spans="1:5" x14ac:dyDescent="0.3">
      <c r="A516" s="9">
        <v>515</v>
      </c>
      <c r="B516">
        <v>3711383</v>
      </c>
      <c r="C516">
        <v>839453</v>
      </c>
      <c r="D516">
        <v>4216003</v>
      </c>
      <c r="E516" s="1">
        <v>44347</v>
      </c>
    </row>
    <row r="517" spans="1:5" x14ac:dyDescent="0.3">
      <c r="A517" s="9">
        <v>516</v>
      </c>
      <c r="B517">
        <v>3713338</v>
      </c>
      <c r="C517">
        <v>839807</v>
      </c>
      <c r="D517">
        <v>4217821</v>
      </c>
      <c r="E517" s="1">
        <v>44348</v>
      </c>
    </row>
    <row r="518" spans="1:5" x14ac:dyDescent="0.3">
      <c r="A518" s="9">
        <v>517</v>
      </c>
      <c r="B518">
        <v>3718171</v>
      </c>
      <c r="C518">
        <v>840539</v>
      </c>
      <c r="D518">
        <v>4220304</v>
      </c>
      <c r="E518" s="1">
        <v>44349</v>
      </c>
    </row>
    <row r="519" spans="1:5" x14ac:dyDescent="0.3">
      <c r="A519" s="9">
        <v>518</v>
      </c>
      <c r="B519">
        <v>3723309</v>
      </c>
      <c r="C519">
        <v>841300</v>
      </c>
      <c r="D519">
        <v>4223200</v>
      </c>
      <c r="E519" s="1">
        <v>44350</v>
      </c>
    </row>
    <row r="520" spans="1:5" x14ac:dyDescent="0.3">
      <c r="A520" s="9">
        <v>519</v>
      </c>
      <c r="B520">
        <v>3728437</v>
      </c>
      <c r="C520">
        <v>842204</v>
      </c>
      <c r="D520">
        <v>4225163</v>
      </c>
      <c r="E520" s="1">
        <v>44351</v>
      </c>
    </row>
    <row r="521" spans="1:5" x14ac:dyDescent="0.3">
      <c r="A521" s="9">
        <v>520</v>
      </c>
      <c r="B521">
        <v>3732901</v>
      </c>
      <c r="C521">
        <v>842602</v>
      </c>
      <c r="D521">
        <v>4227719</v>
      </c>
      <c r="E521" s="1">
        <v>44352</v>
      </c>
    </row>
    <row r="522" spans="1:5" x14ac:dyDescent="0.3">
      <c r="A522" s="9">
        <v>521</v>
      </c>
      <c r="B522">
        <v>3737484</v>
      </c>
      <c r="C522">
        <v>843285</v>
      </c>
      <c r="D522">
        <v>4230153</v>
      </c>
      <c r="E522" s="1">
        <v>44353</v>
      </c>
    </row>
    <row r="523" spans="1:5" x14ac:dyDescent="0.3">
      <c r="A523" s="9">
        <v>522</v>
      </c>
      <c r="B523">
        <v>3739927</v>
      </c>
      <c r="C523">
        <v>843822</v>
      </c>
      <c r="D523">
        <v>4232428</v>
      </c>
      <c r="E523" s="1">
        <v>44354</v>
      </c>
    </row>
    <row r="524" spans="1:5" x14ac:dyDescent="0.3">
      <c r="A524" s="9">
        <v>523</v>
      </c>
      <c r="B524">
        <v>3741642</v>
      </c>
      <c r="C524">
        <v>844141</v>
      </c>
      <c r="D524">
        <v>4233698</v>
      </c>
      <c r="E524" s="1">
        <v>44355</v>
      </c>
    </row>
    <row r="525" spans="1:5" x14ac:dyDescent="0.3">
      <c r="A525" s="9">
        <v>524</v>
      </c>
      <c r="B525">
        <v>3745815</v>
      </c>
      <c r="C525">
        <v>844941</v>
      </c>
      <c r="D525">
        <v>4235592</v>
      </c>
      <c r="E525" s="1">
        <v>44356</v>
      </c>
    </row>
    <row r="526" spans="1:5" x14ac:dyDescent="0.3">
      <c r="A526" s="9">
        <v>525</v>
      </c>
      <c r="B526">
        <v>3749970</v>
      </c>
      <c r="C526">
        <v>845820</v>
      </c>
      <c r="D526">
        <v>4237790</v>
      </c>
      <c r="E526" s="1">
        <v>44357</v>
      </c>
    </row>
    <row r="527" spans="1:5" x14ac:dyDescent="0.3">
      <c r="A527" s="9">
        <v>526</v>
      </c>
      <c r="B527">
        <v>3754081</v>
      </c>
      <c r="C527">
        <v>846836</v>
      </c>
      <c r="D527">
        <v>4239868</v>
      </c>
      <c r="E527" s="1">
        <v>44358</v>
      </c>
    </row>
    <row r="528" spans="1:5" x14ac:dyDescent="0.3">
      <c r="A528" s="9">
        <v>527</v>
      </c>
      <c r="B528">
        <v>3758207</v>
      </c>
      <c r="C528">
        <v>847290</v>
      </c>
      <c r="D528">
        <v>4241760</v>
      </c>
      <c r="E528" s="1">
        <v>44359</v>
      </c>
    </row>
    <row r="529" spans="1:5" x14ac:dyDescent="0.3">
      <c r="A529" s="9">
        <v>528</v>
      </c>
      <c r="B529">
        <v>3762212</v>
      </c>
      <c r="C529">
        <v>848132</v>
      </c>
      <c r="D529">
        <v>4243482</v>
      </c>
      <c r="E529" s="1">
        <v>44360</v>
      </c>
    </row>
    <row r="530" spans="1:5" x14ac:dyDescent="0.3">
      <c r="A530" s="9">
        <v>529</v>
      </c>
      <c r="B530">
        <v>3764426</v>
      </c>
      <c r="C530">
        <v>848757</v>
      </c>
      <c r="D530">
        <v>4244872</v>
      </c>
      <c r="E530" s="1">
        <v>44361</v>
      </c>
    </row>
    <row r="531" spans="1:5" x14ac:dyDescent="0.3">
      <c r="A531" s="9">
        <v>530</v>
      </c>
      <c r="B531">
        <v>3765980</v>
      </c>
      <c r="C531">
        <v>849320</v>
      </c>
      <c r="D531">
        <v>4245779</v>
      </c>
      <c r="E531" s="1">
        <v>44362</v>
      </c>
    </row>
    <row r="532" spans="1:5" x14ac:dyDescent="0.3">
      <c r="A532" s="9">
        <v>531</v>
      </c>
      <c r="B532">
        <v>3769600</v>
      </c>
      <c r="C532">
        <v>850423</v>
      </c>
      <c r="D532">
        <v>4247032</v>
      </c>
      <c r="E532" s="1">
        <v>44363</v>
      </c>
    </row>
    <row r="533" spans="1:5" x14ac:dyDescent="0.3">
      <c r="A533" s="9">
        <v>532</v>
      </c>
      <c r="B533">
        <v>3773669</v>
      </c>
      <c r="C533">
        <v>851724</v>
      </c>
      <c r="D533">
        <v>4248432</v>
      </c>
      <c r="E533" s="1">
        <v>44364</v>
      </c>
    </row>
    <row r="534" spans="1:5" x14ac:dyDescent="0.3">
      <c r="A534" s="9">
        <v>533</v>
      </c>
      <c r="B534">
        <v>3777648</v>
      </c>
      <c r="C534">
        <v>852941</v>
      </c>
      <c r="D534">
        <v>4249755</v>
      </c>
      <c r="E534" s="1">
        <v>44365</v>
      </c>
    </row>
    <row r="535" spans="1:5" x14ac:dyDescent="0.3">
      <c r="A535" s="9">
        <v>534</v>
      </c>
      <c r="B535">
        <v>3781641</v>
      </c>
      <c r="C535">
        <v>854304</v>
      </c>
      <c r="D535">
        <v>4250902</v>
      </c>
      <c r="E535" s="1">
        <v>44366</v>
      </c>
    </row>
    <row r="536" spans="1:5" x14ac:dyDescent="0.3">
      <c r="A536" s="9">
        <v>535</v>
      </c>
      <c r="B536">
        <v>3785654</v>
      </c>
      <c r="C536">
        <v>855647</v>
      </c>
      <c r="D536">
        <v>4252095</v>
      </c>
      <c r="E536" s="1">
        <v>44367</v>
      </c>
    </row>
    <row r="537" spans="1:5" x14ac:dyDescent="0.3">
      <c r="A537" s="9">
        <v>536</v>
      </c>
      <c r="B537">
        <v>3787921</v>
      </c>
      <c r="C537">
        <v>856514</v>
      </c>
      <c r="D537">
        <v>4252976</v>
      </c>
      <c r="E537" s="1">
        <v>44368</v>
      </c>
    </row>
    <row r="538" spans="1:5" x14ac:dyDescent="0.3">
      <c r="A538" s="9">
        <v>537</v>
      </c>
      <c r="B538">
        <v>3789590</v>
      </c>
      <c r="C538">
        <v>857201</v>
      </c>
      <c r="D538">
        <v>4253460</v>
      </c>
      <c r="E538" s="1">
        <v>44369</v>
      </c>
    </row>
    <row r="539" spans="1:5" x14ac:dyDescent="0.3">
      <c r="A539" s="9">
        <v>538</v>
      </c>
      <c r="B539">
        <v>3793456</v>
      </c>
      <c r="C539">
        <v>858456</v>
      </c>
      <c r="D539">
        <v>4254294</v>
      </c>
      <c r="E539" s="1">
        <v>44370</v>
      </c>
    </row>
    <row r="540" spans="1:5" x14ac:dyDescent="0.3">
      <c r="A540" s="9">
        <v>539</v>
      </c>
      <c r="B540">
        <v>3797881</v>
      </c>
      <c r="C540">
        <v>860009</v>
      </c>
      <c r="D540">
        <v>4255434</v>
      </c>
      <c r="E540" s="1">
        <v>44371</v>
      </c>
    </row>
    <row r="541" spans="1:5" x14ac:dyDescent="0.3">
      <c r="A541" s="9">
        <v>540</v>
      </c>
      <c r="B541">
        <v>3802909</v>
      </c>
      <c r="C541">
        <v>861616</v>
      </c>
      <c r="D541">
        <v>4255700</v>
      </c>
      <c r="E541" s="1">
        <v>44372</v>
      </c>
    </row>
    <row r="542" spans="1:5" x14ac:dyDescent="0.3">
      <c r="A542" s="9">
        <v>541</v>
      </c>
      <c r="B542">
        <v>3806802</v>
      </c>
      <c r="C542">
        <v>863218</v>
      </c>
      <c r="D542">
        <v>4256451</v>
      </c>
      <c r="E542" s="1">
        <v>44373</v>
      </c>
    </row>
    <row r="543" spans="1:5" x14ac:dyDescent="0.3">
      <c r="A543" s="9">
        <v>542</v>
      </c>
      <c r="B543">
        <v>3812494</v>
      </c>
      <c r="C543">
        <v>864844</v>
      </c>
      <c r="D543">
        <v>4257289</v>
      </c>
      <c r="E543" s="1">
        <v>44374</v>
      </c>
    </row>
    <row r="544" spans="1:5" x14ac:dyDescent="0.3">
      <c r="A544" s="9">
        <v>543</v>
      </c>
      <c r="B544">
        <v>3816250</v>
      </c>
      <c r="C544">
        <v>866120</v>
      </c>
      <c r="D544">
        <v>4258069</v>
      </c>
      <c r="E544" s="1">
        <v>44375</v>
      </c>
    </row>
    <row r="545" spans="1:5" x14ac:dyDescent="0.3">
      <c r="A545" s="9">
        <v>544</v>
      </c>
      <c r="B545">
        <v>3819373</v>
      </c>
      <c r="C545">
        <v>866923</v>
      </c>
      <c r="D545">
        <v>4258456</v>
      </c>
      <c r="E545" s="1">
        <v>44376</v>
      </c>
    </row>
    <row r="546" spans="1:5" x14ac:dyDescent="0.3">
      <c r="A546" s="9">
        <v>545</v>
      </c>
      <c r="B546">
        <v>3827507</v>
      </c>
      <c r="C546">
        <v>868876</v>
      </c>
      <c r="D546">
        <v>4259133</v>
      </c>
      <c r="E546" s="1">
        <v>44377</v>
      </c>
    </row>
    <row r="547" spans="1:5" x14ac:dyDescent="0.3">
      <c r="A547" s="9">
        <v>546</v>
      </c>
      <c r="B547">
        <v>3838239</v>
      </c>
      <c r="C547">
        <v>871109</v>
      </c>
      <c r="D547">
        <v>4259909</v>
      </c>
      <c r="E547" s="1">
        <v>44378</v>
      </c>
    </row>
    <row r="548" spans="1:5" x14ac:dyDescent="0.3">
      <c r="A548" s="9">
        <v>547</v>
      </c>
      <c r="B548">
        <v>3851351</v>
      </c>
      <c r="C548">
        <v>873393</v>
      </c>
      <c r="D548">
        <v>4260788</v>
      </c>
      <c r="E548" s="1">
        <v>44379</v>
      </c>
    </row>
    <row r="549" spans="1:5" x14ac:dyDescent="0.3">
      <c r="A549" s="9">
        <v>548</v>
      </c>
      <c r="B549">
        <v>3865417</v>
      </c>
      <c r="C549">
        <v>875809</v>
      </c>
      <c r="D549">
        <v>4261582</v>
      </c>
      <c r="E549" s="1">
        <v>44380</v>
      </c>
    </row>
    <row r="550" spans="1:5" x14ac:dyDescent="0.3">
      <c r="A550" s="9">
        <v>549</v>
      </c>
      <c r="B550">
        <v>3880394</v>
      </c>
      <c r="C550">
        <v>878523</v>
      </c>
      <c r="D550">
        <v>4262511</v>
      </c>
      <c r="E550" s="1">
        <v>44381</v>
      </c>
    </row>
    <row r="551" spans="1:5" x14ac:dyDescent="0.3">
      <c r="A551" s="9">
        <v>550</v>
      </c>
      <c r="B551">
        <v>3890688</v>
      </c>
      <c r="C551">
        <v>880264</v>
      </c>
      <c r="D551">
        <v>4263317</v>
      </c>
      <c r="E551" s="1">
        <v>44382</v>
      </c>
    </row>
    <row r="552" spans="1:5" x14ac:dyDescent="0.3">
      <c r="A552" s="9">
        <v>551</v>
      </c>
      <c r="B552">
        <v>3898330</v>
      </c>
      <c r="C552">
        <v>881617</v>
      </c>
      <c r="D552">
        <v>4263797</v>
      </c>
      <c r="E552" s="1">
        <v>44383</v>
      </c>
    </row>
    <row r="553" spans="1:5" x14ac:dyDescent="0.3">
      <c r="A553" s="9">
        <v>552</v>
      </c>
      <c r="B553">
        <v>3915262</v>
      </c>
      <c r="C553">
        <v>884190</v>
      </c>
      <c r="D553">
        <v>4264704</v>
      </c>
      <c r="E553" s="1">
        <v>44384</v>
      </c>
    </row>
    <row r="554" spans="1:5" x14ac:dyDescent="0.3">
      <c r="A554" s="9">
        <v>553</v>
      </c>
      <c r="B554">
        <v>3935776</v>
      </c>
      <c r="C554">
        <v>887434</v>
      </c>
      <c r="D554">
        <v>4265714</v>
      </c>
      <c r="E554" s="1">
        <v>44385</v>
      </c>
    </row>
    <row r="555" spans="1:5" x14ac:dyDescent="0.3">
      <c r="A555" s="9">
        <v>554</v>
      </c>
      <c r="B555">
        <v>3958867</v>
      </c>
      <c r="C555">
        <v>890826</v>
      </c>
      <c r="D555">
        <v>4267105</v>
      </c>
      <c r="E555" s="1">
        <v>44386</v>
      </c>
    </row>
    <row r="556" spans="1:5" x14ac:dyDescent="0.3">
      <c r="A556" s="9">
        <v>555</v>
      </c>
      <c r="B556">
        <v>3981675</v>
      </c>
      <c r="C556">
        <v>894101</v>
      </c>
      <c r="D556">
        <v>4268491</v>
      </c>
      <c r="E556" s="1">
        <v>44387</v>
      </c>
    </row>
    <row r="557" spans="1:5" x14ac:dyDescent="0.3">
      <c r="A557" s="9">
        <v>556</v>
      </c>
      <c r="B557">
        <v>4006254</v>
      </c>
      <c r="C557">
        <v>897481</v>
      </c>
      <c r="D557">
        <v>4269885</v>
      </c>
      <c r="E557" s="1">
        <v>44388</v>
      </c>
    </row>
    <row r="558" spans="1:5" x14ac:dyDescent="0.3">
      <c r="A558" s="9">
        <v>557</v>
      </c>
      <c r="B558">
        <v>4021344</v>
      </c>
      <c r="C558">
        <v>899532</v>
      </c>
      <c r="D558">
        <v>4271276</v>
      </c>
      <c r="E558" s="1">
        <v>44389</v>
      </c>
    </row>
    <row r="559" spans="1:5" x14ac:dyDescent="0.3">
      <c r="A559" s="9">
        <v>558</v>
      </c>
      <c r="B559">
        <v>4033652</v>
      </c>
      <c r="C559">
        <v>901175</v>
      </c>
      <c r="D559">
        <v>4272163</v>
      </c>
      <c r="E559" s="1">
        <v>44390</v>
      </c>
    </row>
    <row r="560" spans="1:5" x14ac:dyDescent="0.3">
      <c r="A560" s="9">
        <v>559</v>
      </c>
      <c r="B560">
        <v>4059503</v>
      </c>
      <c r="C560">
        <v>904456</v>
      </c>
      <c r="D560">
        <v>4273693</v>
      </c>
      <c r="E560" s="1">
        <v>44391</v>
      </c>
    </row>
    <row r="561" spans="1:5" x14ac:dyDescent="0.3">
      <c r="A561" s="9">
        <v>560</v>
      </c>
      <c r="B561">
        <v>4087970</v>
      </c>
      <c r="C561">
        <v>909046</v>
      </c>
      <c r="D561">
        <v>4275846</v>
      </c>
      <c r="E561" s="1">
        <v>44392</v>
      </c>
    </row>
    <row r="562" spans="1:5" x14ac:dyDescent="0.3">
      <c r="A562" s="9">
        <v>561</v>
      </c>
      <c r="B562">
        <v>4117900</v>
      </c>
      <c r="C562">
        <v>913108</v>
      </c>
      <c r="D562">
        <v>4278319</v>
      </c>
      <c r="E562" s="1">
        <v>44393</v>
      </c>
    </row>
    <row r="563" spans="1:5" x14ac:dyDescent="0.3">
      <c r="A563" s="9">
        <v>562</v>
      </c>
      <c r="B563">
        <v>4147490</v>
      </c>
      <c r="C563">
        <v>917200</v>
      </c>
      <c r="D563">
        <v>4281214</v>
      </c>
      <c r="E563" s="1">
        <v>44394</v>
      </c>
    </row>
    <row r="564" spans="1:5" x14ac:dyDescent="0.3">
      <c r="A564" s="9">
        <v>563</v>
      </c>
      <c r="B564">
        <v>4177237</v>
      </c>
      <c r="C564">
        <v>921479</v>
      </c>
      <c r="D564">
        <v>4284332</v>
      </c>
      <c r="E564" s="1">
        <v>44395</v>
      </c>
    </row>
    <row r="565" spans="1:5" x14ac:dyDescent="0.3">
      <c r="A565" s="9">
        <v>564</v>
      </c>
      <c r="B565">
        <v>4195808</v>
      </c>
      <c r="C565">
        <v>924571</v>
      </c>
      <c r="D565">
        <v>4287458</v>
      </c>
      <c r="E565" s="1">
        <v>44396</v>
      </c>
    </row>
    <row r="566" spans="1:5" x14ac:dyDescent="0.3">
      <c r="A566" s="9">
        <v>565</v>
      </c>
      <c r="B566">
        <v>4210314</v>
      </c>
      <c r="C566">
        <v>926999</v>
      </c>
      <c r="D566">
        <v>4289528</v>
      </c>
      <c r="E566" s="1">
        <v>44397</v>
      </c>
    </row>
    <row r="567" spans="1:5" x14ac:dyDescent="0.3">
      <c r="A567" s="9">
        <v>566</v>
      </c>
      <c r="B567">
        <v>4240168</v>
      </c>
      <c r="C567">
        <v>930281</v>
      </c>
      <c r="D567">
        <v>4293083</v>
      </c>
      <c r="E567" s="1">
        <v>44398</v>
      </c>
    </row>
    <row r="568" spans="1:5" x14ac:dyDescent="0.3">
      <c r="A568" s="9">
        <v>567</v>
      </c>
      <c r="B568">
        <v>4272042</v>
      </c>
      <c r="C568">
        <v>934518</v>
      </c>
      <c r="D568">
        <v>4297337</v>
      </c>
      <c r="E568" s="1">
        <v>44399</v>
      </c>
    </row>
    <row r="569" spans="1:5" x14ac:dyDescent="0.3">
      <c r="A569" s="9">
        <v>568</v>
      </c>
      <c r="B569">
        <v>4303949</v>
      </c>
      <c r="C569">
        <v>938288</v>
      </c>
      <c r="D569">
        <v>4302393</v>
      </c>
      <c r="E569" s="1">
        <v>44400</v>
      </c>
    </row>
    <row r="570" spans="1:5" x14ac:dyDescent="0.3">
      <c r="A570" s="9">
        <v>569</v>
      </c>
      <c r="B570">
        <v>4335055</v>
      </c>
      <c r="C570">
        <v>942460</v>
      </c>
      <c r="D570">
        <v>4307535</v>
      </c>
      <c r="E570" s="1">
        <v>44401</v>
      </c>
    </row>
    <row r="571" spans="1:5" x14ac:dyDescent="0.3">
      <c r="A571" s="9">
        <v>570</v>
      </c>
      <c r="B571">
        <v>4365282</v>
      </c>
      <c r="C571">
        <v>946090</v>
      </c>
      <c r="D571">
        <v>4312673</v>
      </c>
      <c r="E571" s="1">
        <v>44402</v>
      </c>
    </row>
    <row r="572" spans="1:5" x14ac:dyDescent="0.3">
      <c r="A572" s="9">
        <v>571</v>
      </c>
      <c r="B572">
        <v>4383493</v>
      </c>
      <c r="C572">
        <v>948446</v>
      </c>
      <c r="D572">
        <v>4317415</v>
      </c>
      <c r="E572" s="1">
        <v>44403</v>
      </c>
    </row>
    <row r="573" spans="1:5" x14ac:dyDescent="0.3">
      <c r="A573" s="9">
        <v>572</v>
      </c>
      <c r="B573">
        <v>4396200</v>
      </c>
      <c r="C573">
        <v>950156</v>
      </c>
      <c r="D573">
        <v>4320530</v>
      </c>
      <c r="E573" s="1">
        <v>44404</v>
      </c>
    </row>
    <row r="574" spans="1:5" x14ac:dyDescent="0.3">
      <c r="A574" s="9">
        <v>573</v>
      </c>
      <c r="B574">
        <v>4422002</v>
      </c>
      <c r="C574">
        <v>953075</v>
      </c>
      <c r="D574">
        <v>4325046</v>
      </c>
      <c r="E574" s="1">
        <v>44405</v>
      </c>
    </row>
    <row r="575" spans="1:5" x14ac:dyDescent="0.3">
      <c r="A575" s="9">
        <v>574</v>
      </c>
      <c r="B575">
        <v>4450963</v>
      </c>
      <c r="C575">
        <v>956731</v>
      </c>
      <c r="D575">
        <v>4330739</v>
      </c>
      <c r="E575" s="1">
        <v>44406</v>
      </c>
    </row>
    <row r="576" spans="1:5" x14ac:dyDescent="0.3">
      <c r="A576" s="9">
        <v>575</v>
      </c>
      <c r="B576">
        <v>4478068</v>
      </c>
      <c r="C576">
        <v>959902</v>
      </c>
      <c r="D576">
        <v>4336906</v>
      </c>
      <c r="E576" s="1">
        <v>44407</v>
      </c>
    </row>
    <row r="577" spans="1:5" x14ac:dyDescent="0.3">
      <c r="A577" s="9">
        <v>576</v>
      </c>
      <c r="B577">
        <v>4503743</v>
      </c>
      <c r="C577">
        <v>962774</v>
      </c>
      <c r="D577">
        <v>4343519</v>
      </c>
      <c r="E577" s="1">
        <v>44408</v>
      </c>
    </row>
    <row r="578" spans="1:5" x14ac:dyDescent="0.3">
      <c r="A578" s="9">
        <v>577</v>
      </c>
      <c r="B578">
        <v>4529562</v>
      </c>
      <c r="C578">
        <v>965480</v>
      </c>
      <c r="D578">
        <v>4350028</v>
      </c>
      <c r="E578" s="1">
        <v>44409</v>
      </c>
    </row>
    <row r="579" spans="1:5" x14ac:dyDescent="0.3">
      <c r="A579" s="9">
        <v>578</v>
      </c>
      <c r="B579">
        <v>4544391</v>
      </c>
      <c r="C579">
        <v>967585</v>
      </c>
      <c r="D579">
        <v>4355348</v>
      </c>
      <c r="E579" s="1">
        <v>44410</v>
      </c>
    </row>
    <row r="580" spans="1:5" x14ac:dyDescent="0.3">
      <c r="A580" s="9">
        <v>579</v>
      </c>
      <c r="B580">
        <v>4554017</v>
      </c>
      <c r="C580">
        <v>968912</v>
      </c>
      <c r="D580">
        <v>4358533</v>
      </c>
      <c r="E580" s="1">
        <v>44411</v>
      </c>
    </row>
    <row r="581" spans="1:5" x14ac:dyDescent="0.3">
      <c r="A581" s="9">
        <v>580</v>
      </c>
      <c r="B581">
        <v>4573882</v>
      </c>
      <c r="C581">
        <v>971456</v>
      </c>
      <c r="D581">
        <v>4363374</v>
      </c>
      <c r="E581" s="1">
        <v>44412</v>
      </c>
    </row>
    <row r="582" spans="1:5" x14ac:dyDescent="0.3">
      <c r="A582" s="9">
        <v>581</v>
      </c>
      <c r="B582">
        <v>4595539</v>
      </c>
      <c r="C582">
        <v>974590</v>
      </c>
      <c r="D582">
        <v>4369964</v>
      </c>
      <c r="E582" s="1">
        <v>44413</v>
      </c>
    </row>
    <row r="583" spans="1:5" x14ac:dyDescent="0.3">
      <c r="A583" s="9">
        <v>582</v>
      </c>
      <c r="B583">
        <v>4616171</v>
      </c>
      <c r="C583">
        <v>977357</v>
      </c>
      <c r="D583">
        <v>4377188</v>
      </c>
      <c r="E583" s="1">
        <v>44414</v>
      </c>
    </row>
    <row r="584" spans="1:5" x14ac:dyDescent="0.3">
      <c r="A584" s="9">
        <v>583</v>
      </c>
      <c r="B584">
        <v>4635807</v>
      </c>
      <c r="C584">
        <v>979633</v>
      </c>
      <c r="D584">
        <v>4383787</v>
      </c>
      <c r="E584" s="1">
        <v>44415</v>
      </c>
    </row>
    <row r="585" spans="1:5" x14ac:dyDescent="0.3">
      <c r="A585" s="9">
        <v>584</v>
      </c>
      <c r="B585">
        <v>4655013</v>
      </c>
      <c r="C585">
        <v>982167</v>
      </c>
      <c r="D585">
        <v>4390684</v>
      </c>
      <c r="E585" s="1">
        <v>44416</v>
      </c>
    </row>
    <row r="586" spans="1:5" x14ac:dyDescent="0.3">
      <c r="A586" s="9">
        <v>585</v>
      </c>
      <c r="B586">
        <v>4666031</v>
      </c>
      <c r="C586">
        <v>984039</v>
      </c>
      <c r="D586">
        <v>4396417</v>
      </c>
      <c r="E586" s="1">
        <v>44417</v>
      </c>
    </row>
    <row r="587" spans="1:5" x14ac:dyDescent="0.3">
      <c r="A587" s="9">
        <v>586</v>
      </c>
      <c r="B587">
        <v>4673303</v>
      </c>
      <c r="C587">
        <v>984991</v>
      </c>
      <c r="D587">
        <v>4400617</v>
      </c>
      <c r="E587" s="1">
        <v>44418</v>
      </c>
    </row>
    <row r="588" spans="1:5" x14ac:dyDescent="0.3">
      <c r="A588" s="9">
        <v>587</v>
      </c>
      <c r="B588">
        <v>4688450</v>
      </c>
      <c r="C588">
        <v>987601</v>
      </c>
      <c r="D588">
        <v>4406241</v>
      </c>
      <c r="E588" s="1">
        <v>44419</v>
      </c>
    </row>
    <row r="589" spans="1:5" x14ac:dyDescent="0.3">
      <c r="A589" s="9">
        <v>588</v>
      </c>
      <c r="B589">
        <v>4705721</v>
      </c>
      <c r="C589">
        <v>990733</v>
      </c>
      <c r="D589">
        <v>4413162</v>
      </c>
      <c r="E589" s="1">
        <v>44420</v>
      </c>
    </row>
    <row r="590" spans="1:5" x14ac:dyDescent="0.3">
      <c r="A590" s="9">
        <v>589</v>
      </c>
      <c r="B590">
        <v>4721568</v>
      </c>
      <c r="C590">
        <v>993540</v>
      </c>
      <c r="D590">
        <v>4420429</v>
      </c>
      <c r="E590" s="1">
        <v>44421</v>
      </c>
    </row>
    <row r="591" spans="1:5" x14ac:dyDescent="0.3">
      <c r="A591" s="9">
        <v>590</v>
      </c>
      <c r="B591">
        <v>4736476</v>
      </c>
      <c r="C591">
        <v>996216</v>
      </c>
      <c r="D591">
        <v>4427827</v>
      </c>
      <c r="E591" s="1">
        <v>44422</v>
      </c>
    </row>
    <row r="592" spans="1:5" x14ac:dyDescent="0.3">
      <c r="A592" s="9">
        <v>591</v>
      </c>
      <c r="B592">
        <v>4750413</v>
      </c>
      <c r="C592">
        <v>998826</v>
      </c>
      <c r="D592">
        <v>4435008</v>
      </c>
      <c r="E592" s="1">
        <v>44423</v>
      </c>
    </row>
    <row r="593" spans="1:5" x14ac:dyDescent="0.3">
      <c r="A593" s="9">
        <v>592</v>
      </c>
      <c r="B593">
        <v>4758481</v>
      </c>
      <c r="C593">
        <v>1000548</v>
      </c>
      <c r="D593">
        <v>4440669</v>
      </c>
      <c r="E593" s="1">
        <v>44424</v>
      </c>
    </row>
    <row r="594" spans="1:5" x14ac:dyDescent="0.3">
      <c r="A594" s="9">
        <v>593</v>
      </c>
      <c r="B594">
        <v>4764060</v>
      </c>
      <c r="C594">
        <v>1001546</v>
      </c>
      <c r="D594">
        <v>4444338</v>
      </c>
      <c r="E594" s="1">
        <v>44425</v>
      </c>
    </row>
    <row r="595" spans="1:5" x14ac:dyDescent="0.3">
      <c r="A595" s="9">
        <v>594</v>
      </c>
      <c r="B595">
        <v>4773702</v>
      </c>
      <c r="C595">
        <v>1004045</v>
      </c>
      <c r="D595">
        <v>4449606</v>
      </c>
      <c r="E595" s="1">
        <v>44426</v>
      </c>
    </row>
    <row r="596" spans="1:5" x14ac:dyDescent="0.3">
      <c r="A596" s="9">
        <v>595</v>
      </c>
      <c r="B596">
        <v>4785749</v>
      </c>
      <c r="C596">
        <v>1006978</v>
      </c>
      <c r="D596">
        <v>4456765</v>
      </c>
      <c r="E596" s="1">
        <v>44427</v>
      </c>
    </row>
    <row r="597" spans="1:5" x14ac:dyDescent="0.3">
      <c r="A597" s="9">
        <v>596</v>
      </c>
      <c r="B597">
        <v>4798396</v>
      </c>
      <c r="C597">
        <v>1009695</v>
      </c>
      <c r="D597">
        <v>4464005</v>
      </c>
      <c r="E597" s="1">
        <v>44428</v>
      </c>
    </row>
    <row r="598" spans="1:5" x14ac:dyDescent="0.3">
      <c r="A598" s="9">
        <v>597</v>
      </c>
      <c r="B598">
        <v>4810175</v>
      </c>
      <c r="C598">
        <v>1012238</v>
      </c>
      <c r="D598">
        <v>4471225</v>
      </c>
      <c r="E598" s="1">
        <v>44429</v>
      </c>
    </row>
    <row r="599" spans="1:5" x14ac:dyDescent="0.3">
      <c r="A599" s="9">
        <v>598</v>
      </c>
      <c r="B599">
        <v>4821961</v>
      </c>
      <c r="C599">
        <v>1015062</v>
      </c>
      <c r="D599">
        <v>4478691</v>
      </c>
      <c r="E599" s="1">
        <v>44430</v>
      </c>
    </row>
    <row r="600" spans="1:5" x14ac:dyDescent="0.3">
      <c r="A600" s="9">
        <v>599</v>
      </c>
      <c r="B600">
        <v>4828478</v>
      </c>
      <c r="C600">
        <v>1016900</v>
      </c>
      <c r="D600">
        <v>4484613</v>
      </c>
      <c r="E600" s="1">
        <v>44431</v>
      </c>
    </row>
    <row r="601" spans="1:5" x14ac:dyDescent="0.3">
      <c r="A601" s="9">
        <v>600</v>
      </c>
      <c r="B601">
        <v>4832588</v>
      </c>
      <c r="C601">
        <v>1017873</v>
      </c>
      <c r="D601">
        <v>4488779</v>
      </c>
      <c r="E601" s="1">
        <v>44432</v>
      </c>
    </row>
    <row r="602" spans="1:5" x14ac:dyDescent="0.3">
      <c r="A602" s="9">
        <v>601</v>
      </c>
      <c r="B602">
        <v>4842437</v>
      </c>
      <c r="C602">
        <v>1020616</v>
      </c>
      <c r="D602">
        <v>4494857</v>
      </c>
      <c r="E602" s="1">
        <v>44433</v>
      </c>
    </row>
    <row r="603" spans="1:5" x14ac:dyDescent="0.3">
      <c r="A603" s="9">
        <v>602</v>
      </c>
      <c r="B603">
        <v>4852325</v>
      </c>
      <c r="C603">
        <v>1023740</v>
      </c>
      <c r="D603">
        <v>4502396</v>
      </c>
      <c r="E603" s="1">
        <v>44434</v>
      </c>
    </row>
    <row r="604" spans="1:5" x14ac:dyDescent="0.3">
      <c r="A604" s="9">
        <v>603</v>
      </c>
      <c r="B604">
        <v>4861426</v>
      </c>
      <c r="C604">
        <v>1026426</v>
      </c>
      <c r="D604">
        <v>4509611</v>
      </c>
      <c r="E604" s="1">
        <v>44435</v>
      </c>
    </row>
    <row r="605" spans="1:5" x14ac:dyDescent="0.3">
      <c r="A605" s="9">
        <v>604</v>
      </c>
      <c r="B605">
        <v>4869629</v>
      </c>
      <c r="C605">
        <v>1028980</v>
      </c>
      <c r="D605">
        <v>4517434</v>
      </c>
      <c r="E605" s="1">
        <v>44436</v>
      </c>
    </row>
    <row r="606" spans="1:5" x14ac:dyDescent="0.3">
      <c r="A606" s="9">
        <v>605</v>
      </c>
      <c r="B606">
        <v>4877766</v>
      </c>
      <c r="C606">
        <v>1031430</v>
      </c>
      <c r="D606">
        <v>4524292</v>
      </c>
      <c r="E606" s="1">
        <v>44437</v>
      </c>
    </row>
    <row r="607" spans="1:5" x14ac:dyDescent="0.3">
      <c r="A607" s="9">
        <v>606</v>
      </c>
      <c r="B607">
        <v>4881804</v>
      </c>
      <c r="C607">
        <v>1033044</v>
      </c>
      <c r="D607">
        <v>4530246</v>
      </c>
      <c r="E607" s="1">
        <v>44438</v>
      </c>
    </row>
    <row r="608" spans="1:5" x14ac:dyDescent="0.3">
      <c r="A608" s="9">
        <v>607</v>
      </c>
      <c r="B608">
        <v>4884499</v>
      </c>
      <c r="C608">
        <v>1034048</v>
      </c>
      <c r="D608">
        <v>4534499</v>
      </c>
      <c r="E608" s="1">
        <v>44439</v>
      </c>
    </row>
    <row r="609" spans="1:5" x14ac:dyDescent="0.3">
      <c r="A609" s="9">
        <v>608</v>
      </c>
      <c r="B609">
        <v>4890779</v>
      </c>
      <c r="C609">
        <v>1036383</v>
      </c>
      <c r="D609">
        <v>4539991</v>
      </c>
      <c r="E609" s="1">
        <v>44440</v>
      </c>
    </row>
    <row r="610" spans="1:5" x14ac:dyDescent="0.3">
      <c r="A610" s="9">
        <v>609</v>
      </c>
      <c r="B610">
        <v>4897931</v>
      </c>
      <c r="C610">
        <v>1038903</v>
      </c>
      <c r="D610">
        <v>4546487</v>
      </c>
      <c r="E610" s="1">
        <v>44441</v>
      </c>
    </row>
    <row r="611" spans="1:5" x14ac:dyDescent="0.3">
      <c r="A611" s="9">
        <v>610</v>
      </c>
      <c r="B611">
        <v>4903900</v>
      </c>
      <c r="C611">
        <v>1041067</v>
      </c>
      <c r="D611">
        <v>4553241</v>
      </c>
      <c r="E611" s="1">
        <v>44442</v>
      </c>
    </row>
    <row r="612" spans="1:5" x14ac:dyDescent="0.3">
      <c r="A612" s="9">
        <v>611</v>
      </c>
      <c r="B612">
        <v>4909179</v>
      </c>
      <c r="C612">
        <v>1043092</v>
      </c>
      <c r="D612">
        <v>4559970</v>
      </c>
      <c r="E612" s="1">
        <v>44443</v>
      </c>
    </row>
    <row r="613" spans="1:5" x14ac:dyDescent="0.3">
      <c r="A613" s="9">
        <v>612</v>
      </c>
      <c r="B613">
        <v>4914101</v>
      </c>
      <c r="C613">
        <v>1044998</v>
      </c>
      <c r="D613">
        <v>4566126</v>
      </c>
      <c r="E613" s="1">
        <v>44444</v>
      </c>
    </row>
    <row r="614" spans="1:5" x14ac:dyDescent="0.3">
      <c r="A614" s="9">
        <v>613</v>
      </c>
      <c r="B614">
        <v>4916826</v>
      </c>
      <c r="C614">
        <v>1046005</v>
      </c>
      <c r="D614">
        <v>4571440</v>
      </c>
      <c r="E614" s="1">
        <v>44445</v>
      </c>
    </row>
    <row r="615" spans="1:5" x14ac:dyDescent="0.3">
      <c r="A615" s="9">
        <v>614</v>
      </c>
      <c r="B615">
        <v>4918734</v>
      </c>
      <c r="C615">
        <v>1046609</v>
      </c>
      <c r="D615">
        <v>4574787</v>
      </c>
      <c r="E615" s="1">
        <v>44446</v>
      </c>
    </row>
    <row r="616" spans="1:5" x14ac:dyDescent="0.3">
      <c r="A616" s="9">
        <v>615</v>
      </c>
      <c r="B616">
        <v>4922972</v>
      </c>
      <c r="C616">
        <v>1048272</v>
      </c>
      <c r="D616">
        <v>4579502</v>
      </c>
      <c r="E616" s="1">
        <v>44447</v>
      </c>
    </row>
    <row r="617" spans="1:5" x14ac:dyDescent="0.3">
      <c r="A617" s="9">
        <v>616</v>
      </c>
      <c r="B617">
        <v>4927694</v>
      </c>
      <c r="C617">
        <v>1050085</v>
      </c>
      <c r="D617">
        <v>4585423</v>
      </c>
      <c r="E617" s="1">
        <v>44448</v>
      </c>
    </row>
    <row r="618" spans="1:5" x14ac:dyDescent="0.3">
      <c r="A618" s="9">
        <v>617</v>
      </c>
      <c r="B618">
        <v>4931417</v>
      </c>
      <c r="C618">
        <v>1051608</v>
      </c>
      <c r="D618">
        <v>4590941</v>
      </c>
      <c r="E618" s="1">
        <v>44449</v>
      </c>
    </row>
    <row r="619" spans="1:5" x14ac:dyDescent="0.3">
      <c r="A619" s="9">
        <v>618</v>
      </c>
      <c r="B619">
        <v>4935135</v>
      </c>
      <c r="C619">
        <v>1053169</v>
      </c>
      <c r="D619">
        <v>4596558</v>
      </c>
      <c r="E619" s="1">
        <v>44450</v>
      </c>
    </row>
    <row r="620" spans="1:5" x14ac:dyDescent="0.3">
      <c r="A620" s="9">
        <v>619</v>
      </c>
      <c r="B620">
        <v>4938919</v>
      </c>
      <c r="C620">
        <v>1054408</v>
      </c>
      <c r="D620">
        <v>4601749</v>
      </c>
      <c r="E620" s="1">
        <v>44451</v>
      </c>
    </row>
    <row r="621" spans="1:5" x14ac:dyDescent="0.3">
      <c r="A621" s="9">
        <v>620</v>
      </c>
      <c r="B621">
        <v>4940649</v>
      </c>
      <c r="C621">
        <v>1055199</v>
      </c>
      <c r="D621">
        <v>4606413</v>
      </c>
      <c r="E621" s="1">
        <v>44452</v>
      </c>
    </row>
    <row r="622" spans="1:5" x14ac:dyDescent="0.3">
      <c r="A622" s="9">
        <v>621</v>
      </c>
      <c r="B622">
        <v>4941929</v>
      </c>
      <c r="C622">
        <v>1055632</v>
      </c>
      <c r="D622">
        <v>4609205</v>
      </c>
      <c r="E622" s="1">
        <v>44453</v>
      </c>
    </row>
    <row r="623" spans="1:5" x14ac:dyDescent="0.3">
      <c r="A623" s="9">
        <v>622</v>
      </c>
      <c r="B623">
        <v>4945297</v>
      </c>
      <c r="C623">
        <v>1056919</v>
      </c>
      <c r="D623">
        <v>4613214</v>
      </c>
      <c r="E623" s="1">
        <v>44454</v>
      </c>
    </row>
    <row r="624" spans="1:5" x14ac:dyDescent="0.3">
      <c r="A624" s="9">
        <v>623</v>
      </c>
      <c r="B624">
        <v>4948720</v>
      </c>
      <c r="C624">
        <v>1058216</v>
      </c>
      <c r="D624">
        <v>4618040</v>
      </c>
      <c r="E624" s="1">
        <v>44455</v>
      </c>
    </row>
    <row r="625" spans="1:5" x14ac:dyDescent="0.3">
      <c r="A625" s="9">
        <v>624</v>
      </c>
      <c r="B625">
        <v>4951623</v>
      </c>
      <c r="C625">
        <v>1059319</v>
      </c>
      <c r="D625">
        <v>4623155</v>
      </c>
      <c r="E625" s="1">
        <v>44456</v>
      </c>
    </row>
    <row r="626" spans="1:5" x14ac:dyDescent="0.3">
      <c r="A626" s="9">
        <v>625</v>
      </c>
      <c r="B626">
        <v>4954525</v>
      </c>
      <c r="C626">
        <v>1060529</v>
      </c>
      <c r="D626">
        <v>4627699</v>
      </c>
      <c r="E626" s="1">
        <v>44457</v>
      </c>
    </row>
    <row r="627" spans="1:5" x14ac:dyDescent="0.3">
      <c r="A627" s="9">
        <v>626</v>
      </c>
      <c r="B627">
        <v>4957493</v>
      </c>
      <c r="C627">
        <v>1061608</v>
      </c>
      <c r="D627">
        <v>4632275</v>
      </c>
      <c r="E627" s="1">
        <v>44458</v>
      </c>
    </row>
    <row r="628" spans="1:5" x14ac:dyDescent="0.3">
      <c r="A628" s="9">
        <v>627</v>
      </c>
      <c r="B628">
        <v>4958888</v>
      </c>
      <c r="C628">
        <v>1062201</v>
      </c>
      <c r="D628">
        <v>4636111</v>
      </c>
      <c r="E628" s="1">
        <v>44459</v>
      </c>
    </row>
    <row r="629" spans="1:5" x14ac:dyDescent="0.3">
      <c r="A629" s="9">
        <v>628</v>
      </c>
      <c r="B629">
        <v>4959790</v>
      </c>
      <c r="C629">
        <v>1062526</v>
      </c>
      <c r="D629">
        <v>4638516</v>
      </c>
      <c r="E629" s="1">
        <v>44460</v>
      </c>
    </row>
    <row r="630" spans="1:5" x14ac:dyDescent="0.3">
      <c r="A630" s="9">
        <v>629</v>
      </c>
      <c r="B630">
        <v>4962191</v>
      </c>
      <c r="C630">
        <v>1063759</v>
      </c>
      <c r="D630">
        <v>4641890</v>
      </c>
      <c r="E630" s="1">
        <v>44461</v>
      </c>
    </row>
    <row r="631" spans="1:5" x14ac:dyDescent="0.3">
      <c r="A631" s="9">
        <v>630</v>
      </c>
      <c r="B631">
        <v>4964921</v>
      </c>
      <c r="C631">
        <v>1064879</v>
      </c>
      <c r="D631">
        <v>4645853</v>
      </c>
      <c r="E631" s="1">
        <v>44462</v>
      </c>
    </row>
    <row r="632" spans="1:5" x14ac:dyDescent="0.3">
      <c r="A632" s="9">
        <v>631</v>
      </c>
      <c r="B632">
        <v>4967427</v>
      </c>
      <c r="C632">
        <v>1065962</v>
      </c>
      <c r="D632">
        <v>4649906</v>
      </c>
      <c r="E632" s="1">
        <v>44463</v>
      </c>
    </row>
    <row r="633" spans="1:5" x14ac:dyDescent="0.3">
      <c r="A633" s="9">
        <v>632</v>
      </c>
      <c r="B633">
        <v>4969736</v>
      </c>
      <c r="C633">
        <v>1066961</v>
      </c>
      <c r="D633">
        <v>4653696</v>
      </c>
      <c r="E633" s="1">
        <v>44464</v>
      </c>
    </row>
    <row r="634" spans="1:5" x14ac:dyDescent="0.3">
      <c r="A634" s="9">
        <v>633</v>
      </c>
      <c r="B634">
        <v>4972200</v>
      </c>
      <c r="C634">
        <v>1067908</v>
      </c>
      <c r="D634">
        <v>4657215</v>
      </c>
      <c r="E634" s="1">
        <v>44465</v>
      </c>
    </row>
    <row r="635" spans="1:5" x14ac:dyDescent="0.3">
      <c r="A635" s="9">
        <v>634</v>
      </c>
      <c r="B635">
        <v>4973434</v>
      </c>
      <c r="C635">
        <v>1068430</v>
      </c>
      <c r="D635">
        <v>4660314</v>
      </c>
      <c r="E635" s="1">
        <v>44466</v>
      </c>
    </row>
    <row r="636" spans="1:5" x14ac:dyDescent="0.3">
      <c r="A636" s="9">
        <v>635</v>
      </c>
      <c r="B636">
        <v>4974256</v>
      </c>
      <c r="C636">
        <v>1068724</v>
      </c>
      <c r="D636">
        <v>4662087</v>
      </c>
      <c r="E636" s="1">
        <v>44467</v>
      </c>
    </row>
    <row r="637" spans="1:5" x14ac:dyDescent="0.3">
      <c r="A637" s="9">
        <v>636</v>
      </c>
      <c r="B637">
        <v>4976726</v>
      </c>
      <c r="C637">
        <v>1069574</v>
      </c>
      <c r="D637">
        <v>4665049</v>
      </c>
      <c r="E637" s="1">
        <v>44468</v>
      </c>
    </row>
    <row r="638" spans="1:5" x14ac:dyDescent="0.3">
      <c r="A638" s="9">
        <v>637</v>
      </c>
      <c r="B638">
        <v>4978955</v>
      </c>
      <c r="C638">
        <v>1070445</v>
      </c>
      <c r="D638">
        <v>4668261</v>
      </c>
      <c r="E638" s="1">
        <v>44469</v>
      </c>
    </row>
    <row r="639" spans="1:5" x14ac:dyDescent="0.3">
      <c r="A639" s="9">
        <v>638</v>
      </c>
      <c r="B639">
        <v>4981002</v>
      </c>
      <c r="C639">
        <v>1071321</v>
      </c>
      <c r="D639">
        <v>4672355</v>
      </c>
      <c r="E639" s="1">
        <v>44470</v>
      </c>
    </row>
    <row r="640" spans="1:5" x14ac:dyDescent="0.3">
      <c r="A640" s="9">
        <v>639</v>
      </c>
      <c r="B640">
        <v>4982854</v>
      </c>
      <c r="C640">
        <v>1072098</v>
      </c>
      <c r="D640">
        <v>4675758</v>
      </c>
      <c r="E640" s="1">
        <v>44471</v>
      </c>
    </row>
    <row r="641" spans="1:5" x14ac:dyDescent="0.3">
      <c r="A641" s="9">
        <v>640</v>
      </c>
      <c r="B641">
        <v>4984723</v>
      </c>
      <c r="C641">
        <v>1072820</v>
      </c>
      <c r="D641">
        <v>4679067</v>
      </c>
      <c r="E641" s="1">
        <v>44472</v>
      </c>
    </row>
    <row r="642" spans="1:5" x14ac:dyDescent="0.3">
      <c r="A642" s="9">
        <v>641</v>
      </c>
      <c r="B642">
        <v>4985706</v>
      </c>
      <c r="C642">
        <v>1073174</v>
      </c>
      <c r="D642">
        <v>4682034</v>
      </c>
      <c r="E642" s="1">
        <v>44473</v>
      </c>
    </row>
    <row r="643" spans="1:5" x14ac:dyDescent="0.3">
      <c r="A643" s="9">
        <v>642</v>
      </c>
      <c r="B643">
        <v>4986397</v>
      </c>
      <c r="C643">
        <v>1073479</v>
      </c>
      <c r="D643">
        <v>4683646</v>
      </c>
      <c r="E643" s="1">
        <v>44474</v>
      </c>
    </row>
    <row r="644" spans="1:5" x14ac:dyDescent="0.3">
      <c r="A644" s="9">
        <v>643</v>
      </c>
      <c r="B644">
        <v>4988273</v>
      </c>
      <c r="C644">
        <v>1074318</v>
      </c>
      <c r="D644">
        <v>4686109</v>
      </c>
      <c r="E644" s="1">
        <v>44475</v>
      </c>
    </row>
    <row r="645" spans="1:5" x14ac:dyDescent="0.3">
      <c r="A645" s="9">
        <v>644</v>
      </c>
      <c r="B645">
        <v>4990078</v>
      </c>
      <c r="C645">
        <v>1074752</v>
      </c>
      <c r="D645">
        <v>4689341</v>
      </c>
      <c r="E645" s="1">
        <v>44476</v>
      </c>
    </row>
    <row r="646" spans="1:5" x14ac:dyDescent="0.3">
      <c r="A646" s="9">
        <v>645</v>
      </c>
      <c r="B646">
        <v>4991831</v>
      </c>
      <c r="C646">
        <v>1075586</v>
      </c>
      <c r="D646">
        <v>4692274</v>
      </c>
      <c r="E646" s="1">
        <v>44477</v>
      </c>
    </row>
    <row r="647" spans="1:5" x14ac:dyDescent="0.3">
      <c r="A647" s="9">
        <v>646</v>
      </c>
      <c r="B647">
        <v>4993497</v>
      </c>
      <c r="C647">
        <v>1076471</v>
      </c>
      <c r="D647">
        <v>4695291</v>
      </c>
      <c r="E647" s="1">
        <v>44478</v>
      </c>
    </row>
    <row r="648" spans="1:5" x14ac:dyDescent="0.3">
      <c r="A648" s="9">
        <v>647</v>
      </c>
      <c r="B648">
        <v>4995316</v>
      </c>
      <c r="C648">
        <v>1077281</v>
      </c>
      <c r="D648">
        <v>4698038</v>
      </c>
      <c r="E648" s="1">
        <v>44479</v>
      </c>
    </row>
    <row r="649" spans="1:5" x14ac:dyDescent="0.3">
      <c r="A649" s="9">
        <v>648</v>
      </c>
      <c r="B649">
        <v>4996210</v>
      </c>
      <c r="C649">
        <v>1077725</v>
      </c>
      <c r="D649">
        <v>4700316</v>
      </c>
      <c r="E649" s="1">
        <v>44480</v>
      </c>
    </row>
    <row r="650" spans="1:5" x14ac:dyDescent="0.3">
      <c r="A650" s="9">
        <v>649</v>
      </c>
      <c r="B650">
        <v>4996738</v>
      </c>
      <c r="C650">
        <v>1078022</v>
      </c>
      <c r="D650">
        <v>4701832</v>
      </c>
      <c r="E650" s="1">
        <v>44481</v>
      </c>
    </row>
    <row r="651" spans="1:5" x14ac:dyDescent="0.3">
      <c r="A651" s="9">
        <v>650</v>
      </c>
      <c r="B651">
        <v>4998716</v>
      </c>
      <c r="C651">
        <v>1078823</v>
      </c>
      <c r="D651">
        <v>4704318</v>
      </c>
      <c r="E651" s="1">
        <v>44482</v>
      </c>
    </row>
    <row r="652" spans="1:5" x14ac:dyDescent="0.3">
      <c r="A652" s="9">
        <v>651</v>
      </c>
      <c r="B652">
        <v>4999544</v>
      </c>
      <c r="C652">
        <v>1079770</v>
      </c>
      <c r="D652">
        <v>4707087</v>
      </c>
      <c r="E652" s="1">
        <v>44483</v>
      </c>
    </row>
    <row r="653" spans="1:5" x14ac:dyDescent="0.3">
      <c r="A653" s="9">
        <v>652</v>
      </c>
      <c r="B653">
        <v>5001417</v>
      </c>
      <c r="C653">
        <v>1080705</v>
      </c>
      <c r="D653">
        <v>4709753</v>
      </c>
      <c r="E653" s="1">
        <v>44484</v>
      </c>
    </row>
    <row r="654" spans="1:5" x14ac:dyDescent="0.3">
      <c r="A654" s="9">
        <v>653</v>
      </c>
      <c r="B654">
        <v>5003453</v>
      </c>
      <c r="C654">
        <v>1081518</v>
      </c>
      <c r="D654">
        <v>4712482</v>
      </c>
      <c r="E654" s="1">
        <v>44485</v>
      </c>
    </row>
    <row r="655" spans="1:5" x14ac:dyDescent="0.3">
      <c r="A655" s="9">
        <v>654</v>
      </c>
      <c r="B655">
        <v>5005469</v>
      </c>
      <c r="C655">
        <v>1082293</v>
      </c>
      <c r="D655">
        <v>4715464</v>
      </c>
      <c r="E655" s="1">
        <v>44486</v>
      </c>
    </row>
    <row r="656" spans="1:5" x14ac:dyDescent="0.3">
      <c r="A656" s="9">
        <v>655</v>
      </c>
      <c r="B656">
        <v>5006583</v>
      </c>
      <c r="C656">
        <v>1082736</v>
      </c>
      <c r="D656">
        <v>4717899</v>
      </c>
      <c r="E656" s="1">
        <v>44487</v>
      </c>
    </row>
    <row r="657" spans="1:5" x14ac:dyDescent="0.3">
      <c r="A657" s="9">
        <v>656</v>
      </c>
      <c r="B657">
        <v>5007356</v>
      </c>
      <c r="C657">
        <v>1082998</v>
      </c>
      <c r="D657">
        <v>4719493</v>
      </c>
      <c r="E657" s="1">
        <v>44488</v>
      </c>
    </row>
    <row r="658" spans="1:5" x14ac:dyDescent="0.3">
      <c r="A658" s="9">
        <v>657</v>
      </c>
      <c r="B658">
        <v>5009481</v>
      </c>
      <c r="C658">
        <v>1083869</v>
      </c>
      <c r="D658">
        <v>4722188</v>
      </c>
      <c r="E658" s="1">
        <v>44489</v>
      </c>
    </row>
    <row r="659" spans="1:5" x14ac:dyDescent="0.3">
      <c r="A659" s="9">
        <v>658</v>
      </c>
      <c r="B659">
        <v>5011580</v>
      </c>
      <c r="C659">
        <v>1084836</v>
      </c>
      <c r="D659">
        <v>4725887</v>
      </c>
      <c r="E659" s="4">
        <v>44490</v>
      </c>
    </row>
    <row r="660" spans="1:5" x14ac:dyDescent="0.3">
      <c r="A660" s="9">
        <v>659</v>
      </c>
      <c r="B660">
        <v>5013683</v>
      </c>
      <c r="C660">
        <v>1085721</v>
      </c>
      <c r="D660">
        <v>4729678</v>
      </c>
      <c r="E660" s="1">
        <v>44491</v>
      </c>
    </row>
    <row r="661" spans="1:5" x14ac:dyDescent="0.3">
      <c r="A661" s="9">
        <v>660</v>
      </c>
      <c r="B661">
        <v>5015670</v>
      </c>
      <c r="C661">
        <v>1086671</v>
      </c>
      <c r="D661">
        <v>4733557</v>
      </c>
      <c r="E661" s="1">
        <v>44492</v>
      </c>
    </row>
    <row r="662" spans="1:5" x14ac:dyDescent="0.3">
      <c r="A662" s="9">
        <v>661</v>
      </c>
      <c r="B662">
        <v>5017774</v>
      </c>
      <c r="C662">
        <v>1087663</v>
      </c>
      <c r="D662">
        <v>4737462</v>
      </c>
      <c r="E662" s="1">
        <v>44493</v>
      </c>
    </row>
    <row r="663" spans="1:5" x14ac:dyDescent="0.3">
      <c r="A663" s="9">
        <v>662</v>
      </c>
      <c r="B663">
        <v>5018910</v>
      </c>
      <c r="C663">
        <v>1088195</v>
      </c>
      <c r="D663">
        <v>4741185</v>
      </c>
      <c r="E663" s="1">
        <v>44494</v>
      </c>
    </row>
    <row r="664" spans="1:5" x14ac:dyDescent="0.3">
      <c r="A664" s="9">
        <v>663</v>
      </c>
      <c r="B664">
        <v>5019755</v>
      </c>
      <c r="C664">
        <v>1088457</v>
      </c>
      <c r="D664">
        <v>4743720</v>
      </c>
      <c r="E664" s="1">
        <v>44495</v>
      </c>
    </row>
    <row r="665" spans="1:5" x14ac:dyDescent="0.3">
      <c r="A665" s="9">
        <v>664</v>
      </c>
      <c r="B665">
        <v>5022015</v>
      </c>
      <c r="C665">
        <v>1089482</v>
      </c>
      <c r="D665">
        <v>4747773</v>
      </c>
      <c r="E665" s="1">
        <v>44496</v>
      </c>
    </row>
    <row r="666" spans="1:5" x14ac:dyDescent="0.3">
      <c r="A666" s="9">
        <v>665</v>
      </c>
      <c r="B666">
        <v>5024126</v>
      </c>
      <c r="C666">
        <v>1090491</v>
      </c>
      <c r="D666">
        <v>4752368</v>
      </c>
      <c r="E666" s="1">
        <v>44497</v>
      </c>
    </row>
    <row r="667" spans="1:5" x14ac:dyDescent="0.3">
      <c r="A667" s="9">
        <v>666</v>
      </c>
      <c r="B667">
        <v>5026251</v>
      </c>
      <c r="C667">
        <v>1091435</v>
      </c>
      <c r="D667">
        <v>4757231</v>
      </c>
      <c r="E667" s="1">
        <v>44498</v>
      </c>
    </row>
    <row r="668" spans="1:5" x14ac:dyDescent="0.3">
      <c r="A668" s="9">
        <v>667</v>
      </c>
      <c r="B668">
        <v>5028422</v>
      </c>
      <c r="C668">
        <v>1092365</v>
      </c>
      <c r="D668">
        <v>4762563</v>
      </c>
      <c r="E668" s="1">
        <v>44499</v>
      </c>
    </row>
    <row r="669" spans="1:5" x14ac:dyDescent="0.3">
      <c r="A669" s="9">
        <v>668</v>
      </c>
      <c r="B669">
        <v>5030862</v>
      </c>
      <c r="C669">
        <v>1093327</v>
      </c>
      <c r="D669">
        <v>4767440</v>
      </c>
      <c r="E669" s="1">
        <v>44500</v>
      </c>
    </row>
    <row r="670" spans="1:5" x14ac:dyDescent="0.3">
      <c r="A670" s="9">
        <v>669</v>
      </c>
      <c r="B670">
        <v>5032231</v>
      </c>
      <c r="C670">
        <v>1093971</v>
      </c>
      <c r="D670">
        <v>4771965</v>
      </c>
      <c r="E670" s="1">
        <v>44501</v>
      </c>
    </row>
    <row r="671" spans="1:5" x14ac:dyDescent="0.3">
      <c r="A671" s="9">
        <v>670</v>
      </c>
      <c r="B671">
        <v>5033183</v>
      </c>
      <c r="C671">
        <v>1094337</v>
      </c>
      <c r="D671">
        <v>4774783</v>
      </c>
      <c r="E671" s="1">
        <v>44502</v>
      </c>
    </row>
    <row r="672" spans="1:5" x14ac:dyDescent="0.3">
      <c r="A672" s="9">
        <v>671</v>
      </c>
      <c r="B672">
        <v>5034193</v>
      </c>
      <c r="C672">
        <v>1094758</v>
      </c>
      <c r="D672">
        <v>4777614</v>
      </c>
      <c r="E672" s="1">
        <v>44503</v>
      </c>
    </row>
    <row r="673" spans="1:5" x14ac:dyDescent="0.3">
      <c r="A673" s="9">
        <v>672</v>
      </c>
      <c r="B673">
        <v>5037069</v>
      </c>
      <c r="C673">
        <v>1096003</v>
      </c>
      <c r="D673">
        <v>4782802</v>
      </c>
      <c r="E673" s="1">
        <v>44504</v>
      </c>
    </row>
    <row r="674" spans="1:5" x14ac:dyDescent="0.3">
      <c r="A674" s="9">
        <v>673</v>
      </c>
      <c r="B674">
        <v>5040005</v>
      </c>
      <c r="C674">
        <v>1097369</v>
      </c>
      <c r="D674">
        <v>4788704</v>
      </c>
      <c r="E674" s="1">
        <v>44505</v>
      </c>
    </row>
    <row r="675" spans="1:5" x14ac:dyDescent="0.3">
      <c r="A675" s="9">
        <v>674</v>
      </c>
      <c r="B675">
        <v>5043003</v>
      </c>
      <c r="C675">
        <v>1098656</v>
      </c>
      <c r="D675">
        <v>4795465</v>
      </c>
      <c r="E675" s="1">
        <v>44506</v>
      </c>
    </row>
    <row r="676" spans="1:5" x14ac:dyDescent="0.3">
      <c r="A676" s="9">
        <v>675</v>
      </c>
      <c r="B676">
        <v>5046193</v>
      </c>
      <c r="C676">
        <v>1099939</v>
      </c>
      <c r="D676">
        <v>4802225</v>
      </c>
      <c r="E676" s="1">
        <v>44507</v>
      </c>
    </row>
    <row r="677" spans="1:5" x14ac:dyDescent="0.3">
      <c r="A677" s="9">
        <v>676</v>
      </c>
      <c r="B677">
        <v>5048028</v>
      </c>
      <c r="C677">
        <v>1100790</v>
      </c>
      <c r="D677">
        <v>4808047</v>
      </c>
      <c r="E677" s="1">
        <v>44508</v>
      </c>
    </row>
    <row r="678" spans="1:5" x14ac:dyDescent="0.3">
      <c r="A678" s="9">
        <v>677</v>
      </c>
      <c r="B678">
        <v>5049241</v>
      </c>
      <c r="C678">
        <v>1101282</v>
      </c>
      <c r="D678">
        <v>4812594</v>
      </c>
      <c r="E678" s="1">
        <v>44509</v>
      </c>
    </row>
    <row r="679" spans="1:5" x14ac:dyDescent="0.3">
      <c r="A679" s="9">
        <v>678</v>
      </c>
      <c r="B679">
        <v>5052687</v>
      </c>
      <c r="C679">
        <v>1102629</v>
      </c>
      <c r="D679">
        <v>4818705</v>
      </c>
      <c r="E679" s="1">
        <v>44510</v>
      </c>
    </row>
    <row r="680" spans="1:5" x14ac:dyDescent="0.3">
      <c r="A680" s="9">
        <v>679</v>
      </c>
      <c r="B680">
        <v>5056511</v>
      </c>
      <c r="C680">
        <v>1104271</v>
      </c>
      <c r="D680">
        <v>4826738</v>
      </c>
      <c r="E680" s="1">
        <v>44511</v>
      </c>
    </row>
    <row r="681" spans="1:5" x14ac:dyDescent="0.3">
      <c r="A681" s="9">
        <v>680</v>
      </c>
      <c r="B681">
        <v>5060402</v>
      </c>
      <c r="C681">
        <v>1105783</v>
      </c>
      <c r="D681">
        <v>4835435</v>
      </c>
      <c r="E681" s="1">
        <v>44512</v>
      </c>
    </row>
    <row r="682" spans="1:5" x14ac:dyDescent="0.3">
      <c r="A682" s="9">
        <v>681</v>
      </c>
      <c r="B682">
        <v>5064740</v>
      </c>
      <c r="C682">
        <v>1107475</v>
      </c>
      <c r="D682">
        <v>4843957</v>
      </c>
      <c r="E682" s="1">
        <v>44513</v>
      </c>
    </row>
    <row r="683" spans="1:5" x14ac:dyDescent="0.3">
      <c r="A683" s="9">
        <v>682</v>
      </c>
      <c r="B683">
        <v>5069646</v>
      </c>
      <c r="C683">
        <v>1109236</v>
      </c>
      <c r="D683">
        <v>4852496</v>
      </c>
      <c r="E683" s="1">
        <v>44514</v>
      </c>
    </row>
    <row r="684" spans="1:5" x14ac:dyDescent="0.3">
      <c r="A684" s="9">
        <v>683</v>
      </c>
      <c r="B684">
        <v>5072546</v>
      </c>
      <c r="C684">
        <v>1110418</v>
      </c>
      <c r="D684">
        <v>4860061</v>
      </c>
      <c r="E684" s="1">
        <v>44515</v>
      </c>
    </row>
    <row r="685" spans="1:5" x14ac:dyDescent="0.3">
      <c r="A685" s="9">
        <v>684</v>
      </c>
      <c r="B685">
        <v>5074688</v>
      </c>
      <c r="C685">
        <v>1111243</v>
      </c>
      <c r="D685">
        <v>4865260</v>
      </c>
      <c r="E685" s="1">
        <v>44516</v>
      </c>
    </row>
    <row r="686" spans="1:5" x14ac:dyDescent="0.3">
      <c r="A686" s="9">
        <v>685</v>
      </c>
      <c r="B686">
        <v>5080284</v>
      </c>
      <c r="C686">
        <v>1113220</v>
      </c>
      <c r="D686">
        <v>4873075</v>
      </c>
      <c r="E686" s="1">
        <v>44517</v>
      </c>
    </row>
    <row r="687" spans="1:5" x14ac:dyDescent="0.3">
      <c r="A687" s="9">
        <v>686</v>
      </c>
      <c r="B687">
        <v>5086619</v>
      </c>
      <c r="C687">
        <v>1115658</v>
      </c>
      <c r="D687">
        <v>4883242</v>
      </c>
      <c r="E687" s="1">
        <v>44518</v>
      </c>
    </row>
    <row r="688" spans="1:5" x14ac:dyDescent="0.3">
      <c r="A688" s="9">
        <v>687</v>
      </c>
      <c r="B688">
        <v>5093089</v>
      </c>
      <c r="C688">
        <v>1118112</v>
      </c>
      <c r="D688">
        <v>4893887</v>
      </c>
      <c r="E688" s="1">
        <v>44519</v>
      </c>
    </row>
    <row r="689" spans="1:5" x14ac:dyDescent="0.3">
      <c r="A689" s="9">
        <v>688</v>
      </c>
      <c r="B689">
        <v>5099940</v>
      </c>
      <c r="C689">
        <v>1120443</v>
      </c>
      <c r="D689">
        <v>4904441</v>
      </c>
      <c r="E689" s="1">
        <v>44520</v>
      </c>
    </row>
    <row r="690" spans="1:5" x14ac:dyDescent="0.3">
      <c r="A690" s="9">
        <v>689</v>
      </c>
      <c r="B690">
        <v>5107686</v>
      </c>
      <c r="C690">
        <v>1123066</v>
      </c>
      <c r="D690">
        <v>4915981</v>
      </c>
      <c r="E690" s="1">
        <v>44521</v>
      </c>
    </row>
    <row r="691" spans="1:5" x14ac:dyDescent="0.3">
      <c r="A691" s="9">
        <v>690</v>
      </c>
      <c r="B691">
        <v>5112173</v>
      </c>
      <c r="C691">
        <v>1124889</v>
      </c>
      <c r="D691">
        <v>4925688</v>
      </c>
      <c r="E691" s="1">
        <v>44522</v>
      </c>
    </row>
    <row r="692" spans="1:5" x14ac:dyDescent="0.3">
      <c r="A692" s="9">
        <v>691</v>
      </c>
      <c r="B692">
        <v>5115342</v>
      </c>
      <c r="C692">
        <v>1126191</v>
      </c>
      <c r="D692">
        <v>4932091</v>
      </c>
      <c r="E692" s="1">
        <v>44523</v>
      </c>
    </row>
    <row r="693" spans="1:5" x14ac:dyDescent="0.3">
      <c r="A693" s="9">
        <v>692</v>
      </c>
      <c r="B693">
        <v>5123483</v>
      </c>
      <c r="C693">
        <v>1129013</v>
      </c>
      <c r="D693">
        <v>4942135</v>
      </c>
      <c r="E693" s="1">
        <v>44524</v>
      </c>
    </row>
    <row r="694" spans="1:5" x14ac:dyDescent="0.3">
      <c r="A694" s="9">
        <v>693</v>
      </c>
      <c r="B694">
        <v>5132603</v>
      </c>
      <c r="C694">
        <v>1132748</v>
      </c>
      <c r="D694">
        <v>4954585</v>
      </c>
      <c r="E694" s="1">
        <v>44525</v>
      </c>
    </row>
    <row r="695" spans="1:5" x14ac:dyDescent="0.3">
      <c r="A695" s="9">
        <v>694</v>
      </c>
      <c r="B695">
        <v>5142235</v>
      </c>
      <c r="C695">
        <v>1135887</v>
      </c>
      <c r="D695">
        <v>4968341</v>
      </c>
      <c r="E695" s="1">
        <v>44526</v>
      </c>
    </row>
    <row r="696" spans="1:5" x14ac:dyDescent="0.3">
      <c r="A696" s="9">
        <v>695</v>
      </c>
      <c r="B696">
        <v>5152144</v>
      </c>
      <c r="C696">
        <v>1139133</v>
      </c>
      <c r="D696">
        <v>4982022</v>
      </c>
      <c r="E696" s="1">
        <v>44527</v>
      </c>
    </row>
    <row r="697" spans="1:5" x14ac:dyDescent="0.3">
      <c r="A697" s="9">
        <v>696</v>
      </c>
      <c r="B697">
        <v>5163205</v>
      </c>
      <c r="C697">
        <v>1142525</v>
      </c>
      <c r="D697">
        <v>4994891</v>
      </c>
      <c r="E697" s="1">
        <v>44528</v>
      </c>
    </row>
    <row r="698" spans="1:5" x14ac:dyDescent="0.3">
      <c r="A698" s="9">
        <v>697</v>
      </c>
      <c r="B698">
        <v>5169982</v>
      </c>
      <c r="C698">
        <v>1145001</v>
      </c>
      <c r="D698">
        <v>5007818</v>
      </c>
      <c r="E698" s="1">
        <v>44529</v>
      </c>
    </row>
    <row r="699" spans="1:5" x14ac:dyDescent="0.3">
      <c r="A699" s="9">
        <v>698</v>
      </c>
      <c r="B699">
        <v>5174519</v>
      </c>
      <c r="C699">
        <v>1146477</v>
      </c>
      <c r="D699">
        <v>5015790</v>
      </c>
      <c r="E699" s="1">
        <v>44530</v>
      </c>
    </row>
    <row r="700" spans="1:5" x14ac:dyDescent="0.3">
      <c r="A700" s="9">
        <v>699</v>
      </c>
      <c r="B700">
        <v>5186065</v>
      </c>
      <c r="C700">
        <v>1149807</v>
      </c>
      <c r="D700">
        <v>5028547</v>
      </c>
      <c r="E700" s="1">
        <v>44531</v>
      </c>
    </row>
    <row r="701" spans="1:5" x14ac:dyDescent="0.3">
      <c r="A701" s="9">
        <v>700</v>
      </c>
      <c r="B701">
        <v>5199370</v>
      </c>
      <c r="C701">
        <v>1154293</v>
      </c>
      <c r="D701">
        <v>5043620</v>
      </c>
      <c r="E701" s="1">
        <v>44532</v>
      </c>
    </row>
    <row r="702" spans="1:5" x14ac:dyDescent="0.3">
      <c r="A702" s="9">
        <v>701</v>
      </c>
      <c r="B702">
        <v>5213721</v>
      </c>
      <c r="C702">
        <v>1156827</v>
      </c>
      <c r="D702">
        <v>5060430</v>
      </c>
      <c r="E702" s="1">
        <v>44533</v>
      </c>
    </row>
    <row r="703" spans="1:5" x14ac:dyDescent="0.3">
      <c r="A703" s="9">
        <v>702</v>
      </c>
      <c r="B703">
        <v>5229292</v>
      </c>
      <c r="C703">
        <v>1160392</v>
      </c>
      <c r="D703">
        <v>5077445</v>
      </c>
      <c r="E703" s="1">
        <v>44534</v>
      </c>
    </row>
    <row r="704" spans="1:5" x14ac:dyDescent="0.3">
      <c r="A704" s="9">
        <v>703</v>
      </c>
      <c r="B704">
        <v>5245458</v>
      </c>
      <c r="C704">
        <v>1165044</v>
      </c>
      <c r="D704">
        <v>5094072</v>
      </c>
      <c r="E704" s="1">
        <v>44535</v>
      </c>
    </row>
    <row r="705" spans="1:5" x14ac:dyDescent="0.3">
      <c r="A705" s="9">
        <v>704</v>
      </c>
      <c r="B705">
        <v>5256548</v>
      </c>
      <c r="C705">
        <v>1168381</v>
      </c>
      <c r="D705">
        <v>5109082</v>
      </c>
      <c r="E705" s="1">
        <v>44536</v>
      </c>
    </row>
    <row r="706" spans="1:5" x14ac:dyDescent="0.3">
      <c r="A706" s="9">
        <v>705</v>
      </c>
      <c r="B706">
        <v>5264222</v>
      </c>
      <c r="C706">
        <v>1170342</v>
      </c>
      <c r="D706">
        <v>5118576</v>
      </c>
      <c r="E706" s="1">
        <v>44537</v>
      </c>
    </row>
    <row r="707" spans="1:5" x14ac:dyDescent="0.3">
      <c r="A707" s="9">
        <v>706</v>
      </c>
      <c r="B707">
        <v>5272251</v>
      </c>
      <c r="C707">
        <v>1174399</v>
      </c>
      <c r="D707">
        <v>5134318</v>
      </c>
      <c r="E707" s="1">
        <v>44538</v>
      </c>
    </row>
    <row r="708" spans="1:5" x14ac:dyDescent="0.3">
      <c r="A708" s="9">
        <v>707</v>
      </c>
      <c r="B708">
        <v>5290519</v>
      </c>
      <c r="C708">
        <v>1179593</v>
      </c>
      <c r="D708">
        <v>5152264</v>
      </c>
      <c r="E708" s="1">
        <v>44539</v>
      </c>
    </row>
    <row r="709" spans="1:5" x14ac:dyDescent="0.3">
      <c r="A709" s="9">
        <v>708</v>
      </c>
      <c r="B709">
        <v>5302563</v>
      </c>
      <c r="C709">
        <v>1182659</v>
      </c>
      <c r="D709">
        <v>5164780</v>
      </c>
      <c r="E709" s="1">
        <v>44540</v>
      </c>
    </row>
    <row r="710" spans="1:5" x14ac:dyDescent="0.3">
      <c r="A710" s="9">
        <v>709</v>
      </c>
      <c r="B710">
        <v>5323822</v>
      </c>
      <c r="C710">
        <v>1186937</v>
      </c>
      <c r="D710">
        <v>5185270</v>
      </c>
      <c r="E710" s="1">
        <v>44541</v>
      </c>
    </row>
    <row r="711" spans="1:5" x14ac:dyDescent="0.3">
      <c r="A711" s="9">
        <v>710</v>
      </c>
      <c r="B711">
        <v>5350055</v>
      </c>
      <c r="C711">
        <v>1192119</v>
      </c>
      <c r="D711">
        <v>5206305</v>
      </c>
      <c r="E711" s="1">
        <v>44542</v>
      </c>
    </row>
    <row r="712" spans="1:5" x14ac:dyDescent="0.3">
      <c r="A712" s="9">
        <v>711</v>
      </c>
      <c r="B712">
        <v>5366795</v>
      </c>
      <c r="C712">
        <v>1195666</v>
      </c>
      <c r="D712">
        <v>5225517</v>
      </c>
      <c r="E712" s="1">
        <v>44543</v>
      </c>
    </row>
    <row r="713" spans="1:5" x14ac:dyDescent="0.3">
      <c r="A713" s="9">
        <v>712</v>
      </c>
      <c r="B713">
        <v>5379781</v>
      </c>
      <c r="C713">
        <v>1197756</v>
      </c>
      <c r="D713">
        <v>5238221</v>
      </c>
      <c r="E713" s="1">
        <v>44544</v>
      </c>
    </row>
    <row r="714" spans="1:5" x14ac:dyDescent="0.3">
      <c r="A714" s="9">
        <v>713</v>
      </c>
      <c r="B714">
        <v>5407098</v>
      </c>
      <c r="C714">
        <v>1202095</v>
      </c>
      <c r="D714">
        <v>5258886</v>
      </c>
      <c r="E714" s="1">
        <v>44545</v>
      </c>
    </row>
    <row r="715" spans="1:5" x14ac:dyDescent="0.3">
      <c r="A715" s="9">
        <v>714</v>
      </c>
      <c r="B715">
        <v>5439568</v>
      </c>
      <c r="C715">
        <v>1207885</v>
      </c>
      <c r="D715">
        <v>5282076</v>
      </c>
      <c r="E715" s="1">
        <v>44546</v>
      </c>
    </row>
    <row r="716" spans="1:5" x14ac:dyDescent="0.3">
      <c r="A716" s="9">
        <v>715</v>
      </c>
      <c r="B716">
        <v>5476728</v>
      </c>
      <c r="C716">
        <v>1213168</v>
      </c>
      <c r="D716">
        <v>5308180</v>
      </c>
      <c r="E716" s="1">
        <v>44547</v>
      </c>
    </row>
    <row r="717" spans="1:5" x14ac:dyDescent="0.3">
      <c r="A717" s="9">
        <v>716</v>
      </c>
      <c r="B717">
        <v>5515729</v>
      </c>
      <c r="C717">
        <v>1217896</v>
      </c>
      <c r="D717">
        <v>5336795</v>
      </c>
      <c r="E717" s="1">
        <v>44548</v>
      </c>
    </row>
    <row r="718" spans="1:5" x14ac:dyDescent="0.3">
      <c r="A718" s="9">
        <v>717</v>
      </c>
      <c r="B718">
        <v>5560295</v>
      </c>
      <c r="C718">
        <v>1223185</v>
      </c>
      <c r="D718">
        <v>5364852</v>
      </c>
      <c r="E718" s="1">
        <v>44549</v>
      </c>
    </row>
    <row r="719" spans="1:5" x14ac:dyDescent="0.3">
      <c r="A719" s="9">
        <v>718</v>
      </c>
      <c r="B719">
        <v>5587169</v>
      </c>
      <c r="C719">
        <v>1226912</v>
      </c>
      <c r="D719">
        <v>5389155</v>
      </c>
      <c r="E719" s="1">
        <v>44550</v>
      </c>
    </row>
    <row r="720" spans="1:5" x14ac:dyDescent="0.3">
      <c r="A720" s="9">
        <v>719</v>
      </c>
      <c r="B720">
        <v>5609661</v>
      </c>
      <c r="C720">
        <v>1229489</v>
      </c>
      <c r="D720">
        <v>5405360</v>
      </c>
      <c r="E720" s="1">
        <v>44551</v>
      </c>
    </row>
    <row r="721" spans="1:5" x14ac:dyDescent="0.3">
      <c r="A721" s="9">
        <v>720</v>
      </c>
      <c r="B721">
        <v>5665008</v>
      </c>
      <c r="C721">
        <v>1235754</v>
      </c>
      <c r="D721">
        <v>5436143</v>
      </c>
      <c r="E721" s="1">
        <v>44552</v>
      </c>
    </row>
    <row r="722" spans="1:5" x14ac:dyDescent="0.3">
      <c r="A722" s="9">
        <v>721</v>
      </c>
      <c r="B722">
        <v>5739761</v>
      </c>
      <c r="C722">
        <v>1244397</v>
      </c>
      <c r="D722">
        <v>5472469</v>
      </c>
      <c r="E722" s="1">
        <v>44553</v>
      </c>
    </row>
    <row r="723" spans="1:5" x14ac:dyDescent="0.3">
      <c r="A723" s="9">
        <v>722</v>
      </c>
      <c r="B723">
        <v>5826464</v>
      </c>
      <c r="C723">
        <v>1254547</v>
      </c>
      <c r="D723">
        <v>5517054</v>
      </c>
      <c r="E723" s="1">
        <v>44554</v>
      </c>
    </row>
    <row r="724" spans="1:5" x14ac:dyDescent="0.3">
      <c r="A724" s="9">
        <v>723</v>
      </c>
      <c r="B724">
        <v>5923818</v>
      </c>
      <c r="C724">
        <v>1267706</v>
      </c>
      <c r="D724">
        <v>5567644</v>
      </c>
      <c r="E724" s="1">
        <v>44555</v>
      </c>
    </row>
    <row r="725" spans="1:5" x14ac:dyDescent="0.3">
      <c r="A725" s="9">
        <v>724</v>
      </c>
      <c r="B725">
        <v>5999506</v>
      </c>
      <c r="C725">
        <v>1277013</v>
      </c>
      <c r="D725">
        <v>5622431</v>
      </c>
      <c r="E725" s="1">
        <v>44556</v>
      </c>
    </row>
    <row r="726" spans="1:5" x14ac:dyDescent="0.3">
      <c r="A726" s="9">
        <v>725</v>
      </c>
      <c r="B726">
        <v>6046817</v>
      </c>
      <c r="C726">
        <v>1280330</v>
      </c>
      <c r="D726">
        <v>5647313</v>
      </c>
      <c r="E726" s="1">
        <v>44557</v>
      </c>
    </row>
    <row r="727" spans="1:5" x14ac:dyDescent="0.3">
      <c r="A727" s="9">
        <v>726</v>
      </c>
      <c r="B727">
        <v>6099762</v>
      </c>
      <c r="C727">
        <v>1286075</v>
      </c>
      <c r="D727">
        <v>5678112</v>
      </c>
      <c r="E727" s="1">
        <v>44558</v>
      </c>
    </row>
    <row r="728" spans="1:5" x14ac:dyDescent="0.3">
      <c r="A728" s="9">
        <v>727</v>
      </c>
      <c r="B728">
        <v>6216654</v>
      </c>
      <c r="C728">
        <v>1303986</v>
      </c>
      <c r="D728">
        <v>5756412</v>
      </c>
      <c r="E728" s="1">
        <v>44559</v>
      </c>
    </row>
    <row r="729" spans="1:5" x14ac:dyDescent="0.3">
      <c r="A729" s="9">
        <v>728</v>
      </c>
      <c r="B729">
        <v>6355367</v>
      </c>
      <c r="C729">
        <v>1330268</v>
      </c>
      <c r="D729">
        <v>5854428</v>
      </c>
      <c r="E729" s="1">
        <v>44560</v>
      </c>
    </row>
    <row r="730" spans="1:5" x14ac:dyDescent="0.3">
      <c r="A730" s="9">
        <v>729</v>
      </c>
      <c r="B730">
        <v>6505901</v>
      </c>
      <c r="C730">
        <v>1359618</v>
      </c>
      <c r="D730">
        <v>5981428</v>
      </c>
      <c r="E730" s="1">
        <v>44561</v>
      </c>
    </row>
    <row r="731" spans="1:5" x14ac:dyDescent="0.3">
      <c r="A731" s="9">
        <v>730</v>
      </c>
      <c r="B731">
        <v>6654145</v>
      </c>
      <c r="C731">
        <v>1391694</v>
      </c>
      <c r="D731">
        <v>6125683</v>
      </c>
      <c r="E731" s="1">
        <v>44562</v>
      </c>
    </row>
    <row r="732" spans="1:5" x14ac:dyDescent="0.3">
      <c r="A732" s="9">
        <v>731</v>
      </c>
      <c r="B732">
        <v>6759952</v>
      </c>
      <c r="C732">
        <v>1414501</v>
      </c>
      <c r="D732">
        <v>6267035</v>
      </c>
      <c r="E732" s="1">
        <v>44563</v>
      </c>
    </row>
    <row r="733" spans="1:5" x14ac:dyDescent="0.3">
      <c r="A733" s="9">
        <v>732</v>
      </c>
      <c r="B733">
        <v>6819421</v>
      </c>
      <c r="C733">
        <v>1425158</v>
      </c>
      <c r="D733">
        <v>6328076</v>
      </c>
      <c r="E733" s="1">
        <v>44564</v>
      </c>
    </row>
    <row r="734" spans="1:5" x14ac:dyDescent="0.3">
      <c r="A734" s="9">
        <v>733</v>
      </c>
      <c r="B734">
        <v>6891140</v>
      </c>
      <c r="C734">
        <v>1435754</v>
      </c>
      <c r="D734">
        <v>6396110</v>
      </c>
      <c r="E734" s="1">
        <v>44565</v>
      </c>
    </row>
    <row r="735" spans="1:5" x14ac:dyDescent="0.3">
      <c r="A735" s="9">
        <v>734</v>
      </c>
      <c r="B735">
        <v>7038409</v>
      </c>
      <c r="C735">
        <v>1463745</v>
      </c>
      <c r="D735">
        <v>6566947</v>
      </c>
      <c r="E735" s="1">
        <v>44566</v>
      </c>
    </row>
    <row r="736" spans="1:5" x14ac:dyDescent="0.3">
      <c r="A736" s="9">
        <v>735</v>
      </c>
      <c r="B736">
        <v>7206026</v>
      </c>
      <c r="C736">
        <v>1504074</v>
      </c>
      <c r="D736">
        <v>6756035</v>
      </c>
      <c r="E736" s="1">
        <v>44567</v>
      </c>
    </row>
    <row r="737" spans="1:5" x14ac:dyDescent="0.3">
      <c r="A737" s="9">
        <v>736</v>
      </c>
      <c r="B737">
        <v>7369247</v>
      </c>
      <c r="C737">
        <v>1544971</v>
      </c>
      <c r="D737">
        <v>6975465</v>
      </c>
      <c r="E737" s="1">
        <v>44568</v>
      </c>
    </row>
    <row r="738" spans="1:5" x14ac:dyDescent="0.3">
      <c r="A738" s="9">
        <v>737</v>
      </c>
      <c r="B738">
        <v>7445563</v>
      </c>
      <c r="C738">
        <v>1586024</v>
      </c>
      <c r="D738">
        <v>7083762</v>
      </c>
      <c r="E738" s="1">
        <v>44569</v>
      </c>
    </row>
    <row r="739" spans="1:5" x14ac:dyDescent="0.3">
      <c r="A739" s="9">
        <v>738</v>
      </c>
      <c r="B739">
        <v>7595884</v>
      </c>
      <c r="C739">
        <v>1624602</v>
      </c>
      <c r="D739">
        <v>7281297</v>
      </c>
      <c r="E739" s="1">
        <v>44570</v>
      </c>
    </row>
    <row r="740" spans="1:5" x14ac:dyDescent="0.3">
      <c r="A740" s="9">
        <v>739</v>
      </c>
      <c r="B740">
        <v>7687625</v>
      </c>
      <c r="C740">
        <v>1652873</v>
      </c>
      <c r="D740">
        <v>7436939</v>
      </c>
      <c r="E740" s="1">
        <v>44571</v>
      </c>
    </row>
    <row r="741" spans="1:5" x14ac:dyDescent="0.3">
      <c r="A741" s="9">
        <v>740</v>
      </c>
      <c r="B741">
        <v>7780635</v>
      </c>
      <c r="C741">
        <v>1671397</v>
      </c>
      <c r="D741">
        <v>7554344</v>
      </c>
      <c r="E741" s="1">
        <v>44572</v>
      </c>
    </row>
    <row r="742" spans="1:5" x14ac:dyDescent="0.3">
      <c r="A742" s="9">
        <v>741</v>
      </c>
      <c r="B742">
        <v>7956724</v>
      </c>
      <c r="C742">
        <v>1707499</v>
      </c>
      <c r="D742">
        <v>7774863</v>
      </c>
      <c r="E742" s="1">
        <v>44573</v>
      </c>
    </row>
    <row r="743" spans="1:5" x14ac:dyDescent="0.3">
      <c r="A743" s="9">
        <v>742</v>
      </c>
      <c r="B743">
        <v>8128620</v>
      </c>
      <c r="C743">
        <v>1750964</v>
      </c>
      <c r="D743">
        <v>7971068</v>
      </c>
      <c r="E743" s="1">
        <v>44574</v>
      </c>
    </row>
    <row r="744" spans="1:5" x14ac:dyDescent="0.3">
      <c r="A744" s="9">
        <v>743</v>
      </c>
      <c r="B744">
        <v>8289449</v>
      </c>
      <c r="C744">
        <v>1793614</v>
      </c>
      <c r="D744">
        <v>8155645</v>
      </c>
      <c r="E744" s="1">
        <v>44575</v>
      </c>
    </row>
    <row r="745" spans="1:5" x14ac:dyDescent="0.3">
      <c r="A745" s="9">
        <v>744</v>
      </c>
      <c r="B745">
        <v>8439333</v>
      </c>
      <c r="C745">
        <v>1836956</v>
      </c>
      <c r="D745">
        <v>8356514</v>
      </c>
      <c r="E745" s="1">
        <v>44576</v>
      </c>
    </row>
    <row r="746" spans="1:5" x14ac:dyDescent="0.3">
      <c r="A746" s="9">
        <v>745</v>
      </c>
      <c r="B746">
        <v>8573794</v>
      </c>
      <c r="C746">
        <v>1879162</v>
      </c>
      <c r="D746">
        <v>8549450</v>
      </c>
      <c r="E746" s="1">
        <v>44577</v>
      </c>
    </row>
    <row r="747" spans="1:5" x14ac:dyDescent="0.3">
      <c r="A747" s="9">
        <v>746</v>
      </c>
      <c r="B747">
        <v>8659538</v>
      </c>
      <c r="C747">
        <v>1912973</v>
      </c>
      <c r="D747">
        <v>8706915</v>
      </c>
      <c r="E747" s="1">
        <v>44578</v>
      </c>
    </row>
    <row r="748" spans="1:5" x14ac:dyDescent="0.3">
      <c r="A748" s="9">
        <v>747</v>
      </c>
      <c r="B748">
        <v>8735237</v>
      </c>
      <c r="C748">
        <v>1935746</v>
      </c>
      <c r="D748">
        <v>8790302</v>
      </c>
      <c r="E748" s="1">
        <v>44579</v>
      </c>
    </row>
    <row r="749" spans="1:5" x14ac:dyDescent="0.3">
      <c r="A749" s="9">
        <v>748</v>
      </c>
      <c r="B749">
        <v>8891334</v>
      </c>
      <c r="C749">
        <v>1982839</v>
      </c>
      <c r="D749">
        <v>9018425</v>
      </c>
      <c r="E749" s="1">
        <v>44580</v>
      </c>
    </row>
    <row r="750" spans="1:5" x14ac:dyDescent="0.3">
      <c r="A750" s="9">
        <v>749</v>
      </c>
      <c r="B750">
        <v>9039995</v>
      </c>
      <c r="C750">
        <v>2038879</v>
      </c>
      <c r="D750">
        <v>9219391</v>
      </c>
      <c r="E750" s="1">
        <v>44581</v>
      </c>
    </row>
    <row r="751" spans="1:5" x14ac:dyDescent="0.3">
      <c r="A751" s="9">
        <v>750</v>
      </c>
      <c r="B751">
        <v>9181951</v>
      </c>
      <c r="C751">
        <v>2098668</v>
      </c>
      <c r="D751">
        <v>9418256</v>
      </c>
      <c r="E751" s="1">
        <v>44582</v>
      </c>
    </row>
    <row r="752" spans="1:5" x14ac:dyDescent="0.3">
      <c r="A752" s="9">
        <v>751</v>
      </c>
      <c r="B752">
        <v>9314498</v>
      </c>
      <c r="C752">
        <v>2160859</v>
      </c>
      <c r="D752">
        <v>9603856</v>
      </c>
      <c r="E752" s="1">
        <v>44583</v>
      </c>
    </row>
    <row r="753" spans="1:5" x14ac:dyDescent="0.3">
      <c r="A753" s="9">
        <v>752</v>
      </c>
      <c r="B753">
        <v>9441904</v>
      </c>
      <c r="C753">
        <v>2222249</v>
      </c>
      <c r="D753">
        <v>9781191</v>
      </c>
      <c r="E753" s="1">
        <v>44584</v>
      </c>
    </row>
    <row r="754" spans="1:5" x14ac:dyDescent="0.3">
      <c r="A754" s="9">
        <v>753</v>
      </c>
      <c r="B754">
        <v>9514684</v>
      </c>
      <c r="C754">
        <v>2270199</v>
      </c>
      <c r="D754">
        <v>9923678</v>
      </c>
      <c r="E754" s="1">
        <v>44585</v>
      </c>
    </row>
    <row r="755" spans="1:5" x14ac:dyDescent="0.3">
      <c r="A755" s="9">
        <v>754</v>
      </c>
      <c r="B755">
        <v>9581104</v>
      </c>
      <c r="C755">
        <v>2304226</v>
      </c>
      <c r="D755">
        <v>10001344</v>
      </c>
      <c r="E755" s="1">
        <v>44586</v>
      </c>
    </row>
    <row r="756" spans="1:5" x14ac:dyDescent="0.3">
      <c r="A756" s="9">
        <v>755</v>
      </c>
      <c r="B756">
        <v>9712298</v>
      </c>
      <c r="C756">
        <v>2365358</v>
      </c>
      <c r="D756">
        <v>10216395</v>
      </c>
      <c r="E756" s="1">
        <v>44587</v>
      </c>
    </row>
    <row r="757" spans="1:5" x14ac:dyDescent="0.3">
      <c r="A757" s="9">
        <v>756</v>
      </c>
      <c r="B757">
        <v>9830816</v>
      </c>
      <c r="C757">
        <v>2434514</v>
      </c>
      <c r="D757">
        <v>10383561</v>
      </c>
      <c r="E757" s="1">
        <v>44588</v>
      </c>
    </row>
    <row r="758" spans="1:5" x14ac:dyDescent="0.3">
      <c r="A758" s="9">
        <v>757</v>
      </c>
      <c r="B758">
        <v>9940801</v>
      </c>
      <c r="C758">
        <v>2504139</v>
      </c>
      <c r="D758">
        <v>10539601</v>
      </c>
      <c r="E758" s="1">
        <v>44589</v>
      </c>
    </row>
    <row r="759" spans="1:5" x14ac:dyDescent="0.3">
      <c r="A759" s="9">
        <v>758</v>
      </c>
      <c r="B759">
        <v>10034630</v>
      </c>
      <c r="C759">
        <v>2571213</v>
      </c>
      <c r="D759">
        <v>10683948</v>
      </c>
      <c r="E759" s="1">
        <v>44590</v>
      </c>
    </row>
    <row r="760" spans="1:5" x14ac:dyDescent="0.3">
      <c r="A760" s="9">
        <v>759</v>
      </c>
      <c r="B760">
        <v>10119262</v>
      </c>
      <c r="C760">
        <v>2633454</v>
      </c>
      <c r="D760">
        <v>10821375</v>
      </c>
      <c r="E760" s="1">
        <v>44591</v>
      </c>
    </row>
    <row r="761" spans="1:5" x14ac:dyDescent="0.3">
      <c r="A761" s="9">
        <v>760</v>
      </c>
      <c r="B761">
        <v>10166269</v>
      </c>
      <c r="C761">
        <v>2680853</v>
      </c>
      <c r="D761">
        <v>10925485</v>
      </c>
      <c r="E761" s="1">
        <v>44592</v>
      </c>
    </row>
    <row r="762" spans="1:5" x14ac:dyDescent="0.3">
      <c r="A762" s="9">
        <v>761</v>
      </c>
      <c r="B762">
        <v>10206156</v>
      </c>
      <c r="C762">
        <v>2709755</v>
      </c>
      <c r="D762">
        <v>10983116</v>
      </c>
      <c r="E762" s="1">
        <v>44593</v>
      </c>
    </row>
    <row r="763" spans="1:5" x14ac:dyDescent="0.3">
      <c r="A763" s="9">
        <v>762</v>
      </c>
      <c r="B763">
        <v>10286815</v>
      </c>
      <c r="C763">
        <v>2763066</v>
      </c>
      <c r="D763">
        <v>11116422</v>
      </c>
      <c r="E763" s="1">
        <v>44594</v>
      </c>
    </row>
    <row r="764" spans="1:5" x14ac:dyDescent="0.3">
      <c r="A764" s="9">
        <v>763</v>
      </c>
      <c r="B764">
        <v>10358963</v>
      </c>
      <c r="C764">
        <v>2820388</v>
      </c>
      <c r="D764">
        <v>11235745</v>
      </c>
      <c r="E764" s="1">
        <v>44595</v>
      </c>
    </row>
    <row r="765" spans="1:5" x14ac:dyDescent="0.3">
      <c r="A765" s="9">
        <v>764</v>
      </c>
      <c r="B765">
        <v>10425427</v>
      </c>
      <c r="C765">
        <v>2873628</v>
      </c>
      <c r="D765">
        <v>11348701</v>
      </c>
      <c r="E765" s="1">
        <v>44596</v>
      </c>
    </row>
    <row r="766" spans="1:5" x14ac:dyDescent="0.3">
      <c r="A766" s="9">
        <v>765</v>
      </c>
      <c r="B766">
        <v>10483733</v>
      </c>
      <c r="C766">
        <v>2923754</v>
      </c>
      <c r="D766">
        <v>11449601</v>
      </c>
      <c r="E766" s="1">
        <v>44597</v>
      </c>
    </row>
    <row r="767" spans="1:5" x14ac:dyDescent="0.3">
      <c r="A767" s="9">
        <v>766</v>
      </c>
      <c r="B767">
        <v>10537287</v>
      </c>
      <c r="C767">
        <v>2967760</v>
      </c>
      <c r="D767">
        <v>11542793</v>
      </c>
      <c r="E767" s="1">
        <v>44598</v>
      </c>
    </row>
    <row r="768" spans="1:5" x14ac:dyDescent="0.3">
      <c r="A768" s="9">
        <v>767</v>
      </c>
      <c r="B768">
        <v>10565264</v>
      </c>
      <c r="C768">
        <v>3000410</v>
      </c>
      <c r="D768">
        <v>11621736</v>
      </c>
      <c r="E768" s="1">
        <v>44599</v>
      </c>
    </row>
    <row r="769" spans="1:5" x14ac:dyDescent="0.3">
      <c r="A769" s="9">
        <v>768</v>
      </c>
      <c r="B769">
        <v>10589009</v>
      </c>
      <c r="C769">
        <v>3017896</v>
      </c>
      <c r="D769">
        <v>11663338</v>
      </c>
      <c r="E769" s="1">
        <v>44600</v>
      </c>
    </row>
    <row r="770" spans="1:5" x14ac:dyDescent="0.3">
      <c r="A770" s="9">
        <v>769</v>
      </c>
      <c r="B770">
        <v>10642083</v>
      </c>
      <c r="C770">
        <v>3050446</v>
      </c>
      <c r="D770">
        <v>11765767</v>
      </c>
      <c r="E770" s="1">
        <v>44601</v>
      </c>
    </row>
    <row r="771" spans="1:5" x14ac:dyDescent="0.3">
      <c r="A771" s="9">
        <v>770</v>
      </c>
      <c r="B771">
        <v>10688584</v>
      </c>
      <c r="C771">
        <v>3086489</v>
      </c>
      <c r="D771">
        <v>11847436</v>
      </c>
      <c r="E771" s="1">
        <v>44602</v>
      </c>
    </row>
    <row r="772" spans="1:5" x14ac:dyDescent="0.3">
      <c r="A772" s="9">
        <v>771</v>
      </c>
      <c r="B772">
        <v>10731478</v>
      </c>
      <c r="C772">
        <v>3115835</v>
      </c>
      <c r="D772">
        <v>11923631</v>
      </c>
      <c r="E772" s="1">
        <v>44603</v>
      </c>
    </row>
    <row r="773" spans="1:5" x14ac:dyDescent="0.3">
      <c r="A773" s="9">
        <v>772</v>
      </c>
      <c r="B773">
        <v>10768897</v>
      </c>
      <c r="C773">
        <v>3141467</v>
      </c>
      <c r="D773">
        <v>11991109</v>
      </c>
      <c r="E773" s="1">
        <v>44604</v>
      </c>
    </row>
    <row r="774" spans="1:5" x14ac:dyDescent="0.3">
      <c r="A774" s="9">
        <v>773</v>
      </c>
      <c r="B774">
        <v>10801784</v>
      </c>
      <c r="C774">
        <v>3162121</v>
      </c>
      <c r="D774">
        <v>12053330</v>
      </c>
      <c r="E774" s="1">
        <v>44605</v>
      </c>
    </row>
    <row r="775" spans="1:5" x14ac:dyDescent="0.3">
      <c r="A775" s="9">
        <v>774</v>
      </c>
      <c r="B775">
        <v>10818392</v>
      </c>
      <c r="C775">
        <v>3178864</v>
      </c>
      <c r="D775">
        <v>12105675</v>
      </c>
      <c r="E775" s="1">
        <v>44606</v>
      </c>
    </row>
    <row r="776" spans="1:5" x14ac:dyDescent="0.3">
      <c r="A776" s="9">
        <v>775</v>
      </c>
      <c r="B776">
        <v>10832736</v>
      </c>
      <c r="C776">
        <v>3187655</v>
      </c>
      <c r="D776">
        <v>12134451</v>
      </c>
      <c r="E776" s="1">
        <v>44607</v>
      </c>
    </row>
    <row r="777" spans="1:5" x14ac:dyDescent="0.3">
      <c r="A777" s="9">
        <v>776</v>
      </c>
      <c r="B777">
        <v>10865413</v>
      </c>
      <c r="C777">
        <v>3207004</v>
      </c>
      <c r="D777">
        <v>12205474</v>
      </c>
      <c r="E777" s="1">
        <v>44608</v>
      </c>
    </row>
    <row r="778" spans="1:5" x14ac:dyDescent="0.3">
      <c r="A778" s="9">
        <v>777</v>
      </c>
      <c r="B778">
        <v>10895354</v>
      </c>
      <c r="C778">
        <v>3228217</v>
      </c>
      <c r="D778">
        <v>12265343</v>
      </c>
      <c r="E778" s="1">
        <v>44609</v>
      </c>
    </row>
    <row r="779" spans="1:5" x14ac:dyDescent="0.3">
      <c r="A779" s="9">
        <v>778</v>
      </c>
      <c r="B779">
        <v>10922523</v>
      </c>
      <c r="C779">
        <v>3245852</v>
      </c>
      <c r="D779">
        <v>12323398</v>
      </c>
      <c r="E779" s="1">
        <v>44610</v>
      </c>
    </row>
    <row r="780" spans="1:5" x14ac:dyDescent="0.3">
      <c r="A780" s="9">
        <v>779</v>
      </c>
      <c r="B780">
        <v>10946591</v>
      </c>
      <c r="C780">
        <v>3262514</v>
      </c>
      <c r="D780">
        <v>12377098</v>
      </c>
      <c r="E780" s="1">
        <v>44611</v>
      </c>
    </row>
    <row r="781" spans="1:5" x14ac:dyDescent="0.3">
      <c r="A781" s="9">
        <v>780</v>
      </c>
      <c r="B781">
        <v>10969161</v>
      </c>
      <c r="C781">
        <v>3277532</v>
      </c>
      <c r="D781">
        <v>12427773</v>
      </c>
      <c r="E781" s="1">
        <v>44612</v>
      </c>
    </row>
    <row r="782" spans="1:5" x14ac:dyDescent="0.3">
      <c r="A782" s="9">
        <v>781</v>
      </c>
      <c r="B782">
        <v>10980691</v>
      </c>
      <c r="C782">
        <v>3287451</v>
      </c>
      <c r="D782">
        <v>12469975</v>
      </c>
      <c r="E782" s="1">
        <v>44613</v>
      </c>
    </row>
    <row r="783" spans="1:5" x14ac:dyDescent="0.3">
      <c r="A783" s="9">
        <v>782</v>
      </c>
      <c r="B783">
        <v>10990766</v>
      </c>
      <c r="C783">
        <v>3293574</v>
      </c>
      <c r="D783">
        <v>12494459</v>
      </c>
      <c r="E783" s="1">
        <v>44614</v>
      </c>
    </row>
    <row r="784" spans="1:5" x14ac:dyDescent="0.3">
      <c r="A784" s="9">
        <v>783</v>
      </c>
      <c r="B784">
        <v>11014420</v>
      </c>
      <c r="C784">
        <v>3307905</v>
      </c>
      <c r="D784">
        <v>12554596</v>
      </c>
      <c r="E784" s="1">
        <v>44615</v>
      </c>
    </row>
    <row r="785" spans="1:5" x14ac:dyDescent="0.3">
      <c r="A785" s="9">
        <v>784</v>
      </c>
      <c r="B785">
        <v>11036399</v>
      </c>
      <c r="C785">
        <v>3327288</v>
      </c>
      <c r="D785">
        <v>12603758</v>
      </c>
      <c r="E785" s="1">
        <v>44616</v>
      </c>
    </row>
    <row r="786" spans="1:5" x14ac:dyDescent="0.3">
      <c r="A786" s="9">
        <v>785</v>
      </c>
      <c r="B786">
        <v>11057348</v>
      </c>
      <c r="C786">
        <v>3339776</v>
      </c>
      <c r="D786">
        <v>12651251</v>
      </c>
      <c r="E786" s="1">
        <v>44617</v>
      </c>
    </row>
    <row r="787" spans="1:5" x14ac:dyDescent="0.3">
      <c r="A787" s="9">
        <v>786</v>
      </c>
      <c r="B787">
        <v>11075517</v>
      </c>
      <c r="C787">
        <v>3351257</v>
      </c>
      <c r="D787">
        <v>12693320</v>
      </c>
      <c r="E787" s="1">
        <v>44618</v>
      </c>
    </row>
    <row r="788" spans="1:5" x14ac:dyDescent="0.3">
      <c r="A788" s="9">
        <v>787</v>
      </c>
      <c r="B788">
        <v>11091840</v>
      </c>
      <c r="C788">
        <v>3361903</v>
      </c>
      <c r="D788">
        <v>12732680</v>
      </c>
      <c r="E788" s="1">
        <v>44619</v>
      </c>
    </row>
    <row r="789" spans="1:5" x14ac:dyDescent="0.3">
      <c r="A789" s="9">
        <v>788</v>
      </c>
      <c r="B789">
        <v>11100651</v>
      </c>
      <c r="C789">
        <v>3369537</v>
      </c>
      <c r="D789">
        <v>12764558</v>
      </c>
      <c r="E789" s="1">
        <v>44620</v>
      </c>
    </row>
    <row r="790" spans="1:5" x14ac:dyDescent="0.3">
      <c r="A790" s="9">
        <v>789</v>
      </c>
      <c r="B790">
        <v>11108220</v>
      </c>
      <c r="C790">
        <v>3373878</v>
      </c>
      <c r="D790">
        <v>12782836</v>
      </c>
      <c r="E790" s="1">
        <v>44621</v>
      </c>
    </row>
    <row r="791" spans="1:5" x14ac:dyDescent="0.3">
      <c r="A791" s="9">
        <v>790</v>
      </c>
      <c r="B791">
        <v>11125358</v>
      </c>
      <c r="C791">
        <v>3385739</v>
      </c>
      <c r="D791">
        <v>12829972</v>
      </c>
      <c r="E791" s="1">
        <v>44622</v>
      </c>
    </row>
    <row r="792" spans="1:5" x14ac:dyDescent="0.3">
      <c r="A792" s="9">
        <v>791</v>
      </c>
      <c r="B792">
        <v>11142108</v>
      </c>
      <c r="C792">
        <v>3396163</v>
      </c>
      <c r="D792">
        <v>12867918</v>
      </c>
      <c r="E792" s="1">
        <v>44623</v>
      </c>
    </row>
    <row r="793" spans="1:5" x14ac:dyDescent="0.3">
      <c r="A793" s="9">
        <v>792</v>
      </c>
      <c r="B793">
        <v>11162434</v>
      </c>
      <c r="C793">
        <v>3409211</v>
      </c>
      <c r="D793">
        <v>12910506</v>
      </c>
      <c r="E793" s="1">
        <v>44624</v>
      </c>
    </row>
    <row r="794" spans="1:5" x14ac:dyDescent="0.3">
      <c r="A794" s="9">
        <v>793</v>
      </c>
      <c r="B794">
        <v>11182111</v>
      </c>
      <c r="C794">
        <v>3424868</v>
      </c>
      <c r="D794">
        <v>12948859</v>
      </c>
      <c r="E794" s="1">
        <v>44625</v>
      </c>
    </row>
    <row r="795" spans="1:5" x14ac:dyDescent="0.3">
      <c r="A795" s="9">
        <v>794</v>
      </c>
      <c r="B795">
        <v>11200487</v>
      </c>
      <c r="C795">
        <v>3440025</v>
      </c>
      <c r="D795">
        <v>12990223</v>
      </c>
      <c r="E795" s="1">
        <v>44626</v>
      </c>
    </row>
    <row r="796" spans="1:5" x14ac:dyDescent="0.3">
      <c r="A796" s="9">
        <v>795</v>
      </c>
      <c r="B796">
        <v>11210285</v>
      </c>
      <c r="C796">
        <v>3450648</v>
      </c>
      <c r="D796">
        <v>13026112</v>
      </c>
      <c r="E796" s="1">
        <v>44627</v>
      </c>
    </row>
    <row r="797" spans="1:5" x14ac:dyDescent="0.3">
      <c r="A797" s="9">
        <v>796</v>
      </c>
      <c r="B797">
        <v>11218784</v>
      </c>
      <c r="C797">
        <v>3456568</v>
      </c>
      <c r="D797">
        <v>13048774</v>
      </c>
      <c r="E797" s="1">
        <v>44628</v>
      </c>
    </row>
    <row r="798" spans="1:5" x14ac:dyDescent="0.3">
      <c r="A798" s="9">
        <v>797</v>
      </c>
      <c r="B798">
        <v>11238154</v>
      </c>
      <c r="C798">
        <v>3472754</v>
      </c>
      <c r="D798">
        <v>13109527</v>
      </c>
      <c r="E798" s="1">
        <v>44629</v>
      </c>
    </row>
    <row r="799" spans="1:5" x14ac:dyDescent="0.3">
      <c r="A799" s="9">
        <v>798</v>
      </c>
      <c r="B799">
        <v>11256947</v>
      </c>
      <c r="C799">
        <v>3488487</v>
      </c>
      <c r="D799">
        <v>13159342</v>
      </c>
      <c r="E799" s="1">
        <v>44630</v>
      </c>
    </row>
    <row r="800" spans="1:5" x14ac:dyDescent="0.3">
      <c r="A800" s="9">
        <v>799</v>
      </c>
      <c r="B800">
        <v>11275562</v>
      </c>
      <c r="C800">
        <v>3502220</v>
      </c>
      <c r="D800">
        <v>13214498</v>
      </c>
      <c r="E800" s="1">
        <v>44631</v>
      </c>
    </row>
    <row r="801" spans="1:5" x14ac:dyDescent="0.3">
      <c r="A801" s="9">
        <v>800</v>
      </c>
      <c r="B801">
        <v>11293062</v>
      </c>
      <c r="C801">
        <v>3515617</v>
      </c>
      <c r="D801">
        <v>13268459</v>
      </c>
      <c r="E801" s="1">
        <v>44632</v>
      </c>
    </row>
    <row r="802" spans="1:5" x14ac:dyDescent="0.3">
      <c r="A802" s="9">
        <v>801</v>
      </c>
      <c r="B802">
        <v>11309941</v>
      </c>
      <c r="C802">
        <v>3528620</v>
      </c>
      <c r="D802">
        <v>13323128</v>
      </c>
      <c r="E802" s="1">
        <v>44633</v>
      </c>
    </row>
    <row r="803" spans="1:5" x14ac:dyDescent="0.3">
      <c r="A803" s="9">
        <v>802</v>
      </c>
      <c r="B803">
        <v>11319309</v>
      </c>
      <c r="C803">
        <v>3537647</v>
      </c>
      <c r="D803">
        <v>13373207</v>
      </c>
      <c r="E803" s="1">
        <v>44634</v>
      </c>
    </row>
    <row r="804" spans="1:5" x14ac:dyDescent="0.3">
      <c r="A804" s="9">
        <v>803</v>
      </c>
      <c r="B804">
        <v>11328216</v>
      </c>
      <c r="C804">
        <v>3542552</v>
      </c>
      <c r="D804">
        <v>13402905</v>
      </c>
      <c r="E804" s="1">
        <v>44635</v>
      </c>
    </row>
    <row r="805" spans="1:5" x14ac:dyDescent="0.3">
      <c r="A805" s="9">
        <v>804</v>
      </c>
      <c r="B805">
        <v>11348915</v>
      </c>
      <c r="C805">
        <v>3557390</v>
      </c>
      <c r="D805">
        <v>13489319</v>
      </c>
      <c r="E805" s="1">
        <v>44636</v>
      </c>
    </row>
    <row r="806" spans="1:5" x14ac:dyDescent="0.3">
      <c r="A806" s="9">
        <v>805</v>
      </c>
      <c r="B806">
        <v>11368638</v>
      </c>
      <c r="C806">
        <v>3572722</v>
      </c>
      <c r="D806">
        <v>13563466</v>
      </c>
      <c r="E806" s="1">
        <v>44637</v>
      </c>
    </row>
    <row r="807" spans="1:5" x14ac:dyDescent="0.3">
      <c r="A807" s="9">
        <v>806</v>
      </c>
      <c r="B807">
        <v>11388597</v>
      </c>
      <c r="C807">
        <v>3586358</v>
      </c>
      <c r="D807">
        <v>13645834</v>
      </c>
      <c r="E807" s="1">
        <v>44638</v>
      </c>
    </row>
    <row r="808" spans="1:5" x14ac:dyDescent="0.3">
      <c r="A808" s="9">
        <v>807</v>
      </c>
      <c r="B808">
        <v>11406790</v>
      </c>
      <c r="C808">
        <v>3599136</v>
      </c>
      <c r="D808">
        <v>13724411</v>
      </c>
      <c r="E808" s="1">
        <v>44639</v>
      </c>
    </row>
    <row r="809" spans="1:5" x14ac:dyDescent="0.3">
      <c r="A809" s="9">
        <v>808</v>
      </c>
      <c r="B809">
        <v>11425352</v>
      </c>
      <c r="C809">
        <v>3611174</v>
      </c>
      <c r="D809">
        <v>13800179</v>
      </c>
      <c r="E809" s="1">
        <v>44640</v>
      </c>
    </row>
    <row r="810" spans="1:5" x14ac:dyDescent="0.3">
      <c r="A810" s="9">
        <v>809</v>
      </c>
      <c r="B810">
        <v>11434882</v>
      </c>
      <c r="C810">
        <v>3619717</v>
      </c>
      <c r="D810">
        <v>13861743</v>
      </c>
      <c r="E810" s="1">
        <v>44641</v>
      </c>
    </row>
    <row r="811" spans="1:5" x14ac:dyDescent="0.3">
      <c r="A811" s="9">
        <v>810</v>
      </c>
      <c r="B811">
        <v>11444269</v>
      </c>
      <c r="C811">
        <v>3624164</v>
      </c>
      <c r="D811">
        <v>13895188</v>
      </c>
      <c r="E811" s="1">
        <v>44642</v>
      </c>
    </row>
    <row r="812" spans="1:5" x14ac:dyDescent="0.3">
      <c r="A812" s="9">
        <v>811</v>
      </c>
      <c r="B812">
        <v>11467753</v>
      </c>
      <c r="C812">
        <v>3638921</v>
      </c>
      <c r="D812">
        <v>13992092</v>
      </c>
      <c r="E812" s="1">
        <v>44643</v>
      </c>
    </row>
    <row r="813" spans="1:5" x14ac:dyDescent="0.3">
      <c r="A813" s="9">
        <v>812</v>
      </c>
      <c r="B813">
        <v>11491503</v>
      </c>
      <c r="C813">
        <v>3653936</v>
      </c>
      <c r="D813">
        <v>14070450</v>
      </c>
      <c r="E813" s="1">
        <v>44644</v>
      </c>
    </row>
    <row r="814" spans="1:5" x14ac:dyDescent="0.3">
      <c r="A814" s="9">
        <v>813</v>
      </c>
      <c r="B814">
        <v>11513985</v>
      </c>
      <c r="C814">
        <v>3666793</v>
      </c>
      <c r="D814">
        <v>14153098</v>
      </c>
      <c r="E814" s="1">
        <v>44645</v>
      </c>
    </row>
    <row r="815" spans="1:5" x14ac:dyDescent="0.3">
      <c r="A815" s="9">
        <v>814</v>
      </c>
      <c r="B815">
        <v>11532428</v>
      </c>
      <c r="C815">
        <v>3678216</v>
      </c>
      <c r="D815">
        <v>14229495</v>
      </c>
      <c r="E815" s="1">
        <v>44646</v>
      </c>
    </row>
    <row r="816" spans="1:5" x14ac:dyDescent="0.3">
      <c r="A816" s="9">
        <v>815</v>
      </c>
      <c r="B816">
        <v>11549377</v>
      </c>
      <c r="C816">
        <v>3690078</v>
      </c>
      <c r="D816">
        <v>14304111</v>
      </c>
      <c r="E816" s="1">
        <v>44647</v>
      </c>
    </row>
    <row r="817" spans="1:5" x14ac:dyDescent="0.3">
      <c r="A817" s="9">
        <v>816</v>
      </c>
      <c r="B817">
        <v>11557639</v>
      </c>
      <c r="C817">
        <v>3697749</v>
      </c>
      <c r="D817">
        <v>14364723</v>
      </c>
      <c r="E817" s="1">
        <v>44648</v>
      </c>
    </row>
    <row r="818" spans="1:5" x14ac:dyDescent="0.3">
      <c r="A818" s="9">
        <v>817</v>
      </c>
      <c r="B818">
        <v>11564146</v>
      </c>
      <c r="C818">
        <v>3701740</v>
      </c>
      <c r="D818">
        <v>14396283</v>
      </c>
      <c r="E818" s="1">
        <v>44649</v>
      </c>
    </row>
    <row r="819" spans="1:5" x14ac:dyDescent="0.3">
      <c r="A819" s="9">
        <v>818</v>
      </c>
      <c r="B819">
        <v>11577819</v>
      </c>
      <c r="C819">
        <v>3714481</v>
      </c>
      <c r="D819">
        <v>14496579</v>
      </c>
      <c r="E819" s="1">
        <v>44650</v>
      </c>
    </row>
    <row r="820" spans="1:5" x14ac:dyDescent="0.3">
      <c r="A820" s="9">
        <v>819</v>
      </c>
      <c r="B820">
        <v>11589542</v>
      </c>
      <c r="C820">
        <v>3727367</v>
      </c>
      <c r="D820">
        <v>14567990</v>
      </c>
      <c r="E820" s="1">
        <v>44651</v>
      </c>
    </row>
    <row r="821" spans="1:5" x14ac:dyDescent="0.3">
      <c r="A821" s="9">
        <v>820</v>
      </c>
      <c r="B821">
        <v>11601177</v>
      </c>
      <c r="C821">
        <v>3739088</v>
      </c>
      <c r="D821">
        <v>14642354</v>
      </c>
      <c r="E821" s="1">
        <v>44652</v>
      </c>
    </row>
    <row r="822" spans="1:5" x14ac:dyDescent="0.3">
      <c r="A822" s="9">
        <v>821</v>
      </c>
      <c r="B822">
        <v>11611303</v>
      </c>
      <c r="C822">
        <v>3750187</v>
      </c>
      <c r="D822">
        <v>14719394</v>
      </c>
      <c r="E822" s="1">
        <v>44653</v>
      </c>
    </row>
    <row r="823" spans="1:5" x14ac:dyDescent="0.3">
      <c r="A823" s="9">
        <v>822</v>
      </c>
      <c r="B823">
        <v>11621207</v>
      </c>
      <c r="C823">
        <v>3760015</v>
      </c>
      <c r="D823">
        <v>14790806</v>
      </c>
      <c r="E823" s="1">
        <v>44654</v>
      </c>
    </row>
    <row r="824" spans="1:5" x14ac:dyDescent="0.3">
      <c r="A824" s="9">
        <v>823</v>
      </c>
      <c r="B824">
        <v>11626066</v>
      </c>
      <c r="C824">
        <v>3766756</v>
      </c>
      <c r="D824">
        <v>14845815</v>
      </c>
      <c r="E824" s="1">
        <v>44655</v>
      </c>
    </row>
    <row r="825" spans="1:5" x14ac:dyDescent="0.3">
      <c r="A825" s="9">
        <v>824</v>
      </c>
      <c r="B825">
        <v>11630078</v>
      </c>
      <c r="C825">
        <v>3770225</v>
      </c>
      <c r="D825">
        <v>14877144</v>
      </c>
      <c r="E825" s="1">
        <v>44656</v>
      </c>
    </row>
    <row r="826" spans="1:5" x14ac:dyDescent="0.3">
      <c r="A826" s="9">
        <v>825</v>
      </c>
      <c r="B826">
        <v>11642275</v>
      </c>
      <c r="C826">
        <v>3781138</v>
      </c>
      <c r="D826">
        <v>14966058</v>
      </c>
      <c r="E826" s="1">
        <v>44657</v>
      </c>
    </row>
    <row r="827" spans="1:5" x14ac:dyDescent="0.3">
      <c r="A827" s="9">
        <v>826</v>
      </c>
      <c r="B827">
        <v>11653563</v>
      </c>
      <c r="C827">
        <v>3792496</v>
      </c>
      <c r="D827">
        <v>15035943</v>
      </c>
      <c r="E827" s="1">
        <v>44658</v>
      </c>
    </row>
    <row r="828" spans="1:5" x14ac:dyDescent="0.3">
      <c r="A828" s="9">
        <v>827</v>
      </c>
      <c r="B828">
        <v>11665428</v>
      </c>
      <c r="C828">
        <v>3802582</v>
      </c>
      <c r="D828">
        <v>15106066</v>
      </c>
      <c r="E828" s="1">
        <v>44659</v>
      </c>
    </row>
    <row r="829" spans="1:5" x14ac:dyDescent="0.3">
      <c r="A829" s="9">
        <v>828</v>
      </c>
      <c r="B829">
        <v>11677223</v>
      </c>
      <c r="C829">
        <v>3812846</v>
      </c>
      <c r="D829">
        <v>15173707</v>
      </c>
      <c r="E829" s="1">
        <v>44660</v>
      </c>
    </row>
    <row r="830" spans="1:5" x14ac:dyDescent="0.3">
      <c r="A830" s="9">
        <v>829</v>
      </c>
      <c r="B830">
        <v>11689176</v>
      </c>
      <c r="C830">
        <v>3822560</v>
      </c>
      <c r="D830">
        <v>15238128</v>
      </c>
      <c r="E830" s="1">
        <v>44661</v>
      </c>
    </row>
    <row r="831" spans="1:5" x14ac:dyDescent="0.3">
      <c r="A831" s="9">
        <v>830</v>
      </c>
      <c r="B831">
        <v>11695569</v>
      </c>
      <c r="C831">
        <v>3829768</v>
      </c>
      <c r="D831">
        <v>15292048</v>
      </c>
      <c r="E831" s="1">
        <v>44662</v>
      </c>
    </row>
    <row r="832" spans="1:5" x14ac:dyDescent="0.3">
      <c r="A832" s="9">
        <v>831</v>
      </c>
      <c r="B832">
        <v>11700899</v>
      </c>
      <c r="C832">
        <v>3833494</v>
      </c>
      <c r="D832">
        <v>15320753</v>
      </c>
      <c r="E832" s="1">
        <v>44663</v>
      </c>
    </row>
    <row r="833" spans="1:5" x14ac:dyDescent="0.3">
      <c r="A833" s="9">
        <v>832</v>
      </c>
      <c r="B833">
        <v>11715663</v>
      </c>
      <c r="C833">
        <v>3845680</v>
      </c>
      <c r="D833">
        <v>15404809</v>
      </c>
      <c r="E833" s="1">
        <v>44664</v>
      </c>
    </row>
    <row r="834" spans="1:5" x14ac:dyDescent="0.3">
      <c r="A834" s="9">
        <v>833</v>
      </c>
      <c r="B834">
        <v>11729966</v>
      </c>
      <c r="C834">
        <v>3858170</v>
      </c>
      <c r="D834">
        <v>15467395</v>
      </c>
      <c r="E834" s="1">
        <v>44665</v>
      </c>
    </row>
    <row r="835" spans="1:5" x14ac:dyDescent="0.3">
      <c r="A835" s="9">
        <v>834</v>
      </c>
      <c r="B835">
        <v>11744501</v>
      </c>
      <c r="C835">
        <v>3869635</v>
      </c>
      <c r="D835">
        <v>15533012</v>
      </c>
      <c r="E835" s="1">
        <v>44666</v>
      </c>
    </row>
    <row r="836" spans="1:5" x14ac:dyDescent="0.3">
      <c r="A836" s="9">
        <v>835</v>
      </c>
      <c r="B836">
        <v>11752346</v>
      </c>
      <c r="C836">
        <v>3881355</v>
      </c>
      <c r="D836">
        <v>15595302</v>
      </c>
      <c r="E836" s="1">
        <v>44667</v>
      </c>
    </row>
    <row r="837" spans="1:5" x14ac:dyDescent="0.3">
      <c r="A837" s="9">
        <v>836</v>
      </c>
      <c r="B837">
        <v>11758719</v>
      </c>
      <c r="C837">
        <v>3886474</v>
      </c>
      <c r="D837">
        <v>15659835</v>
      </c>
      <c r="E837" s="1">
        <v>44668</v>
      </c>
    </row>
    <row r="838" spans="1:5" x14ac:dyDescent="0.3">
      <c r="A838" s="9">
        <v>837</v>
      </c>
      <c r="B838">
        <v>11766485</v>
      </c>
      <c r="C838">
        <v>3894110</v>
      </c>
      <c r="D838">
        <v>15712088</v>
      </c>
      <c r="E838" s="1">
        <v>44669</v>
      </c>
    </row>
    <row r="839" spans="1:5" x14ac:dyDescent="0.3">
      <c r="A839" s="9">
        <v>838</v>
      </c>
      <c r="B839">
        <v>11773771</v>
      </c>
      <c r="C839">
        <v>3897387</v>
      </c>
      <c r="D839">
        <v>15730676</v>
      </c>
      <c r="E839" s="1">
        <v>44670</v>
      </c>
    </row>
    <row r="840" spans="1:5" x14ac:dyDescent="0.3">
      <c r="A840" s="9">
        <v>839</v>
      </c>
      <c r="B840">
        <v>11788620</v>
      </c>
      <c r="C840">
        <v>3910401</v>
      </c>
      <c r="D840">
        <v>15758002</v>
      </c>
      <c r="E840" s="1">
        <v>44671</v>
      </c>
    </row>
    <row r="841" spans="1:5" x14ac:dyDescent="0.3">
      <c r="A841" s="9">
        <v>840</v>
      </c>
      <c r="B841">
        <v>11808366</v>
      </c>
      <c r="C841">
        <v>3924517</v>
      </c>
      <c r="D841">
        <v>15858442</v>
      </c>
      <c r="E841" s="1">
        <v>44672</v>
      </c>
    </row>
    <row r="842" spans="1:5" x14ac:dyDescent="0.3">
      <c r="A842" s="9">
        <v>841</v>
      </c>
      <c r="B842">
        <v>11826505</v>
      </c>
      <c r="C842">
        <v>3936026</v>
      </c>
      <c r="D842">
        <v>15934437</v>
      </c>
      <c r="E842" s="1">
        <v>44673</v>
      </c>
    </row>
    <row r="843" spans="1:5" x14ac:dyDescent="0.3">
      <c r="A843" s="9">
        <v>842</v>
      </c>
      <c r="B843">
        <v>11843294</v>
      </c>
      <c r="C843">
        <v>3947609</v>
      </c>
      <c r="D843">
        <v>16008181</v>
      </c>
      <c r="E843" s="1">
        <v>44674</v>
      </c>
    </row>
    <row r="844" spans="1:5" x14ac:dyDescent="0.3">
      <c r="A844" s="9">
        <v>843</v>
      </c>
      <c r="B844">
        <v>11860099</v>
      </c>
      <c r="C844">
        <v>3957117</v>
      </c>
      <c r="D844">
        <v>16079209</v>
      </c>
      <c r="E844" s="1">
        <v>44675</v>
      </c>
    </row>
    <row r="845" spans="1:5" x14ac:dyDescent="0.3">
      <c r="A845" s="9">
        <v>844</v>
      </c>
      <c r="B845">
        <v>11867797</v>
      </c>
      <c r="C845">
        <v>3964027</v>
      </c>
      <c r="D845">
        <v>16136057</v>
      </c>
      <c r="E845" s="1">
        <v>44676</v>
      </c>
    </row>
    <row r="846" spans="1:5" x14ac:dyDescent="0.3">
      <c r="A846" s="9">
        <v>845</v>
      </c>
      <c r="B846">
        <v>11874582</v>
      </c>
      <c r="C846">
        <v>3967744</v>
      </c>
      <c r="D846">
        <v>16161339</v>
      </c>
      <c r="E846" s="1">
        <v>44677</v>
      </c>
    </row>
    <row r="847" spans="1:5" x14ac:dyDescent="0.3">
      <c r="A847" s="9">
        <v>846</v>
      </c>
      <c r="B847">
        <v>11895022</v>
      </c>
      <c r="C847">
        <v>3972532</v>
      </c>
      <c r="D847">
        <v>16191323</v>
      </c>
      <c r="E847" s="1">
        <v>44678</v>
      </c>
    </row>
    <row r="848" spans="1:5" x14ac:dyDescent="0.3">
      <c r="A848" s="9">
        <v>847</v>
      </c>
      <c r="B848">
        <v>11915904</v>
      </c>
      <c r="C848">
        <v>3986798</v>
      </c>
      <c r="D848">
        <v>16279754</v>
      </c>
      <c r="E848" s="1">
        <v>44679</v>
      </c>
    </row>
    <row r="849" spans="1:5" x14ac:dyDescent="0.3">
      <c r="A849" s="9">
        <v>848</v>
      </c>
      <c r="B849">
        <v>11936944</v>
      </c>
      <c r="C849">
        <v>4001190</v>
      </c>
      <c r="D849">
        <v>16349788</v>
      </c>
      <c r="E849" s="1">
        <v>44680</v>
      </c>
    </row>
    <row r="850" spans="1:5" x14ac:dyDescent="0.3">
      <c r="A850" s="9">
        <v>849</v>
      </c>
      <c r="B850">
        <v>11956517</v>
      </c>
      <c r="C850">
        <v>4015092</v>
      </c>
      <c r="D850">
        <v>16409183</v>
      </c>
      <c r="E850" s="1">
        <v>44681</v>
      </c>
    </row>
    <row r="851" spans="1:5" x14ac:dyDescent="0.3">
      <c r="A851" s="9">
        <v>850</v>
      </c>
      <c r="B851">
        <v>11976174</v>
      </c>
      <c r="C851">
        <v>4028604</v>
      </c>
      <c r="D851">
        <v>16463200</v>
      </c>
      <c r="E851" s="1">
        <v>44682</v>
      </c>
    </row>
    <row r="852" spans="1:5" x14ac:dyDescent="0.3">
      <c r="A852" s="9">
        <v>851</v>
      </c>
      <c r="B852">
        <v>11984673</v>
      </c>
      <c r="C852">
        <v>4037568</v>
      </c>
      <c r="D852">
        <v>16504791</v>
      </c>
      <c r="E852" s="1">
        <v>44683</v>
      </c>
    </row>
    <row r="853" spans="1:5" x14ac:dyDescent="0.3">
      <c r="A853" s="9">
        <v>852</v>
      </c>
      <c r="B853">
        <v>11991924</v>
      </c>
      <c r="C853">
        <v>4042340</v>
      </c>
      <c r="D853">
        <v>16523859</v>
      </c>
      <c r="E853" s="1">
        <v>44684</v>
      </c>
    </row>
    <row r="854" spans="1:5" x14ac:dyDescent="0.3">
      <c r="A854" s="9">
        <v>853</v>
      </c>
      <c r="B854">
        <v>12007969</v>
      </c>
      <c r="C854">
        <v>4055896</v>
      </c>
      <c r="D854">
        <v>16586268</v>
      </c>
      <c r="E854" s="1">
        <v>44685</v>
      </c>
    </row>
    <row r="855" spans="1:5" x14ac:dyDescent="0.3">
      <c r="A855" s="9">
        <v>854</v>
      </c>
      <c r="B855">
        <v>12030858</v>
      </c>
      <c r="C855">
        <v>4072359</v>
      </c>
      <c r="D855">
        <v>16633911</v>
      </c>
      <c r="E855" s="1">
        <v>44686</v>
      </c>
    </row>
    <row r="856" spans="1:5" x14ac:dyDescent="0.3">
      <c r="A856" s="9">
        <v>855</v>
      </c>
      <c r="B856">
        <v>12052731</v>
      </c>
      <c r="C856">
        <v>4087895</v>
      </c>
      <c r="D856">
        <v>16682626</v>
      </c>
      <c r="E856" s="1">
        <v>44687</v>
      </c>
    </row>
    <row r="857" spans="1:5" x14ac:dyDescent="0.3">
      <c r="A857" s="9">
        <v>856</v>
      </c>
      <c r="B857">
        <v>12073539</v>
      </c>
      <c r="C857">
        <v>4105373</v>
      </c>
      <c r="D857">
        <v>16726990</v>
      </c>
      <c r="E857" s="1">
        <v>44688</v>
      </c>
    </row>
    <row r="858" spans="1:5" x14ac:dyDescent="0.3">
      <c r="A858" s="9">
        <v>857</v>
      </c>
      <c r="B858">
        <v>12094042</v>
      </c>
      <c r="C858">
        <v>4122514</v>
      </c>
      <c r="D858">
        <v>16767773</v>
      </c>
      <c r="E858" s="1">
        <v>44689</v>
      </c>
    </row>
    <row r="859" spans="1:5" x14ac:dyDescent="0.3">
      <c r="A859" s="9">
        <v>858</v>
      </c>
      <c r="B859">
        <v>12102633</v>
      </c>
      <c r="C859">
        <v>4135927</v>
      </c>
      <c r="D859">
        <v>16798998</v>
      </c>
      <c r="E859" s="1">
        <v>44690</v>
      </c>
    </row>
    <row r="860" spans="1:5" x14ac:dyDescent="0.3">
      <c r="A860" s="9">
        <v>859</v>
      </c>
      <c r="B860">
        <v>12110099</v>
      </c>
      <c r="C860">
        <v>4143317</v>
      </c>
      <c r="D860">
        <v>16816419</v>
      </c>
      <c r="E860" s="1">
        <v>44691</v>
      </c>
    </row>
    <row r="861" spans="1:5" x14ac:dyDescent="0.3">
      <c r="A861" s="9">
        <v>860</v>
      </c>
      <c r="B861">
        <v>12135110</v>
      </c>
      <c r="C861">
        <v>4166119</v>
      </c>
      <c r="D861">
        <v>16872618</v>
      </c>
      <c r="E861" s="1">
        <v>44692</v>
      </c>
    </row>
    <row r="862" spans="1:5" x14ac:dyDescent="0.3">
      <c r="A862" s="9">
        <v>861</v>
      </c>
      <c r="B862">
        <v>12157510</v>
      </c>
      <c r="C862">
        <v>4193471</v>
      </c>
      <c r="D862">
        <v>16915301</v>
      </c>
      <c r="E862" s="1">
        <v>44693</v>
      </c>
    </row>
    <row r="863" spans="1:5" x14ac:dyDescent="0.3">
      <c r="A863" s="9">
        <v>862</v>
      </c>
      <c r="B863">
        <v>12178729</v>
      </c>
      <c r="C863">
        <v>4221270</v>
      </c>
      <c r="D863">
        <v>16954784</v>
      </c>
      <c r="E863" s="1">
        <v>44694</v>
      </c>
    </row>
    <row r="864" spans="1:5" x14ac:dyDescent="0.3">
      <c r="A864" s="9">
        <v>863</v>
      </c>
      <c r="B864">
        <v>12198261</v>
      </c>
      <c r="C864">
        <v>4250717</v>
      </c>
      <c r="D864">
        <v>16993813</v>
      </c>
      <c r="E864" s="1">
        <v>44695</v>
      </c>
    </row>
    <row r="865" spans="1:5" x14ac:dyDescent="0.3">
      <c r="A865" s="9">
        <v>864</v>
      </c>
      <c r="B865">
        <v>12216901</v>
      </c>
      <c r="C865">
        <v>4274975</v>
      </c>
      <c r="D865">
        <v>17030147</v>
      </c>
      <c r="E865" s="1">
        <v>44696</v>
      </c>
    </row>
    <row r="866" spans="1:5" x14ac:dyDescent="0.3">
      <c r="A866" s="9">
        <v>865</v>
      </c>
      <c r="B866">
        <v>12224441</v>
      </c>
      <c r="C866">
        <v>4294160</v>
      </c>
      <c r="D866">
        <v>17057873</v>
      </c>
      <c r="E866" s="1">
        <v>44697</v>
      </c>
    </row>
    <row r="867" spans="1:5" x14ac:dyDescent="0.3">
      <c r="A867" s="9">
        <v>866</v>
      </c>
      <c r="B867">
        <v>12230776</v>
      </c>
      <c r="C867">
        <v>4303241</v>
      </c>
      <c r="D867">
        <v>17071649</v>
      </c>
      <c r="E867" s="1">
        <v>44698</v>
      </c>
    </row>
    <row r="868" spans="1:5" x14ac:dyDescent="0.3">
      <c r="A868" s="9">
        <v>867</v>
      </c>
      <c r="B868">
        <v>12250365</v>
      </c>
      <c r="C868">
        <v>4341624</v>
      </c>
      <c r="D868">
        <v>17116550</v>
      </c>
      <c r="E868" s="1">
        <v>44699</v>
      </c>
    </row>
    <row r="869" spans="1:5" x14ac:dyDescent="0.3">
      <c r="A869" s="9">
        <v>868</v>
      </c>
      <c r="B869">
        <v>12269469</v>
      </c>
      <c r="C869">
        <v>4375766</v>
      </c>
      <c r="D869">
        <v>17147477</v>
      </c>
      <c r="E869" s="1">
        <v>44700</v>
      </c>
    </row>
    <row r="870" spans="1:5" x14ac:dyDescent="0.3">
      <c r="A870" s="9">
        <v>869</v>
      </c>
      <c r="B870">
        <v>12287087</v>
      </c>
      <c r="C870">
        <v>4408568</v>
      </c>
      <c r="D870">
        <v>17178199</v>
      </c>
      <c r="E870" s="1">
        <v>44701</v>
      </c>
    </row>
    <row r="871" spans="1:5" x14ac:dyDescent="0.3">
      <c r="A871" s="9">
        <v>870</v>
      </c>
      <c r="B871">
        <v>12303050</v>
      </c>
      <c r="C871">
        <v>4438127</v>
      </c>
      <c r="D871">
        <v>17205017</v>
      </c>
      <c r="E871" s="1">
        <v>44702</v>
      </c>
    </row>
    <row r="872" spans="1:5" x14ac:dyDescent="0.3">
      <c r="A872" s="9">
        <v>871</v>
      </c>
      <c r="B872">
        <v>12318193</v>
      </c>
      <c r="C872">
        <v>4467375</v>
      </c>
      <c r="D872">
        <v>17229263</v>
      </c>
      <c r="E872" s="1">
        <v>44703</v>
      </c>
    </row>
    <row r="873" spans="1:5" x14ac:dyDescent="0.3">
      <c r="A873" s="9">
        <v>872</v>
      </c>
      <c r="B873">
        <v>12324168</v>
      </c>
      <c r="C873">
        <v>4483931</v>
      </c>
      <c r="D873">
        <v>17247552</v>
      </c>
      <c r="E873" s="1">
        <v>44704</v>
      </c>
    </row>
    <row r="874" spans="1:5" x14ac:dyDescent="0.3">
      <c r="A874" s="9">
        <v>873</v>
      </c>
      <c r="B874">
        <v>12329139</v>
      </c>
      <c r="C874">
        <v>4493737</v>
      </c>
      <c r="D874">
        <v>17257573</v>
      </c>
      <c r="E874" s="1">
        <v>44705</v>
      </c>
    </row>
    <row r="875" spans="1:5" x14ac:dyDescent="0.3">
      <c r="A875" s="9">
        <v>874</v>
      </c>
      <c r="B875">
        <v>12346222</v>
      </c>
      <c r="C875">
        <v>4529432</v>
      </c>
      <c r="D875">
        <v>17289433</v>
      </c>
      <c r="E875" s="1">
        <v>44706</v>
      </c>
    </row>
    <row r="876" spans="1:5" x14ac:dyDescent="0.3">
      <c r="A876" s="9">
        <v>875</v>
      </c>
      <c r="B876">
        <v>12360376</v>
      </c>
      <c r="C876">
        <v>4560719</v>
      </c>
      <c r="D876">
        <v>17312432</v>
      </c>
      <c r="E876" s="1">
        <v>44707</v>
      </c>
    </row>
    <row r="877" spans="1:5" x14ac:dyDescent="0.3">
      <c r="A877" s="9">
        <v>876</v>
      </c>
      <c r="B877">
        <v>12373386</v>
      </c>
      <c r="C877">
        <v>4591735</v>
      </c>
      <c r="D877">
        <v>17335068</v>
      </c>
      <c r="E877" s="1">
        <v>44708</v>
      </c>
    </row>
    <row r="878" spans="1:5" x14ac:dyDescent="0.3">
      <c r="A878" s="9">
        <v>877</v>
      </c>
      <c r="B878">
        <v>12385004</v>
      </c>
      <c r="C878">
        <v>4617964</v>
      </c>
      <c r="D878">
        <v>17355119</v>
      </c>
      <c r="E878" s="1">
        <v>44709</v>
      </c>
    </row>
    <row r="879" spans="1:5" x14ac:dyDescent="0.3">
      <c r="A879" s="9">
        <v>878</v>
      </c>
      <c r="B879">
        <v>12396904</v>
      </c>
      <c r="C879">
        <v>4643281</v>
      </c>
      <c r="D879">
        <v>17373741</v>
      </c>
      <c r="E879" s="1">
        <v>44710</v>
      </c>
    </row>
    <row r="880" spans="1:5" x14ac:dyDescent="0.3">
      <c r="A880" s="9">
        <v>879</v>
      </c>
      <c r="B880">
        <v>12401946</v>
      </c>
      <c r="C880">
        <v>4660306</v>
      </c>
      <c r="D880">
        <v>17388877</v>
      </c>
      <c r="E880" s="1">
        <v>44711</v>
      </c>
    </row>
    <row r="881" spans="1:5" x14ac:dyDescent="0.3">
      <c r="A881" s="9">
        <v>880</v>
      </c>
      <c r="B881">
        <v>12406544</v>
      </c>
      <c r="C881">
        <v>4669247</v>
      </c>
      <c r="D881">
        <v>17396723</v>
      </c>
      <c r="E881" s="1">
        <v>44712</v>
      </c>
    </row>
    <row r="882" spans="1:5" x14ac:dyDescent="0.3">
      <c r="A882" s="9">
        <v>881</v>
      </c>
      <c r="B882">
        <v>12421499</v>
      </c>
      <c r="C882">
        <v>4704143</v>
      </c>
      <c r="D882">
        <v>17421410</v>
      </c>
      <c r="E882" s="1">
        <v>44713</v>
      </c>
    </row>
    <row r="883" spans="1:5" x14ac:dyDescent="0.3">
      <c r="A883" s="9">
        <v>882</v>
      </c>
      <c r="B883">
        <v>12434763</v>
      </c>
      <c r="C883">
        <v>4736682</v>
      </c>
      <c r="D883">
        <v>17440232</v>
      </c>
      <c r="E883" s="1">
        <v>44714</v>
      </c>
    </row>
    <row r="884" spans="1:5" x14ac:dyDescent="0.3">
      <c r="A884" s="9">
        <v>883</v>
      </c>
      <c r="B884">
        <v>12448195</v>
      </c>
      <c r="C884">
        <v>4763305</v>
      </c>
      <c r="D884">
        <v>17457950</v>
      </c>
      <c r="E884" s="1">
        <v>44715</v>
      </c>
    </row>
    <row r="885" spans="1:5" x14ac:dyDescent="0.3">
      <c r="A885" s="9">
        <v>884</v>
      </c>
      <c r="B885">
        <v>12460616</v>
      </c>
      <c r="C885">
        <v>4788657</v>
      </c>
      <c r="D885">
        <v>17467642</v>
      </c>
      <c r="E885" s="1">
        <v>44716</v>
      </c>
    </row>
    <row r="886" spans="1:5" x14ac:dyDescent="0.3">
      <c r="A886" s="9">
        <v>885</v>
      </c>
      <c r="B886">
        <v>12472487</v>
      </c>
      <c r="C886">
        <v>4812456</v>
      </c>
      <c r="D886">
        <v>17490451</v>
      </c>
      <c r="E886" s="1">
        <v>44717</v>
      </c>
    </row>
    <row r="887" spans="1:5" x14ac:dyDescent="0.3">
      <c r="A887" s="9">
        <v>886</v>
      </c>
      <c r="B887">
        <v>12477330</v>
      </c>
      <c r="C887">
        <v>4827052</v>
      </c>
      <c r="D887">
        <v>17505973</v>
      </c>
      <c r="E887" s="1">
        <v>44718</v>
      </c>
    </row>
    <row r="888" spans="1:5" x14ac:dyDescent="0.3">
      <c r="A888" s="9">
        <v>887</v>
      </c>
      <c r="B888">
        <v>12481682</v>
      </c>
      <c r="C888">
        <v>4834625</v>
      </c>
      <c r="D888">
        <v>17514589</v>
      </c>
      <c r="E888" s="1">
        <v>44719</v>
      </c>
    </row>
    <row r="889" spans="1:5" x14ac:dyDescent="0.3">
      <c r="A889" s="9">
        <v>888</v>
      </c>
      <c r="B889">
        <v>12495347</v>
      </c>
      <c r="C889">
        <v>4862124</v>
      </c>
      <c r="D889">
        <v>17543136</v>
      </c>
      <c r="E889" s="1">
        <v>44720</v>
      </c>
    </row>
    <row r="890" spans="1:5" x14ac:dyDescent="0.3">
      <c r="A890" s="9">
        <v>889</v>
      </c>
      <c r="B890">
        <v>12509484</v>
      </c>
      <c r="C890">
        <v>4884507</v>
      </c>
      <c r="D890">
        <v>17566061</v>
      </c>
      <c r="E890" s="1">
        <v>44721</v>
      </c>
    </row>
    <row r="891" spans="1:5" x14ac:dyDescent="0.3">
      <c r="A891" s="9">
        <v>890</v>
      </c>
      <c r="B891">
        <v>12522669</v>
      </c>
      <c r="C891">
        <v>4906962</v>
      </c>
      <c r="D891">
        <v>17589595</v>
      </c>
      <c r="E891" s="1">
        <v>44722</v>
      </c>
    </row>
    <row r="892" spans="1:5" x14ac:dyDescent="0.3">
      <c r="A892" s="9">
        <v>891</v>
      </c>
      <c r="B892">
        <v>12534389</v>
      </c>
      <c r="C892">
        <v>4926348</v>
      </c>
      <c r="D892">
        <v>17611607</v>
      </c>
      <c r="E892" s="1">
        <v>44723</v>
      </c>
    </row>
    <row r="893" spans="1:5" x14ac:dyDescent="0.3">
      <c r="A893" s="9">
        <v>892</v>
      </c>
      <c r="B893">
        <v>12544642</v>
      </c>
      <c r="C893">
        <v>4932947</v>
      </c>
      <c r="D893">
        <v>17634065</v>
      </c>
      <c r="E893" s="1">
        <v>44724</v>
      </c>
    </row>
    <row r="894" spans="1:5" x14ac:dyDescent="0.3">
      <c r="A894" s="9">
        <v>893</v>
      </c>
      <c r="B894">
        <v>12548421</v>
      </c>
      <c r="C894">
        <v>4946715</v>
      </c>
      <c r="D894">
        <v>17653375</v>
      </c>
      <c r="E894" s="1">
        <v>44725</v>
      </c>
    </row>
    <row r="895" spans="1:5" x14ac:dyDescent="0.3">
      <c r="A895" s="9">
        <v>894</v>
      </c>
      <c r="B895">
        <v>12551142</v>
      </c>
      <c r="C895">
        <v>4952886</v>
      </c>
      <c r="D895">
        <v>17664043</v>
      </c>
      <c r="E895" s="1">
        <v>44726</v>
      </c>
    </row>
    <row r="896" spans="1:5" x14ac:dyDescent="0.3">
      <c r="A896" s="9">
        <v>895</v>
      </c>
      <c r="B896">
        <v>12551142</v>
      </c>
      <c r="C896">
        <v>4976124</v>
      </c>
      <c r="D896">
        <v>17703887</v>
      </c>
      <c r="E896" s="1">
        <v>44727</v>
      </c>
    </row>
    <row r="897" spans="1:5" x14ac:dyDescent="0.3">
      <c r="A897" s="9">
        <v>896</v>
      </c>
      <c r="B897">
        <v>12551142</v>
      </c>
      <c r="C897">
        <v>4996431</v>
      </c>
      <c r="D897">
        <v>17736696</v>
      </c>
      <c r="E897" s="1">
        <v>44728</v>
      </c>
    </row>
    <row r="898" spans="1:5" x14ac:dyDescent="0.3">
      <c r="A898" s="9">
        <v>897</v>
      </c>
      <c r="B898">
        <v>12551142</v>
      </c>
      <c r="C898">
        <v>5014258</v>
      </c>
      <c r="D898">
        <v>17773764</v>
      </c>
      <c r="E898" s="1">
        <v>44729</v>
      </c>
    </row>
    <row r="899" spans="1:5" x14ac:dyDescent="0.3">
      <c r="A899" s="9">
        <v>898</v>
      </c>
      <c r="B899">
        <v>12566013</v>
      </c>
      <c r="C899">
        <v>5020469</v>
      </c>
      <c r="D899">
        <v>17809934</v>
      </c>
      <c r="E899" s="1">
        <v>44730</v>
      </c>
    </row>
    <row r="900" spans="1:5" x14ac:dyDescent="0.3">
      <c r="A900" s="9">
        <v>899</v>
      </c>
      <c r="B900">
        <v>12566013</v>
      </c>
      <c r="C900">
        <v>5037330</v>
      </c>
      <c r="D900">
        <v>17844905</v>
      </c>
      <c r="E900" s="1">
        <v>44731</v>
      </c>
    </row>
    <row r="901" spans="1:5" x14ac:dyDescent="0.3">
      <c r="A901" s="9">
        <v>900</v>
      </c>
      <c r="B901">
        <v>12566013</v>
      </c>
      <c r="C901">
        <v>5048312</v>
      </c>
      <c r="D901">
        <v>17879160</v>
      </c>
      <c r="E901" s="1">
        <v>44732</v>
      </c>
    </row>
    <row r="902" spans="1:5" x14ac:dyDescent="0.3">
      <c r="A902" s="9">
        <v>901</v>
      </c>
      <c r="B902">
        <v>12566013</v>
      </c>
      <c r="C902">
        <v>5053640</v>
      </c>
      <c r="D902">
        <v>17896065</v>
      </c>
      <c r="E902" s="1">
        <v>44733</v>
      </c>
    </row>
    <row r="903" spans="1:5" x14ac:dyDescent="0.3">
      <c r="A903" s="9">
        <v>902</v>
      </c>
      <c r="B903">
        <v>12614323</v>
      </c>
      <c r="C903">
        <v>5071642</v>
      </c>
      <c r="D903">
        <v>17959329</v>
      </c>
      <c r="E903" s="1">
        <v>44734</v>
      </c>
    </row>
    <row r="904" spans="1:5" x14ac:dyDescent="0.3">
      <c r="A904" s="9">
        <v>903</v>
      </c>
      <c r="B904">
        <v>12614323</v>
      </c>
      <c r="C904">
        <v>5086727</v>
      </c>
      <c r="D904">
        <v>18014202</v>
      </c>
      <c r="E904" s="1">
        <v>44735</v>
      </c>
    </row>
    <row r="905" spans="1:5" x14ac:dyDescent="0.3">
      <c r="A905" s="9">
        <v>904</v>
      </c>
      <c r="B905">
        <v>12614323</v>
      </c>
      <c r="C905">
        <v>5099927</v>
      </c>
      <c r="D905">
        <v>18071634</v>
      </c>
      <c r="E905" s="1">
        <v>44736</v>
      </c>
    </row>
    <row r="906" spans="1:5" x14ac:dyDescent="0.3">
      <c r="A906" s="9">
        <v>905</v>
      </c>
      <c r="B906">
        <v>12681840</v>
      </c>
      <c r="C906">
        <v>5111389</v>
      </c>
      <c r="D906">
        <v>18128044</v>
      </c>
      <c r="E906" s="1">
        <v>44737</v>
      </c>
    </row>
    <row r="907" spans="1:5" x14ac:dyDescent="0.3">
      <c r="A907" s="9">
        <v>906</v>
      </c>
      <c r="B907">
        <v>12681840</v>
      </c>
      <c r="C907">
        <v>5121265</v>
      </c>
      <c r="D907">
        <v>18184917</v>
      </c>
      <c r="E907" s="1">
        <v>44738</v>
      </c>
    </row>
    <row r="908" spans="1:5" x14ac:dyDescent="0.3">
      <c r="A908" s="9">
        <v>907</v>
      </c>
      <c r="B908">
        <v>12681840</v>
      </c>
      <c r="C908">
        <v>5125928</v>
      </c>
      <c r="D908">
        <v>18234242</v>
      </c>
      <c r="E908" s="1">
        <v>44739</v>
      </c>
    </row>
    <row r="909" spans="1:5" x14ac:dyDescent="0.3">
      <c r="A909" s="9">
        <v>908</v>
      </c>
      <c r="B909">
        <v>12681840</v>
      </c>
      <c r="C909">
        <v>5128820</v>
      </c>
      <c r="D909">
        <v>18259261</v>
      </c>
      <c r="E909" s="1">
        <v>44740</v>
      </c>
    </row>
    <row r="910" spans="1:5" x14ac:dyDescent="0.3">
      <c r="A910" s="9">
        <v>909</v>
      </c>
      <c r="B910">
        <v>12734058</v>
      </c>
      <c r="C910">
        <v>5144278</v>
      </c>
      <c r="D910">
        <v>18343422</v>
      </c>
      <c r="E910" s="1">
        <v>44741</v>
      </c>
    </row>
    <row r="911" spans="1:5" x14ac:dyDescent="0.3">
      <c r="A911" s="9">
        <v>910</v>
      </c>
      <c r="B911">
        <v>12734058</v>
      </c>
      <c r="C911">
        <v>5154819</v>
      </c>
      <c r="D911">
        <v>18438877</v>
      </c>
      <c r="E911" s="1">
        <v>44742</v>
      </c>
    </row>
    <row r="912" spans="1:5" x14ac:dyDescent="0.3">
      <c r="A912" s="9">
        <v>911</v>
      </c>
      <c r="B912">
        <v>12734058</v>
      </c>
      <c r="C912">
        <v>5165272</v>
      </c>
      <c r="D912">
        <v>18523111</v>
      </c>
      <c r="E912" s="1">
        <v>44743</v>
      </c>
    </row>
    <row r="913" spans="1:5" x14ac:dyDescent="0.3">
      <c r="A913" s="9">
        <v>912</v>
      </c>
      <c r="B913">
        <v>12815537</v>
      </c>
      <c r="C913">
        <v>5177037</v>
      </c>
      <c r="D913">
        <v>18610011</v>
      </c>
      <c r="E913" s="1">
        <v>44744</v>
      </c>
    </row>
    <row r="914" spans="1:5" x14ac:dyDescent="0.3">
      <c r="A914" s="9">
        <v>913</v>
      </c>
      <c r="B914">
        <v>12815537</v>
      </c>
      <c r="C914">
        <v>5186947</v>
      </c>
      <c r="D914">
        <v>18695954</v>
      </c>
      <c r="E914" s="1">
        <v>44745</v>
      </c>
    </row>
    <row r="915" spans="1:5" x14ac:dyDescent="0.3">
      <c r="A915" s="9">
        <v>914</v>
      </c>
      <c r="B915">
        <v>12815537</v>
      </c>
      <c r="C915">
        <v>5192429</v>
      </c>
      <c r="D915">
        <v>18768871</v>
      </c>
      <c r="E915" s="1">
        <v>44746</v>
      </c>
    </row>
    <row r="916" spans="1:5" x14ac:dyDescent="0.3">
      <c r="A916" s="9">
        <v>915</v>
      </c>
      <c r="B916">
        <v>12815537</v>
      </c>
      <c r="C916">
        <v>5195692</v>
      </c>
      <c r="D916">
        <v>18805756</v>
      </c>
      <c r="E916" s="1">
        <v>44747</v>
      </c>
    </row>
    <row r="917" spans="1:5" x14ac:dyDescent="0.3">
      <c r="A917" s="9">
        <v>916</v>
      </c>
      <c r="B917">
        <v>12887355</v>
      </c>
      <c r="C917">
        <v>5209121</v>
      </c>
      <c r="D917">
        <v>18938771</v>
      </c>
      <c r="E917" s="1">
        <v>44748</v>
      </c>
    </row>
    <row r="918" spans="1:5" x14ac:dyDescent="0.3">
      <c r="A918" s="9">
        <v>917</v>
      </c>
      <c r="B918">
        <v>12887355</v>
      </c>
      <c r="C918">
        <v>5219531</v>
      </c>
      <c r="D918">
        <v>19048788</v>
      </c>
      <c r="E918" s="1">
        <v>44749</v>
      </c>
    </row>
    <row r="919" spans="1:5" x14ac:dyDescent="0.3">
      <c r="A919" s="9">
        <v>918</v>
      </c>
      <c r="B919">
        <v>12887355</v>
      </c>
      <c r="C919">
        <v>5228847</v>
      </c>
      <c r="D919">
        <v>19157174</v>
      </c>
      <c r="E919" s="1">
        <v>44750</v>
      </c>
    </row>
    <row r="920" spans="1:5" x14ac:dyDescent="0.3">
      <c r="A920" s="9">
        <v>919</v>
      </c>
      <c r="B920">
        <v>12970968</v>
      </c>
      <c r="C920">
        <v>5236244</v>
      </c>
      <c r="D920">
        <v>19259037</v>
      </c>
      <c r="E920" s="1">
        <v>44751</v>
      </c>
    </row>
    <row r="921" spans="1:5" x14ac:dyDescent="0.3">
      <c r="A921" s="9">
        <v>920</v>
      </c>
      <c r="B921">
        <v>12970968</v>
      </c>
      <c r="C921">
        <v>5242771</v>
      </c>
      <c r="D921">
        <v>19357938</v>
      </c>
      <c r="E921" s="1">
        <v>44752</v>
      </c>
    </row>
    <row r="922" spans="1:5" x14ac:dyDescent="0.3">
      <c r="A922" s="9">
        <v>921</v>
      </c>
      <c r="B922">
        <v>12970968</v>
      </c>
      <c r="C922">
        <v>5246903</v>
      </c>
      <c r="D922">
        <v>19439501</v>
      </c>
      <c r="E922" s="1">
        <v>44753</v>
      </c>
    </row>
    <row r="923" spans="1:5" x14ac:dyDescent="0.3">
      <c r="A923" s="9">
        <v>922</v>
      </c>
      <c r="B923">
        <v>12970968</v>
      </c>
      <c r="C923">
        <v>5248898</v>
      </c>
      <c r="D923">
        <v>19523262</v>
      </c>
      <c r="E923" s="1">
        <v>44754</v>
      </c>
    </row>
    <row r="924" spans="1:5" x14ac:dyDescent="0.3">
      <c r="A924" s="9">
        <v>923</v>
      </c>
      <c r="B924">
        <v>13030194</v>
      </c>
      <c r="C924">
        <v>5257614</v>
      </c>
      <c r="D924">
        <v>19667320</v>
      </c>
      <c r="E924" s="1">
        <v>44755</v>
      </c>
    </row>
    <row r="925" spans="1:5" x14ac:dyDescent="0.3">
      <c r="A925" s="9">
        <v>924</v>
      </c>
      <c r="B925">
        <v>13030194</v>
      </c>
      <c r="C925">
        <v>5264812</v>
      </c>
      <c r="D925">
        <v>19778911</v>
      </c>
      <c r="E925" s="1">
        <v>44756</v>
      </c>
    </row>
    <row r="926" spans="1:5" x14ac:dyDescent="0.3">
      <c r="A926" s="9">
        <v>925</v>
      </c>
      <c r="B926">
        <v>13030194</v>
      </c>
      <c r="C926">
        <v>5270402</v>
      </c>
      <c r="D926">
        <v>19887543</v>
      </c>
      <c r="E926" s="1">
        <v>44757</v>
      </c>
    </row>
    <row r="927" spans="1:5" x14ac:dyDescent="0.3">
      <c r="A927" s="9">
        <v>926</v>
      </c>
      <c r="B927">
        <v>13087829</v>
      </c>
      <c r="C927">
        <v>5275643</v>
      </c>
      <c r="D927">
        <v>19985479</v>
      </c>
      <c r="E927" s="1">
        <v>44758</v>
      </c>
    </row>
    <row r="928" spans="1:5" x14ac:dyDescent="0.3">
      <c r="A928" s="9">
        <v>927</v>
      </c>
      <c r="B928">
        <v>13087829</v>
      </c>
      <c r="C928">
        <v>5280971</v>
      </c>
      <c r="D928">
        <v>20076863</v>
      </c>
      <c r="E928" s="1">
        <v>44759</v>
      </c>
    </row>
    <row r="929" spans="1:5" x14ac:dyDescent="0.3">
      <c r="A929" s="9">
        <v>928</v>
      </c>
      <c r="B929">
        <v>13087829</v>
      </c>
      <c r="C929">
        <v>5284042</v>
      </c>
      <c r="D929">
        <v>20145859</v>
      </c>
      <c r="E929" s="1">
        <v>44760</v>
      </c>
    </row>
    <row r="930" spans="1:5" x14ac:dyDescent="0.3">
      <c r="A930" s="9">
        <v>929</v>
      </c>
      <c r="B930">
        <v>13087829</v>
      </c>
      <c r="C930">
        <v>5285700</v>
      </c>
      <c r="D930">
        <v>20177910</v>
      </c>
      <c r="E930" s="1">
        <v>44761</v>
      </c>
    </row>
    <row r="931" spans="1:5" x14ac:dyDescent="0.3">
      <c r="A931" s="9">
        <v>930</v>
      </c>
      <c r="B931">
        <v>13129512</v>
      </c>
      <c r="C931">
        <v>5292872</v>
      </c>
      <c r="D931">
        <v>20299013</v>
      </c>
      <c r="E931" s="1">
        <v>44762</v>
      </c>
    </row>
    <row r="932" spans="1:5" x14ac:dyDescent="0.3">
      <c r="A932" s="9">
        <v>931</v>
      </c>
      <c r="B932">
        <v>13129512</v>
      </c>
      <c r="C932">
        <v>5298548</v>
      </c>
      <c r="D932">
        <v>20385814</v>
      </c>
      <c r="E932" s="1">
        <v>44763</v>
      </c>
    </row>
    <row r="933" spans="1:5" x14ac:dyDescent="0.3">
      <c r="A933" s="9">
        <v>932</v>
      </c>
      <c r="B933">
        <v>13129512</v>
      </c>
      <c r="C933">
        <v>5303713</v>
      </c>
      <c r="D933">
        <v>20467349</v>
      </c>
      <c r="E933" s="1">
        <v>44764</v>
      </c>
    </row>
    <row r="934" spans="1:5" x14ac:dyDescent="0.3">
      <c r="A934" s="9">
        <v>933</v>
      </c>
      <c r="B934">
        <v>13161492</v>
      </c>
      <c r="C934">
        <v>5307979</v>
      </c>
      <c r="D934">
        <v>20539016</v>
      </c>
      <c r="E934" s="1">
        <v>44765</v>
      </c>
    </row>
    <row r="935" spans="1:5" x14ac:dyDescent="0.3">
      <c r="A935" s="9">
        <v>934</v>
      </c>
      <c r="B935">
        <v>13161492</v>
      </c>
      <c r="C935">
        <v>5312523</v>
      </c>
      <c r="D935">
        <v>20608190</v>
      </c>
      <c r="E935" s="1">
        <v>44766</v>
      </c>
    </row>
    <row r="936" spans="1:5" x14ac:dyDescent="0.3">
      <c r="A936" s="9">
        <v>935</v>
      </c>
      <c r="B936">
        <v>13161492</v>
      </c>
      <c r="C936">
        <v>5315091</v>
      </c>
      <c r="D936">
        <v>20660065</v>
      </c>
      <c r="E936" s="1">
        <v>44767</v>
      </c>
    </row>
    <row r="937" spans="1:5" x14ac:dyDescent="0.3">
      <c r="A937" s="9">
        <v>936</v>
      </c>
      <c r="B937">
        <v>13161492</v>
      </c>
      <c r="C937">
        <v>5316284</v>
      </c>
      <c r="D937">
        <v>20684182</v>
      </c>
      <c r="E937" s="1">
        <v>44768</v>
      </c>
    </row>
    <row r="938" spans="1:5" x14ac:dyDescent="0.3">
      <c r="A938" s="9">
        <v>937</v>
      </c>
      <c r="B938">
        <v>13200581</v>
      </c>
      <c r="C938">
        <v>5321621</v>
      </c>
      <c r="D938">
        <v>20772833</v>
      </c>
      <c r="E938" s="1">
        <v>44769</v>
      </c>
    </row>
    <row r="939" spans="1:5" x14ac:dyDescent="0.3">
      <c r="A939" s="9">
        <v>938</v>
      </c>
      <c r="B939">
        <v>13200581</v>
      </c>
      <c r="C939">
        <v>5325784</v>
      </c>
      <c r="D939">
        <v>20837233</v>
      </c>
      <c r="E939" s="1">
        <v>44770</v>
      </c>
    </row>
    <row r="940" spans="1:5" x14ac:dyDescent="0.3">
      <c r="A940" s="9">
        <v>939</v>
      </c>
      <c r="B940">
        <v>13200581</v>
      </c>
      <c r="C940">
        <v>5329072</v>
      </c>
      <c r="D940">
        <v>20898059</v>
      </c>
      <c r="E940" s="1">
        <v>44771</v>
      </c>
    </row>
    <row r="941" spans="1:5" x14ac:dyDescent="0.3">
      <c r="A941" s="9">
        <v>940</v>
      </c>
      <c r="B941">
        <v>13226599</v>
      </c>
      <c r="C941">
        <v>5332422</v>
      </c>
      <c r="D941">
        <v>20952476</v>
      </c>
      <c r="E941" s="1">
        <v>44772</v>
      </c>
    </row>
    <row r="942" spans="1:5" x14ac:dyDescent="0.3">
      <c r="A942" s="9">
        <v>941</v>
      </c>
      <c r="B942">
        <v>13226599</v>
      </c>
      <c r="C942">
        <v>5335624</v>
      </c>
      <c r="D942">
        <v>21002773</v>
      </c>
      <c r="E942" s="1">
        <v>44773</v>
      </c>
    </row>
    <row r="943" spans="1:5" x14ac:dyDescent="0.3">
      <c r="A943" s="9">
        <v>942</v>
      </c>
      <c r="B943">
        <v>13226599</v>
      </c>
      <c r="C943">
        <v>5337662</v>
      </c>
      <c r="D943">
        <v>21040025</v>
      </c>
      <c r="E943" s="1">
        <v>44774</v>
      </c>
    </row>
    <row r="944" spans="1:5" x14ac:dyDescent="0.3">
      <c r="A944" s="9">
        <v>943</v>
      </c>
      <c r="B944">
        <v>13226599</v>
      </c>
      <c r="C944">
        <v>5338726</v>
      </c>
      <c r="D944">
        <v>21059545</v>
      </c>
      <c r="E944" s="1">
        <v>44775</v>
      </c>
    </row>
    <row r="945" spans="1:5" x14ac:dyDescent="0.3">
      <c r="A945" s="9">
        <v>944</v>
      </c>
      <c r="B945">
        <v>13246016</v>
      </c>
      <c r="C945">
        <v>5342734</v>
      </c>
      <c r="D945">
        <v>21124644</v>
      </c>
      <c r="E945" s="1">
        <v>44776</v>
      </c>
    </row>
    <row r="946" spans="1:5" x14ac:dyDescent="0.3">
      <c r="A946" s="9">
        <v>945</v>
      </c>
      <c r="B946">
        <v>13246016</v>
      </c>
      <c r="C946">
        <v>5346536</v>
      </c>
      <c r="D946">
        <v>21170600</v>
      </c>
      <c r="E946" s="1">
        <v>44777</v>
      </c>
    </row>
    <row r="947" spans="1:5" x14ac:dyDescent="0.3">
      <c r="A947" s="9">
        <v>946</v>
      </c>
      <c r="B947">
        <v>13246016</v>
      </c>
      <c r="C947">
        <v>5349675</v>
      </c>
      <c r="D947">
        <v>21213559</v>
      </c>
      <c r="E947" s="1">
        <v>44778</v>
      </c>
    </row>
    <row r="948" spans="1:5" x14ac:dyDescent="0.3">
      <c r="A948" s="9">
        <v>947</v>
      </c>
      <c r="B948">
        <v>13266204</v>
      </c>
      <c r="C948">
        <v>5352941</v>
      </c>
      <c r="D948">
        <v>21251774</v>
      </c>
      <c r="E948" s="1">
        <v>44779</v>
      </c>
    </row>
    <row r="949" spans="1:5" x14ac:dyDescent="0.3">
      <c r="A949" s="9">
        <v>948</v>
      </c>
      <c r="B949">
        <v>13266204</v>
      </c>
      <c r="C949">
        <v>5355858</v>
      </c>
      <c r="D949">
        <v>21286771</v>
      </c>
      <c r="E949" s="1">
        <v>44780</v>
      </c>
    </row>
    <row r="950" spans="1:5" x14ac:dyDescent="0.3">
      <c r="A950" s="9">
        <v>949</v>
      </c>
      <c r="B950">
        <v>13266204</v>
      </c>
      <c r="C950">
        <v>5357328</v>
      </c>
      <c r="D950">
        <v>21313427</v>
      </c>
      <c r="E950" s="1">
        <v>44781</v>
      </c>
    </row>
    <row r="951" spans="1:5" x14ac:dyDescent="0.3">
      <c r="A951" s="9">
        <v>950</v>
      </c>
      <c r="B951">
        <v>13266204</v>
      </c>
      <c r="C951">
        <v>5358331</v>
      </c>
      <c r="D951">
        <v>21325402</v>
      </c>
      <c r="E951" s="1">
        <v>44782</v>
      </c>
    </row>
    <row r="952" spans="1:5" x14ac:dyDescent="0.3">
      <c r="A952" s="9">
        <v>951</v>
      </c>
      <c r="B952">
        <v>13280557</v>
      </c>
      <c r="C952">
        <v>5362235</v>
      </c>
      <c r="D952">
        <v>21368480</v>
      </c>
      <c r="E952" s="1">
        <v>44783</v>
      </c>
    </row>
    <row r="953" spans="1:5" x14ac:dyDescent="0.3">
      <c r="A953" s="9">
        <v>952</v>
      </c>
      <c r="B953">
        <v>13280557</v>
      </c>
      <c r="C953">
        <v>5365374</v>
      </c>
      <c r="D953">
        <v>21400179</v>
      </c>
      <c r="E953" s="1">
        <v>44784</v>
      </c>
    </row>
    <row r="954" spans="1:5" x14ac:dyDescent="0.3">
      <c r="A954" s="9">
        <v>953</v>
      </c>
      <c r="B954">
        <v>13280557</v>
      </c>
      <c r="C954">
        <v>5368221</v>
      </c>
      <c r="D954">
        <v>21428602</v>
      </c>
      <c r="E954" s="1">
        <v>44785</v>
      </c>
    </row>
    <row r="955" spans="1:5" x14ac:dyDescent="0.3">
      <c r="A955" s="9">
        <v>954</v>
      </c>
      <c r="B955">
        <v>13294139</v>
      </c>
      <c r="C955">
        <v>5371133</v>
      </c>
      <c r="D955">
        <v>21455291</v>
      </c>
      <c r="E955" s="1">
        <v>44786</v>
      </c>
    </row>
    <row r="956" spans="1:5" x14ac:dyDescent="0.3">
      <c r="A956" s="9">
        <v>955</v>
      </c>
      <c r="B956">
        <v>13294139</v>
      </c>
      <c r="C956">
        <v>5373891</v>
      </c>
      <c r="D956">
        <v>21480076</v>
      </c>
      <c r="E956" s="1">
        <v>44787</v>
      </c>
    </row>
    <row r="957" spans="1:5" x14ac:dyDescent="0.3">
      <c r="A957" s="9">
        <v>956</v>
      </c>
      <c r="B957">
        <v>13294139</v>
      </c>
      <c r="C957">
        <v>5375496</v>
      </c>
      <c r="D957">
        <v>21499531</v>
      </c>
      <c r="E957" s="1">
        <v>44788</v>
      </c>
    </row>
    <row r="958" spans="1:5" x14ac:dyDescent="0.3">
      <c r="A958" s="9">
        <v>957</v>
      </c>
      <c r="B958">
        <v>13294139</v>
      </c>
      <c r="C958">
        <v>5376278</v>
      </c>
      <c r="D958">
        <v>21509424</v>
      </c>
      <c r="E958" s="1">
        <v>44789</v>
      </c>
    </row>
    <row r="959" spans="1:5" x14ac:dyDescent="0.3">
      <c r="A959" s="9">
        <v>958</v>
      </c>
      <c r="B959">
        <v>13306301</v>
      </c>
      <c r="C959">
        <v>5377308</v>
      </c>
      <c r="D959">
        <v>21518365</v>
      </c>
      <c r="E959" s="1">
        <v>44790</v>
      </c>
    </row>
    <row r="960" spans="1:5" x14ac:dyDescent="0.3">
      <c r="A960" s="9">
        <v>959</v>
      </c>
      <c r="B960">
        <v>13306301</v>
      </c>
      <c r="C960">
        <v>5381387</v>
      </c>
      <c r="D960">
        <v>21554626</v>
      </c>
      <c r="E960" s="1">
        <v>44791</v>
      </c>
    </row>
    <row r="961" spans="1:5" x14ac:dyDescent="0.3">
      <c r="A961" s="9">
        <v>960</v>
      </c>
      <c r="B961">
        <v>13306301</v>
      </c>
      <c r="C961">
        <v>5384427</v>
      </c>
      <c r="D961">
        <v>21581917</v>
      </c>
      <c r="E961" s="1">
        <v>44792</v>
      </c>
    </row>
    <row r="962" spans="1:5" x14ac:dyDescent="0.3">
      <c r="A962" s="9">
        <v>961</v>
      </c>
      <c r="B962">
        <v>13314764</v>
      </c>
      <c r="C962">
        <v>5387386</v>
      </c>
      <c r="D962">
        <v>21606606</v>
      </c>
      <c r="E962" s="1">
        <v>44793</v>
      </c>
    </row>
    <row r="963" spans="1:5" x14ac:dyDescent="0.3">
      <c r="A963" s="9">
        <v>962</v>
      </c>
      <c r="B963">
        <v>13314764</v>
      </c>
      <c r="C963">
        <v>5389951</v>
      </c>
      <c r="D963">
        <v>21630998</v>
      </c>
      <c r="E963" s="1">
        <v>44794</v>
      </c>
    </row>
    <row r="964" spans="1:5" x14ac:dyDescent="0.3">
      <c r="A964" s="9">
        <v>963</v>
      </c>
      <c r="B964">
        <v>13314764</v>
      </c>
      <c r="C964">
        <v>5391562</v>
      </c>
      <c r="D964">
        <v>21650468</v>
      </c>
      <c r="E964" s="1">
        <v>44795</v>
      </c>
    </row>
    <row r="965" spans="1:5" x14ac:dyDescent="0.3">
      <c r="A965" s="9">
        <v>964</v>
      </c>
      <c r="B965">
        <v>13314764</v>
      </c>
      <c r="C965">
        <v>5392530</v>
      </c>
      <c r="D965">
        <v>21660885</v>
      </c>
      <c r="E965" s="1">
        <v>44796</v>
      </c>
    </row>
    <row r="966" spans="1:5" x14ac:dyDescent="0.3">
      <c r="A966" s="9">
        <v>965</v>
      </c>
      <c r="B966">
        <v>13323784</v>
      </c>
      <c r="C966">
        <v>5396487</v>
      </c>
      <c r="D966">
        <v>21696242</v>
      </c>
      <c r="E966" s="1">
        <v>44797</v>
      </c>
    </row>
    <row r="967" spans="1:5" x14ac:dyDescent="0.3">
      <c r="A967" s="9">
        <v>966</v>
      </c>
      <c r="B967">
        <v>13323784</v>
      </c>
      <c r="C967">
        <v>5399482</v>
      </c>
      <c r="D967">
        <v>21721630</v>
      </c>
      <c r="E967" s="1">
        <v>44798</v>
      </c>
    </row>
    <row r="968" spans="1:5" x14ac:dyDescent="0.3">
      <c r="A968" s="9">
        <v>967</v>
      </c>
      <c r="B968">
        <v>13323784</v>
      </c>
      <c r="C968">
        <v>5402589</v>
      </c>
      <c r="D968">
        <v>21745065</v>
      </c>
      <c r="E968" s="1">
        <v>44799</v>
      </c>
    </row>
    <row r="969" spans="1:5" x14ac:dyDescent="0.3">
      <c r="A969" s="9">
        <v>968</v>
      </c>
      <c r="B969">
        <v>13332976</v>
      </c>
      <c r="C969">
        <v>5405547</v>
      </c>
      <c r="D969">
        <v>21767060</v>
      </c>
      <c r="E969" s="1">
        <v>44800</v>
      </c>
    </row>
    <row r="970" spans="1:5" x14ac:dyDescent="0.3">
      <c r="A970" s="9">
        <v>969</v>
      </c>
      <c r="B970">
        <v>13332976</v>
      </c>
      <c r="C970">
        <v>5408261</v>
      </c>
      <c r="D970">
        <v>21788862</v>
      </c>
      <c r="E970" s="1">
        <v>44801</v>
      </c>
    </row>
    <row r="971" spans="1:5" x14ac:dyDescent="0.3">
      <c r="A971" s="9">
        <v>970</v>
      </c>
      <c r="B971">
        <v>13332976</v>
      </c>
      <c r="C971">
        <v>5409941</v>
      </c>
      <c r="D971">
        <v>21806509</v>
      </c>
      <c r="E971" s="1">
        <v>44802</v>
      </c>
    </row>
    <row r="972" spans="1:5" x14ac:dyDescent="0.3">
      <c r="A972" s="9">
        <v>971</v>
      </c>
      <c r="B972">
        <v>13332976</v>
      </c>
      <c r="C972">
        <v>5410783</v>
      </c>
      <c r="D972">
        <v>21814856</v>
      </c>
      <c r="E972" s="1">
        <v>44803</v>
      </c>
    </row>
    <row r="973" spans="1:5" x14ac:dyDescent="0.3">
      <c r="A973" s="9">
        <v>972</v>
      </c>
      <c r="B973">
        <v>13342530</v>
      </c>
      <c r="C973">
        <v>5414628</v>
      </c>
      <c r="D973">
        <v>21845943</v>
      </c>
      <c r="E973" s="1">
        <v>44804</v>
      </c>
    </row>
    <row r="974" spans="1:5" x14ac:dyDescent="0.3">
      <c r="A974" s="9">
        <v>973</v>
      </c>
      <c r="B974">
        <v>13342530</v>
      </c>
      <c r="C974">
        <v>5417552</v>
      </c>
      <c r="D974">
        <v>21867757</v>
      </c>
      <c r="E974" s="1">
        <v>44805</v>
      </c>
    </row>
    <row r="975" spans="1:5" x14ac:dyDescent="0.3">
      <c r="A975" s="9">
        <v>974</v>
      </c>
      <c r="B975">
        <v>13342530</v>
      </c>
      <c r="C975">
        <v>5420546</v>
      </c>
      <c r="D975">
        <v>21888255</v>
      </c>
      <c r="E975" s="1">
        <v>44806</v>
      </c>
    </row>
    <row r="976" spans="1:5" x14ac:dyDescent="0.3">
      <c r="A976" s="9">
        <v>975</v>
      </c>
      <c r="B976">
        <v>13352019</v>
      </c>
      <c r="C976">
        <v>5423208</v>
      </c>
      <c r="D976">
        <v>21907413</v>
      </c>
      <c r="E976" s="1">
        <v>44807</v>
      </c>
    </row>
    <row r="977" spans="1:5" x14ac:dyDescent="0.3">
      <c r="A977" s="9">
        <v>976</v>
      </c>
      <c r="B977">
        <v>13352019</v>
      </c>
      <c r="C977">
        <v>5425559</v>
      </c>
      <c r="D977">
        <v>21925073</v>
      </c>
      <c r="E977" s="1">
        <v>44808</v>
      </c>
    </row>
    <row r="978" spans="1:5" x14ac:dyDescent="0.3">
      <c r="A978" s="9">
        <v>977</v>
      </c>
      <c r="B978">
        <v>13352019</v>
      </c>
      <c r="C978">
        <v>5427108</v>
      </c>
      <c r="D978">
        <v>21938269</v>
      </c>
      <c r="E978" s="1">
        <v>44809</v>
      </c>
    </row>
    <row r="979" spans="1:5" x14ac:dyDescent="0.3">
      <c r="A979" s="9">
        <v>978</v>
      </c>
      <c r="B979">
        <v>13352019</v>
      </c>
      <c r="C979">
        <v>5427804</v>
      </c>
      <c r="D979">
        <v>21944877</v>
      </c>
      <c r="E979" s="1">
        <v>44810</v>
      </c>
    </row>
    <row r="980" spans="1:5" x14ac:dyDescent="0.3">
      <c r="A980" s="9">
        <v>979</v>
      </c>
      <c r="B980">
        <v>13359231</v>
      </c>
      <c r="C980">
        <v>5431425</v>
      </c>
      <c r="D980">
        <v>21969725</v>
      </c>
      <c r="E980" s="1">
        <v>44811</v>
      </c>
    </row>
    <row r="981" spans="1:5" x14ac:dyDescent="0.3">
      <c r="A981" s="9">
        <v>980</v>
      </c>
      <c r="B981">
        <v>13359231</v>
      </c>
      <c r="C981">
        <v>5434073</v>
      </c>
      <c r="D981">
        <v>21987295</v>
      </c>
      <c r="E981" s="1">
        <v>44812</v>
      </c>
    </row>
    <row r="982" spans="1:5" x14ac:dyDescent="0.3">
      <c r="A982" s="9">
        <v>981</v>
      </c>
      <c r="B982">
        <v>13359231</v>
      </c>
      <c r="C982">
        <v>5436604</v>
      </c>
      <c r="D982">
        <v>22004612</v>
      </c>
      <c r="E982" s="1">
        <v>44813</v>
      </c>
    </row>
    <row r="983" spans="1:5" x14ac:dyDescent="0.3">
      <c r="A983" s="9">
        <v>982</v>
      </c>
      <c r="B983">
        <v>13367647</v>
      </c>
      <c r="C983">
        <v>5439140</v>
      </c>
      <c r="D983">
        <v>22020154</v>
      </c>
      <c r="E983" s="1">
        <v>44814</v>
      </c>
    </row>
    <row r="984" spans="1:5" x14ac:dyDescent="0.3">
      <c r="A984" s="9">
        <v>983</v>
      </c>
      <c r="B984">
        <v>13367647</v>
      </c>
      <c r="C984">
        <v>5441560</v>
      </c>
      <c r="D984">
        <v>22035717</v>
      </c>
      <c r="E984" s="1">
        <v>44815</v>
      </c>
    </row>
    <row r="985" spans="1:5" x14ac:dyDescent="0.3">
      <c r="A985" s="9">
        <v>984</v>
      </c>
      <c r="B985">
        <v>13367647</v>
      </c>
      <c r="C985">
        <v>5443151</v>
      </c>
      <c r="D985">
        <v>22048032</v>
      </c>
      <c r="E985" s="1">
        <v>44816</v>
      </c>
    </row>
    <row r="986" spans="1:5" x14ac:dyDescent="0.3">
      <c r="A986" s="9">
        <v>985</v>
      </c>
      <c r="B986">
        <v>13367647</v>
      </c>
      <c r="C986">
        <v>5444039</v>
      </c>
      <c r="D986">
        <v>22054443</v>
      </c>
      <c r="E986" s="1">
        <v>44817</v>
      </c>
    </row>
    <row r="987" spans="1:5" x14ac:dyDescent="0.3">
      <c r="A987" s="9">
        <v>986</v>
      </c>
      <c r="B987">
        <v>13374116</v>
      </c>
      <c r="C987">
        <v>5447691</v>
      </c>
      <c r="D987">
        <v>22077601</v>
      </c>
      <c r="E987" s="1">
        <v>44818</v>
      </c>
    </row>
    <row r="988" spans="1:5" x14ac:dyDescent="0.3">
      <c r="A988" s="9">
        <v>987</v>
      </c>
      <c r="B988">
        <v>13374116</v>
      </c>
      <c r="C988">
        <v>5450745</v>
      </c>
      <c r="D988">
        <v>22096450</v>
      </c>
      <c r="E988" s="1">
        <v>44819</v>
      </c>
    </row>
    <row r="989" spans="1:5" x14ac:dyDescent="0.3">
      <c r="A989" s="9">
        <v>988</v>
      </c>
      <c r="B989">
        <v>13374116</v>
      </c>
      <c r="C989">
        <v>5453416</v>
      </c>
      <c r="D989">
        <v>22114423</v>
      </c>
      <c r="E989" s="1">
        <v>44820</v>
      </c>
    </row>
    <row r="990" spans="1:5" x14ac:dyDescent="0.3">
      <c r="A990" s="9">
        <v>989</v>
      </c>
      <c r="B990">
        <v>13384876</v>
      </c>
      <c r="C990">
        <v>5456101</v>
      </c>
      <c r="D990">
        <v>22131785</v>
      </c>
      <c r="E990" s="1">
        <v>44821</v>
      </c>
    </row>
    <row r="991" spans="1:5" x14ac:dyDescent="0.3">
      <c r="A991" s="9">
        <v>990</v>
      </c>
      <c r="B991">
        <v>13384876</v>
      </c>
      <c r="C991">
        <v>5458892</v>
      </c>
      <c r="D991">
        <v>22148935</v>
      </c>
      <c r="E991" s="1">
        <v>44822</v>
      </c>
    </row>
    <row r="992" spans="1:5" x14ac:dyDescent="0.3">
      <c r="A992" s="9">
        <v>991</v>
      </c>
      <c r="B992">
        <v>13384876</v>
      </c>
      <c r="C992">
        <v>5460691</v>
      </c>
      <c r="D992">
        <v>22161016</v>
      </c>
      <c r="E992" s="1">
        <v>44823</v>
      </c>
    </row>
    <row r="993" spans="1:5" x14ac:dyDescent="0.3">
      <c r="A993" s="9">
        <v>992</v>
      </c>
      <c r="B993">
        <v>13384876</v>
      </c>
      <c r="C993">
        <v>5461630</v>
      </c>
      <c r="D993">
        <v>22169273</v>
      </c>
      <c r="E993" s="1">
        <v>44824</v>
      </c>
    </row>
    <row r="994" spans="1:5" x14ac:dyDescent="0.3">
      <c r="A994" s="9">
        <v>993</v>
      </c>
      <c r="B994">
        <v>13393196</v>
      </c>
      <c r="C994">
        <v>5465954</v>
      </c>
      <c r="D994">
        <v>22197658</v>
      </c>
      <c r="E994" s="1">
        <v>44825</v>
      </c>
    </row>
    <row r="995" spans="1:5" x14ac:dyDescent="0.3">
      <c r="A995" s="9">
        <v>994</v>
      </c>
      <c r="B995">
        <v>13393196</v>
      </c>
      <c r="C995">
        <v>5469513</v>
      </c>
      <c r="D995">
        <v>22218846</v>
      </c>
      <c r="E995" s="1">
        <v>44826</v>
      </c>
    </row>
    <row r="998" spans="1:5" x14ac:dyDescent="0.3">
      <c r="D998">
        <f>MAX(B2:D995)</f>
        <v>22218846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4DDA-9ECF-477A-9F81-7EF62DB1521F}">
  <dimension ref="A1:E995"/>
  <sheetViews>
    <sheetView workbookViewId="0">
      <selection activeCell="Q30" sqref="Q30"/>
    </sheetView>
  </sheetViews>
  <sheetFormatPr defaultRowHeight="14.4" x14ac:dyDescent="0.3"/>
  <cols>
    <col min="5" max="5" width="10.33203125" bestFit="1" customWidth="1"/>
  </cols>
  <sheetData>
    <row r="1" spans="1:5" x14ac:dyDescent="0.3">
      <c r="A1" t="s">
        <v>5</v>
      </c>
      <c r="B1" t="s">
        <v>77</v>
      </c>
      <c r="C1" t="s">
        <v>1</v>
      </c>
      <c r="D1" t="s">
        <v>2</v>
      </c>
    </row>
    <row r="2" spans="1:5" x14ac:dyDescent="0.3">
      <c r="A2">
        <v>1</v>
      </c>
      <c r="B2">
        <v>0</v>
      </c>
      <c r="C2">
        <v>0</v>
      </c>
      <c r="D2">
        <v>0</v>
      </c>
      <c r="E2" s="1">
        <v>43833</v>
      </c>
    </row>
    <row r="3" spans="1:5" x14ac:dyDescent="0.3">
      <c r="A3">
        <v>2</v>
      </c>
      <c r="B3">
        <v>0</v>
      </c>
      <c r="C3">
        <v>0</v>
      </c>
      <c r="D3">
        <v>0</v>
      </c>
      <c r="E3" s="1">
        <v>43834</v>
      </c>
    </row>
    <row r="4" spans="1:5" x14ac:dyDescent="0.3">
      <c r="A4">
        <v>3</v>
      </c>
      <c r="B4">
        <v>0</v>
      </c>
      <c r="C4">
        <v>0</v>
      </c>
      <c r="D4">
        <v>0</v>
      </c>
      <c r="E4" s="1">
        <v>43835</v>
      </c>
    </row>
    <row r="5" spans="1:5" x14ac:dyDescent="0.3">
      <c r="A5">
        <v>4</v>
      </c>
      <c r="B5">
        <v>0</v>
      </c>
      <c r="C5">
        <v>0</v>
      </c>
      <c r="D5">
        <v>0</v>
      </c>
      <c r="E5" s="1">
        <v>43836</v>
      </c>
    </row>
    <row r="6" spans="1:5" x14ac:dyDescent="0.3">
      <c r="A6">
        <v>5</v>
      </c>
      <c r="B6">
        <v>0</v>
      </c>
      <c r="C6">
        <v>0</v>
      </c>
      <c r="D6">
        <v>0</v>
      </c>
      <c r="E6" s="1">
        <v>43837</v>
      </c>
    </row>
    <row r="7" spans="1:5" x14ac:dyDescent="0.3">
      <c r="A7">
        <v>6</v>
      </c>
      <c r="B7">
        <v>0</v>
      </c>
      <c r="C7">
        <v>0</v>
      </c>
      <c r="D7">
        <v>0</v>
      </c>
      <c r="E7" s="1">
        <v>43838</v>
      </c>
    </row>
    <row r="8" spans="1:5" x14ac:dyDescent="0.3">
      <c r="A8">
        <v>7</v>
      </c>
      <c r="B8">
        <v>0</v>
      </c>
      <c r="C8">
        <v>0</v>
      </c>
      <c r="D8">
        <v>0</v>
      </c>
      <c r="E8" s="1">
        <v>43839</v>
      </c>
    </row>
    <row r="9" spans="1:5" x14ac:dyDescent="0.3">
      <c r="A9">
        <v>8</v>
      </c>
      <c r="B9">
        <v>0</v>
      </c>
      <c r="C9">
        <v>0</v>
      </c>
      <c r="D9">
        <v>0</v>
      </c>
      <c r="E9" s="1">
        <v>43840</v>
      </c>
    </row>
    <row r="10" spans="1:5" x14ac:dyDescent="0.3">
      <c r="A10">
        <v>9</v>
      </c>
      <c r="B10">
        <v>0</v>
      </c>
      <c r="C10">
        <v>1</v>
      </c>
      <c r="D10">
        <v>0</v>
      </c>
      <c r="E10" s="1">
        <v>43841</v>
      </c>
    </row>
    <row r="11" spans="1:5" x14ac:dyDescent="0.3">
      <c r="A11">
        <v>10</v>
      </c>
      <c r="B11">
        <v>0</v>
      </c>
      <c r="C11">
        <v>2</v>
      </c>
      <c r="D11">
        <v>0</v>
      </c>
      <c r="E11" s="1">
        <v>43842</v>
      </c>
    </row>
    <row r="12" spans="1:5" x14ac:dyDescent="0.3">
      <c r="A12">
        <v>11</v>
      </c>
      <c r="B12">
        <v>0</v>
      </c>
      <c r="C12">
        <v>2</v>
      </c>
      <c r="D12">
        <v>0</v>
      </c>
      <c r="E12" s="1">
        <v>43843</v>
      </c>
    </row>
    <row r="13" spans="1:5" x14ac:dyDescent="0.3">
      <c r="A13">
        <v>12</v>
      </c>
      <c r="B13">
        <v>0</v>
      </c>
      <c r="C13">
        <v>3</v>
      </c>
      <c r="D13">
        <v>0</v>
      </c>
      <c r="E13" s="1">
        <v>43844</v>
      </c>
    </row>
    <row r="14" spans="1:5" x14ac:dyDescent="0.3">
      <c r="A14">
        <v>13</v>
      </c>
      <c r="B14">
        <v>0</v>
      </c>
      <c r="C14">
        <v>3</v>
      </c>
      <c r="D14">
        <v>0</v>
      </c>
      <c r="E14" s="1">
        <v>43845</v>
      </c>
    </row>
    <row r="15" spans="1:5" x14ac:dyDescent="0.3">
      <c r="A15">
        <v>14</v>
      </c>
      <c r="B15">
        <v>0</v>
      </c>
      <c r="C15">
        <v>3</v>
      </c>
      <c r="D15">
        <v>0</v>
      </c>
      <c r="E15" s="1">
        <v>43846</v>
      </c>
    </row>
    <row r="16" spans="1:5" x14ac:dyDescent="0.3">
      <c r="A16">
        <v>15</v>
      </c>
      <c r="B16">
        <v>0</v>
      </c>
      <c r="C16">
        <v>3</v>
      </c>
      <c r="D16">
        <v>0</v>
      </c>
      <c r="E16" s="1">
        <v>43847</v>
      </c>
    </row>
    <row r="17" spans="1:5" x14ac:dyDescent="0.3">
      <c r="A17">
        <v>16</v>
      </c>
      <c r="B17">
        <v>0</v>
      </c>
      <c r="C17">
        <v>3</v>
      </c>
      <c r="D17">
        <v>0</v>
      </c>
      <c r="E17" s="1">
        <v>43848</v>
      </c>
    </row>
    <row r="18" spans="1:5" x14ac:dyDescent="0.3">
      <c r="A18">
        <v>17</v>
      </c>
      <c r="B18">
        <v>0</v>
      </c>
      <c r="C18">
        <v>3</v>
      </c>
      <c r="D18">
        <v>0</v>
      </c>
      <c r="E18" s="1">
        <v>43849</v>
      </c>
    </row>
    <row r="19" spans="1:5" x14ac:dyDescent="0.3">
      <c r="A19">
        <v>18</v>
      </c>
      <c r="B19">
        <v>0</v>
      </c>
      <c r="C19">
        <v>4</v>
      </c>
      <c r="D19">
        <v>0</v>
      </c>
      <c r="E19" s="1">
        <v>43850</v>
      </c>
    </row>
    <row r="20" spans="1:5" x14ac:dyDescent="0.3">
      <c r="A20">
        <v>19</v>
      </c>
      <c r="B20">
        <v>0</v>
      </c>
      <c r="C20">
        <v>4</v>
      </c>
      <c r="D20">
        <v>0</v>
      </c>
      <c r="E20" s="1">
        <v>43851</v>
      </c>
    </row>
    <row r="21" spans="1:5" x14ac:dyDescent="0.3">
      <c r="A21">
        <v>20</v>
      </c>
      <c r="B21">
        <v>0</v>
      </c>
      <c r="C21">
        <v>4</v>
      </c>
      <c r="D21">
        <v>0</v>
      </c>
      <c r="E21" s="1">
        <v>43852</v>
      </c>
    </row>
    <row r="22" spans="1:5" x14ac:dyDescent="0.3">
      <c r="A22">
        <v>21</v>
      </c>
      <c r="B22">
        <v>0</v>
      </c>
      <c r="C22">
        <v>5</v>
      </c>
      <c r="D22">
        <v>0</v>
      </c>
      <c r="E22" s="1">
        <v>43853</v>
      </c>
    </row>
    <row r="23" spans="1:5" x14ac:dyDescent="0.3">
      <c r="A23">
        <v>22</v>
      </c>
      <c r="B23">
        <v>0</v>
      </c>
      <c r="C23">
        <v>5</v>
      </c>
      <c r="D23">
        <v>0</v>
      </c>
      <c r="E23" s="1">
        <v>43854</v>
      </c>
    </row>
    <row r="24" spans="1:5" x14ac:dyDescent="0.3">
      <c r="A24">
        <v>23</v>
      </c>
      <c r="B24">
        <v>0</v>
      </c>
      <c r="C24">
        <v>5</v>
      </c>
      <c r="D24">
        <v>0</v>
      </c>
      <c r="E24" s="1">
        <v>43855</v>
      </c>
    </row>
    <row r="25" spans="1:5" x14ac:dyDescent="0.3">
      <c r="A25">
        <v>24</v>
      </c>
      <c r="B25">
        <v>0</v>
      </c>
      <c r="C25">
        <v>5</v>
      </c>
      <c r="D25">
        <v>0</v>
      </c>
      <c r="E25" s="1">
        <v>43856</v>
      </c>
    </row>
    <row r="26" spans="1:5" x14ac:dyDescent="0.3">
      <c r="A26">
        <v>25</v>
      </c>
      <c r="B26">
        <v>0</v>
      </c>
      <c r="C26">
        <v>5</v>
      </c>
      <c r="D26">
        <v>0</v>
      </c>
      <c r="E26" s="1">
        <v>43857</v>
      </c>
    </row>
    <row r="27" spans="1:5" x14ac:dyDescent="0.3">
      <c r="A27">
        <v>26</v>
      </c>
      <c r="B27">
        <v>0</v>
      </c>
      <c r="C27">
        <v>5</v>
      </c>
      <c r="D27">
        <v>0</v>
      </c>
      <c r="E27" s="1">
        <v>43858</v>
      </c>
    </row>
    <row r="28" spans="1:5" x14ac:dyDescent="0.3">
      <c r="A28">
        <v>27</v>
      </c>
      <c r="B28">
        <v>2</v>
      </c>
      <c r="C28">
        <v>5</v>
      </c>
      <c r="D28">
        <v>0</v>
      </c>
      <c r="E28" s="1">
        <v>43859</v>
      </c>
    </row>
    <row r="29" spans="1:5" x14ac:dyDescent="0.3">
      <c r="A29">
        <v>28</v>
      </c>
      <c r="B29">
        <v>2</v>
      </c>
      <c r="C29">
        <v>5</v>
      </c>
      <c r="D29">
        <v>0</v>
      </c>
      <c r="E29" s="1">
        <v>43860</v>
      </c>
    </row>
    <row r="30" spans="1:5" x14ac:dyDescent="0.3">
      <c r="A30">
        <v>29</v>
      </c>
      <c r="B30">
        <v>3</v>
      </c>
      <c r="C30">
        <v>5</v>
      </c>
      <c r="D30">
        <v>0</v>
      </c>
      <c r="E30" s="1">
        <v>43861</v>
      </c>
    </row>
    <row r="31" spans="1:5" x14ac:dyDescent="0.3">
      <c r="A31">
        <v>30</v>
      </c>
      <c r="B31">
        <v>3</v>
      </c>
      <c r="C31">
        <v>5</v>
      </c>
      <c r="D31">
        <v>0</v>
      </c>
      <c r="E31" s="1">
        <v>43862</v>
      </c>
    </row>
    <row r="32" spans="1:5" x14ac:dyDescent="0.3">
      <c r="A32">
        <v>31</v>
      </c>
      <c r="B32">
        <v>3</v>
      </c>
      <c r="C32">
        <v>6</v>
      </c>
      <c r="D32">
        <v>0</v>
      </c>
      <c r="E32" s="1">
        <v>43863</v>
      </c>
    </row>
    <row r="33" spans="1:5" x14ac:dyDescent="0.3">
      <c r="A33">
        <v>32</v>
      </c>
      <c r="B33">
        <v>3</v>
      </c>
      <c r="C33">
        <v>6</v>
      </c>
      <c r="D33">
        <v>0</v>
      </c>
      <c r="E33" s="1">
        <v>43864</v>
      </c>
    </row>
    <row r="34" spans="1:5" x14ac:dyDescent="0.3">
      <c r="A34">
        <v>33</v>
      </c>
      <c r="B34">
        <v>3</v>
      </c>
      <c r="C34">
        <v>6</v>
      </c>
      <c r="D34">
        <v>0</v>
      </c>
      <c r="E34" s="1">
        <v>43865</v>
      </c>
    </row>
    <row r="35" spans="1:5" x14ac:dyDescent="0.3">
      <c r="A35">
        <v>34</v>
      </c>
      <c r="B35">
        <v>3</v>
      </c>
      <c r="C35">
        <v>6</v>
      </c>
      <c r="D35">
        <v>0</v>
      </c>
      <c r="E35" s="1">
        <v>43866</v>
      </c>
    </row>
    <row r="36" spans="1:5" x14ac:dyDescent="0.3">
      <c r="A36">
        <v>35</v>
      </c>
      <c r="B36">
        <v>3</v>
      </c>
      <c r="C36">
        <v>6</v>
      </c>
      <c r="D36">
        <v>0</v>
      </c>
      <c r="E36" s="1">
        <v>43867</v>
      </c>
    </row>
    <row r="37" spans="1:5" x14ac:dyDescent="0.3">
      <c r="A37">
        <v>36</v>
      </c>
      <c r="B37">
        <v>3</v>
      </c>
      <c r="C37">
        <v>6</v>
      </c>
      <c r="D37">
        <v>0</v>
      </c>
      <c r="E37" s="1">
        <v>43868</v>
      </c>
    </row>
    <row r="38" spans="1:5" x14ac:dyDescent="0.3">
      <c r="A38">
        <v>37</v>
      </c>
      <c r="B38">
        <v>3</v>
      </c>
      <c r="C38">
        <v>6</v>
      </c>
      <c r="D38">
        <v>0</v>
      </c>
      <c r="E38" s="1">
        <v>43869</v>
      </c>
    </row>
    <row r="39" spans="1:5" x14ac:dyDescent="0.3">
      <c r="A39">
        <v>38</v>
      </c>
      <c r="B39">
        <v>3</v>
      </c>
      <c r="C39">
        <v>6</v>
      </c>
      <c r="D39">
        <v>0</v>
      </c>
      <c r="E39" s="1">
        <v>43870</v>
      </c>
    </row>
    <row r="40" spans="1:5" x14ac:dyDescent="0.3">
      <c r="A40">
        <v>39</v>
      </c>
      <c r="B40">
        <v>3</v>
      </c>
      <c r="C40">
        <v>6</v>
      </c>
      <c r="D40">
        <v>0</v>
      </c>
      <c r="E40" s="1">
        <v>43871</v>
      </c>
    </row>
    <row r="41" spans="1:5" x14ac:dyDescent="0.3">
      <c r="A41">
        <v>40</v>
      </c>
      <c r="B41">
        <v>3</v>
      </c>
      <c r="C41">
        <v>7</v>
      </c>
      <c r="D41">
        <v>0</v>
      </c>
      <c r="E41" s="1">
        <v>43872</v>
      </c>
    </row>
    <row r="42" spans="1:5" x14ac:dyDescent="0.3">
      <c r="A42">
        <v>41</v>
      </c>
      <c r="B42">
        <v>3</v>
      </c>
      <c r="C42">
        <v>7</v>
      </c>
      <c r="D42">
        <v>0</v>
      </c>
      <c r="E42" s="1">
        <v>43873</v>
      </c>
    </row>
    <row r="43" spans="1:5" x14ac:dyDescent="0.3">
      <c r="A43">
        <v>42</v>
      </c>
      <c r="B43">
        <v>3</v>
      </c>
      <c r="C43">
        <v>7</v>
      </c>
      <c r="D43">
        <v>0</v>
      </c>
      <c r="E43" s="1">
        <v>43874</v>
      </c>
    </row>
    <row r="44" spans="1:5" x14ac:dyDescent="0.3">
      <c r="A44">
        <v>43</v>
      </c>
      <c r="B44">
        <v>3</v>
      </c>
      <c r="C44">
        <v>10</v>
      </c>
      <c r="D44">
        <v>0</v>
      </c>
      <c r="E44" s="1">
        <v>43875</v>
      </c>
    </row>
    <row r="45" spans="1:5" x14ac:dyDescent="0.3">
      <c r="A45">
        <v>44</v>
      </c>
      <c r="B45">
        <v>3</v>
      </c>
      <c r="C45">
        <v>10</v>
      </c>
      <c r="D45">
        <v>0</v>
      </c>
      <c r="E45" s="1">
        <v>43876</v>
      </c>
    </row>
    <row r="46" spans="1:5" x14ac:dyDescent="0.3">
      <c r="A46">
        <v>45</v>
      </c>
      <c r="B46">
        <v>3</v>
      </c>
      <c r="C46">
        <v>10</v>
      </c>
      <c r="D46">
        <v>0</v>
      </c>
      <c r="E46" s="1">
        <v>43877</v>
      </c>
    </row>
    <row r="47" spans="1:5" x14ac:dyDescent="0.3">
      <c r="A47">
        <v>46</v>
      </c>
      <c r="B47">
        <v>3</v>
      </c>
      <c r="C47">
        <v>10</v>
      </c>
      <c r="D47">
        <v>0</v>
      </c>
      <c r="E47" s="1">
        <v>43878</v>
      </c>
    </row>
    <row r="48" spans="1:5" x14ac:dyDescent="0.3">
      <c r="A48">
        <v>47</v>
      </c>
      <c r="B48">
        <v>3</v>
      </c>
      <c r="C48">
        <v>10</v>
      </c>
      <c r="D48">
        <v>0</v>
      </c>
      <c r="E48" s="1">
        <v>43879</v>
      </c>
    </row>
    <row r="49" spans="1:5" x14ac:dyDescent="0.3">
      <c r="A49">
        <v>48</v>
      </c>
      <c r="B49">
        <v>3</v>
      </c>
      <c r="C49">
        <v>10</v>
      </c>
      <c r="D49">
        <v>0</v>
      </c>
      <c r="E49" s="1">
        <v>43880</v>
      </c>
    </row>
    <row r="50" spans="1:5" x14ac:dyDescent="0.3">
      <c r="A50">
        <v>49</v>
      </c>
      <c r="B50">
        <v>3</v>
      </c>
      <c r="C50">
        <v>10</v>
      </c>
      <c r="D50">
        <v>0</v>
      </c>
      <c r="E50" s="1">
        <v>43881</v>
      </c>
    </row>
    <row r="51" spans="1:5" x14ac:dyDescent="0.3">
      <c r="A51">
        <v>50</v>
      </c>
      <c r="B51">
        <v>3</v>
      </c>
      <c r="C51">
        <v>10</v>
      </c>
      <c r="D51">
        <v>0</v>
      </c>
      <c r="E51" s="1">
        <v>43882</v>
      </c>
    </row>
    <row r="52" spans="1:5" x14ac:dyDescent="0.3">
      <c r="A52">
        <v>51</v>
      </c>
      <c r="B52">
        <v>17</v>
      </c>
      <c r="C52">
        <v>10</v>
      </c>
      <c r="D52">
        <v>0</v>
      </c>
      <c r="E52" s="1">
        <v>43883</v>
      </c>
    </row>
    <row r="53" spans="1:5" x14ac:dyDescent="0.3">
      <c r="A53">
        <v>52</v>
      </c>
      <c r="B53" s="3">
        <v>79</v>
      </c>
      <c r="C53">
        <v>11</v>
      </c>
      <c r="D53">
        <v>0</v>
      </c>
      <c r="E53" s="1">
        <v>43884</v>
      </c>
    </row>
    <row r="54" spans="1:5" x14ac:dyDescent="0.3">
      <c r="A54">
        <v>53</v>
      </c>
      <c r="B54">
        <v>132</v>
      </c>
      <c r="C54">
        <v>12</v>
      </c>
      <c r="D54">
        <v>0</v>
      </c>
      <c r="E54" s="1">
        <v>43885</v>
      </c>
    </row>
    <row r="55" spans="1:5" x14ac:dyDescent="0.3">
      <c r="A55">
        <v>54</v>
      </c>
      <c r="B55">
        <v>229</v>
      </c>
      <c r="C55">
        <v>14</v>
      </c>
      <c r="D55">
        <v>0</v>
      </c>
      <c r="E55" s="1">
        <v>43886</v>
      </c>
    </row>
    <row r="56" spans="1:5" x14ac:dyDescent="0.3">
      <c r="A56">
        <v>55</v>
      </c>
      <c r="B56">
        <v>322</v>
      </c>
      <c r="C56">
        <v>16</v>
      </c>
      <c r="D56">
        <v>0</v>
      </c>
      <c r="E56" s="1">
        <v>43887</v>
      </c>
    </row>
    <row r="57" spans="1:5" x14ac:dyDescent="0.3">
      <c r="A57">
        <v>56</v>
      </c>
      <c r="B57">
        <v>400</v>
      </c>
      <c r="C57">
        <v>17</v>
      </c>
      <c r="D57">
        <v>0</v>
      </c>
      <c r="E57" s="1">
        <v>43888</v>
      </c>
    </row>
    <row r="58" spans="1:5" x14ac:dyDescent="0.3">
      <c r="A58">
        <v>57</v>
      </c>
      <c r="B58">
        <v>650</v>
      </c>
      <c r="C58">
        <v>24</v>
      </c>
      <c r="D58">
        <v>0</v>
      </c>
      <c r="E58" s="1">
        <v>43889</v>
      </c>
    </row>
    <row r="59" spans="1:5" x14ac:dyDescent="0.3">
      <c r="A59">
        <v>58</v>
      </c>
      <c r="B59">
        <v>888</v>
      </c>
      <c r="C59">
        <v>47</v>
      </c>
      <c r="D59">
        <v>0</v>
      </c>
      <c r="E59" s="4">
        <v>43890</v>
      </c>
    </row>
    <row r="60" spans="1:5" x14ac:dyDescent="0.3">
      <c r="A60">
        <v>59</v>
      </c>
      <c r="B60">
        <v>1128</v>
      </c>
      <c r="C60" s="3">
        <v>70</v>
      </c>
      <c r="D60">
        <v>0</v>
      </c>
      <c r="E60" s="4">
        <v>43891</v>
      </c>
    </row>
    <row r="61" spans="1:5" x14ac:dyDescent="0.3">
      <c r="A61">
        <v>60</v>
      </c>
      <c r="B61">
        <v>1694</v>
      </c>
      <c r="C61">
        <v>89</v>
      </c>
      <c r="D61">
        <v>2</v>
      </c>
      <c r="E61" s="1">
        <v>43892</v>
      </c>
    </row>
    <row r="62" spans="1:5" x14ac:dyDescent="0.3">
      <c r="A62">
        <v>61</v>
      </c>
      <c r="B62">
        <v>2036</v>
      </c>
      <c r="C62">
        <v>126</v>
      </c>
      <c r="D62">
        <v>2</v>
      </c>
      <c r="E62" s="1">
        <v>43893</v>
      </c>
    </row>
    <row r="63" spans="1:5" x14ac:dyDescent="0.3">
      <c r="A63">
        <v>62</v>
      </c>
      <c r="B63">
        <v>2502</v>
      </c>
      <c r="C63">
        <v>198</v>
      </c>
      <c r="D63">
        <v>4</v>
      </c>
      <c r="E63" s="1">
        <v>43894</v>
      </c>
    </row>
    <row r="64" spans="1:5" x14ac:dyDescent="0.3">
      <c r="A64">
        <v>63</v>
      </c>
      <c r="B64">
        <v>3089</v>
      </c>
      <c r="C64">
        <v>283</v>
      </c>
      <c r="D64">
        <v>2</v>
      </c>
      <c r="E64" s="1">
        <v>43895</v>
      </c>
    </row>
    <row r="65" spans="1:5" x14ac:dyDescent="0.3">
      <c r="A65">
        <v>64</v>
      </c>
      <c r="B65">
        <v>3858</v>
      </c>
      <c r="C65">
        <v>382</v>
      </c>
      <c r="D65">
        <v>1</v>
      </c>
      <c r="E65" s="1">
        <v>43896</v>
      </c>
    </row>
    <row r="66" spans="1:5" x14ac:dyDescent="0.3">
      <c r="A66">
        <v>65</v>
      </c>
      <c r="B66">
        <v>4636</v>
      </c>
      <c r="C66">
        <v>572</v>
      </c>
      <c r="D66">
        <v>5</v>
      </c>
      <c r="E66" s="1">
        <v>43897</v>
      </c>
    </row>
    <row r="67" spans="1:5" x14ac:dyDescent="0.3">
      <c r="A67">
        <v>66</v>
      </c>
      <c r="B67">
        <v>5883</v>
      </c>
      <c r="C67">
        <v>846</v>
      </c>
      <c r="D67">
        <v>11</v>
      </c>
      <c r="E67" s="1">
        <v>43898</v>
      </c>
    </row>
    <row r="68" spans="1:5" x14ac:dyDescent="0.3">
      <c r="A68">
        <v>67</v>
      </c>
      <c r="B68">
        <v>7375</v>
      </c>
      <c r="C68">
        <v>1136</v>
      </c>
      <c r="D68">
        <v>18</v>
      </c>
      <c r="E68" s="1">
        <v>43899</v>
      </c>
    </row>
    <row r="69" spans="1:5" x14ac:dyDescent="0.3">
      <c r="A69">
        <v>68</v>
      </c>
      <c r="B69">
        <v>9172</v>
      </c>
      <c r="C69">
        <v>1505</v>
      </c>
      <c r="D69">
        <v>25</v>
      </c>
      <c r="E69" s="1">
        <v>43900</v>
      </c>
    </row>
    <row r="70" spans="1:5" x14ac:dyDescent="0.3">
      <c r="A70">
        <v>69</v>
      </c>
      <c r="B70">
        <v>10149</v>
      </c>
      <c r="C70">
        <v>2155</v>
      </c>
      <c r="D70">
        <v>31</v>
      </c>
      <c r="E70" s="1">
        <v>43901</v>
      </c>
    </row>
    <row r="71" spans="1:5" x14ac:dyDescent="0.3">
      <c r="A71">
        <v>70</v>
      </c>
      <c r="B71">
        <v>12462</v>
      </c>
      <c r="C71">
        <v>3191</v>
      </c>
      <c r="D71">
        <v>41</v>
      </c>
      <c r="E71" s="1">
        <v>43902</v>
      </c>
    </row>
    <row r="72" spans="1:5" x14ac:dyDescent="0.3">
      <c r="A72">
        <v>71</v>
      </c>
      <c r="B72">
        <v>15113</v>
      </c>
      <c r="C72">
        <v>4537</v>
      </c>
      <c r="D72" s="3">
        <v>52</v>
      </c>
      <c r="E72" s="4">
        <v>43903</v>
      </c>
    </row>
    <row r="73" spans="1:5" x14ac:dyDescent="0.3">
      <c r="A73">
        <v>72</v>
      </c>
      <c r="B73">
        <v>17660</v>
      </c>
      <c r="C73">
        <v>6348</v>
      </c>
      <c r="D73">
        <v>89</v>
      </c>
      <c r="E73" s="1">
        <v>43904</v>
      </c>
    </row>
    <row r="74" spans="1:5" x14ac:dyDescent="0.3">
      <c r="A74">
        <v>73</v>
      </c>
      <c r="B74">
        <v>21157</v>
      </c>
      <c r="C74">
        <v>8526</v>
      </c>
      <c r="D74">
        <v>138</v>
      </c>
      <c r="E74" s="1">
        <v>43905</v>
      </c>
    </row>
    <row r="75" spans="1:5" x14ac:dyDescent="0.3">
      <c r="A75">
        <v>74</v>
      </c>
      <c r="B75">
        <v>24747</v>
      </c>
      <c r="C75">
        <v>10558</v>
      </c>
      <c r="D75">
        <v>233</v>
      </c>
      <c r="E75" s="1">
        <v>43906</v>
      </c>
    </row>
    <row r="76" spans="1:5" x14ac:dyDescent="0.3">
      <c r="A76">
        <v>75</v>
      </c>
      <c r="B76">
        <v>27980</v>
      </c>
      <c r="C76">
        <v>12868</v>
      </c>
      <c r="D76">
        <v>314</v>
      </c>
      <c r="E76" s="1">
        <v>43907</v>
      </c>
    </row>
    <row r="77" spans="1:5" x14ac:dyDescent="0.3">
      <c r="A77">
        <v>76</v>
      </c>
      <c r="B77">
        <v>31506</v>
      </c>
      <c r="C77">
        <v>16133</v>
      </c>
      <c r="D77">
        <v>424</v>
      </c>
      <c r="E77" s="1">
        <v>43908</v>
      </c>
    </row>
    <row r="78" spans="1:5" x14ac:dyDescent="0.3">
      <c r="A78">
        <v>77</v>
      </c>
      <c r="B78">
        <v>35713</v>
      </c>
      <c r="C78">
        <v>20616</v>
      </c>
      <c r="D78">
        <v>536</v>
      </c>
      <c r="E78" s="1">
        <v>43909</v>
      </c>
    </row>
    <row r="79" spans="1:5" x14ac:dyDescent="0.3">
      <c r="A79">
        <v>78</v>
      </c>
      <c r="B79">
        <v>41035</v>
      </c>
      <c r="C79">
        <v>25402</v>
      </c>
      <c r="D79">
        <v>679</v>
      </c>
      <c r="E79" s="1">
        <v>43910</v>
      </c>
    </row>
    <row r="80" spans="1:5" x14ac:dyDescent="0.3">
      <c r="A80">
        <v>79</v>
      </c>
      <c r="B80">
        <v>47021</v>
      </c>
      <c r="C80">
        <v>31283</v>
      </c>
      <c r="D80">
        <v>948</v>
      </c>
      <c r="E80" s="1">
        <v>43911</v>
      </c>
    </row>
    <row r="81" spans="1:5" x14ac:dyDescent="0.3">
      <c r="A81">
        <v>80</v>
      </c>
      <c r="B81">
        <v>53578</v>
      </c>
      <c r="C81">
        <v>37814</v>
      </c>
      <c r="D81">
        <v>1166</v>
      </c>
      <c r="E81" s="1">
        <v>43912</v>
      </c>
    </row>
    <row r="82" spans="1:5" x14ac:dyDescent="0.3">
      <c r="A82">
        <v>81</v>
      </c>
      <c r="B82">
        <v>59138</v>
      </c>
      <c r="C82">
        <v>43607</v>
      </c>
      <c r="D82">
        <v>1407</v>
      </c>
      <c r="E82" s="1">
        <v>43913</v>
      </c>
    </row>
    <row r="83" spans="1:5" x14ac:dyDescent="0.3">
      <c r="A83">
        <v>82</v>
      </c>
      <c r="B83">
        <v>63927</v>
      </c>
      <c r="C83">
        <v>48933</v>
      </c>
      <c r="D83">
        <v>1721</v>
      </c>
      <c r="E83" s="1">
        <v>43914</v>
      </c>
    </row>
    <row r="84" spans="1:5" x14ac:dyDescent="0.3">
      <c r="A84">
        <v>83</v>
      </c>
      <c r="B84">
        <v>69176</v>
      </c>
      <c r="C84">
        <v>57139</v>
      </c>
      <c r="D84">
        <v>2048</v>
      </c>
      <c r="E84" s="1">
        <v>43915</v>
      </c>
    </row>
    <row r="85" spans="1:5" x14ac:dyDescent="0.3">
      <c r="A85">
        <v>84</v>
      </c>
      <c r="B85">
        <v>74386</v>
      </c>
      <c r="C85">
        <v>66866</v>
      </c>
      <c r="D85">
        <v>2619</v>
      </c>
      <c r="E85" s="1">
        <v>43916</v>
      </c>
    </row>
    <row r="86" spans="1:5" x14ac:dyDescent="0.3">
      <c r="A86">
        <v>85</v>
      </c>
      <c r="B86">
        <v>80539</v>
      </c>
      <c r="C86">
        <v>77004</v>
      </c>
      <c r="D86">
        <v>3098</v>
      </c>
      <c r="E86" s="1">
        <v>43917</v>
      </c>
    </row>
    <row r="87" spans="1:5" x14ac:dyDescent="0.3">
      <c r="A87">
        <v>86</v>
      </c>
      <c r="B87">
        <v>86498</v>
      </c>
      <c r="C87">
        <v>87118</v>
      </c>
      <c r="D87">
        <v>3708</v>
      </c>
      <c r="E87" s="1">
        <v>43918</v>
      </c>
    </row>
    <row r="88" spans="1:5" x14ac:dyDescent="0.3">
      <c r="A88">
        <v>87</v>
      </c>
      <c r="B88">
        <v>92472</v>
      </c>
      <c r="C88">
        <v>96214</v>
      </c>
      <c r="D88">
        <v>4431</v>
      </c>
      <c r="E88" s="1">
        <v>43919</v>
      </c>
    </row>
    <row r="89" spans="1:5" x14ac:dyDescent="0.3">
      <c r="A89">
        <v>88</v>
      </c>
      <c r="B89">
        <v>97689</v>
      </c>
      <c r="C89">
        <v>103314</v>
      </c>
      <c r="D89">
        <v>4991</v>
      </c>
      <c r="E89" s="1">
        <v>43920</v>
      </c>
    </row>
    <row r="90" spans="1:5" x14ac:dyDescent="0.3">
      <c r="A90">
        <v>89</v>
      </c>
      <c r="B90">
        <v>101739</v>
      </c>
      <c r="C90">
        <v>108407</v>
      </c>
      <c r="D90">
        <v>5443</v>
      </c>
      <c r="E90" s="1">
        <v>43921</v>
      </c>
    </row>
    <row r="91" spans="1:5" x14ac:dyDescent="0.3">
      <c r="A91">
        <v>90</v>
      </c>
      <c r="B91">
        <v>105792</v>
      </c>
      <c r="C91">
        <v>116417</v>
      </c>
      <c r="D91">
        <v>6379</v>
      </c>
      <c r="E91" s="1">
        <v>43922</v>
      </c>
    </row>
    <row r="92" spans="1:5" x14ac:dyDescent="0.3">
      <c r="A92">
        <v>91</v>
      </c>
      <c r="B92">
        <v>110574</v>
      </c>
      <c r="C92">
        <v>124343</v>
      </c>
      <c r="D92">
        <v>7247</v>
      </c>
      <c r="E92" s="1">
        <v>43923</v>
      </c>
    </row>
    <row r="93" spans="1:5" x14ac:dyDescent="0.3">
      <c r="A93">
        <v>92</v>
      </c>
      <c r="B93">
        <v>115242</v>
      </c>
      <c r="C93">
        <v>131408</v>
      </c>
      <c r="D93">
        <v>7964</v>
      </c>
      <c r="E93" s="1">
        <v>43924</v>
      </c>
    </row>
    <row r="94" spans="1:5" x14ac:dyDescent="0.3">
      <c r="A94">
        <v>93</v>
      </c>
      <c r="B94">
        <v>119827</v>
      </c>
      <c r="C94">
        <v>138318</v>
      </c>
      <c r="D94">
        <v>8699</v>
      </c>
      <c r="E94" s="1">
        <v>43925</v>
      </c>
    </row>
    <row r="95" spans="1:5" x14ac:dyDescent="0.3">
      <c r="A95">
        <v>94</v>
      </c>
      <c r="B95">
        <v>124632</v>
      </c>
      <c r="C95">
        <v>145140</v>
      </c>
      <c r="D95">
        <v>9412</v>
      </c>
      <c r="E95" s="1">
        <v>43926</v>
      </c>
    </row>
    <row r="96" spans="1:5" x14ac:dyDescent="0.3">
      <c r="A96">
        <v>95</v>
      </c>
      <c r="B96">
        <v>128948</v>
      </c>
      <c r="C96">
        <v>149812</v>
      </c>
      <c r="D96">
        <v>10003</v>
      </c>
      <c r="E96" s="1">
        <v>43927</v>
      </c>
    </row>
    <row r="97" spans="1:5" x14ac:dyDescent="0.3">
      <c r="A97">
        <v>96</v>
      </c>
      <c r="B97">
        <v>132547</v>
      </c>
      <c r="C97">
        <v>152959</v>
      </c>
      <c r="D97">
        <v>10493</v>
      </c>
      <c r="E97" s="1">
        <v>43928</v>
      </c>
    </row>
    <row r="98" spans="1:5" x14ac:dyDescent="0.3">
      <c r="A98">
        <v>97</v>
      </c>
      <c r="B98">
        <v>135586</v>
      </c>
      <c r="C98">
        <v>158359</v>
      </c>
      <c r="D98">
        <v>11254</v>
      </c>
      <c r="E98" s="1">
        <v>43929</v>
      </c>
    </row>
    <row r="99" spans="1:5" x14ac:dyDescent="0.3">
      <c r="A99">
        <v>98</v>
      </c>
      <c r="B99">
        <v>139422</v>
      </c>
      <c r="C99">
        <v>163682</v>
      </c>
      <c r="D99">
        <v>11956</v>
      </c>
      <c r="E99" s="1">
        <v>43930</v>
      </c>
    </row>
    <row r="100" spans="1:5" x14ac:dyDescent="0.3">
      <c r="A100">
        <v>99</v>
      </c>
      <c r="B100">
        <v>143626</v>
      </c>
      <c r="C100">
        <v>169170</v>
      </c>
      <c r="D100">
        <v>12710</v>
      </c>
      <c r="E100" s="1">
        <v>43931</v>
      </c>
    </row>
    <row r="101" spans="1:5" x14ac:dyDescent="0.3">
      <c r="A101">
        <v>100</v>
      </c>
      <c r="B101">
        <v>147577</v>
      </c>
      <c r="C101">
        <v>173782</v>
      </c>
      <c r="D101">
        <v>13382</v>
      </c>
      <c r="E101" s="1">
        <v>43932</v>
      </c>
    </row>
    <row r="102" spans="1:5" x14ac:dyDescent="0.3">
      <c r="A102">
        <v>101</v>
      </c>
      <c r="B102">
        <v>152271</v>
      </c>
      <c r="C102">
        <v>178223</v>
      </c>
      <c r="D102">
        <v>13929</v>
      </c>
      <c r="E102" s="1">
        <v>43933</v>
      </c>
    </row>
    <row r="103" spans="1:5" x14ac:dyDescent="0.3">
      <c r="A103">
        <v>102</v>
      </c>
      <c r="B103">
        <v>156363</v>
      </c>
      <c r="C103">
        <v>181298</v>
      </c>
      <c r="D103">
        <v>14496</v>
      </c>
      <c r="E103" s="1">
        <v>43934</v>
      </c>
    </row>
    <row r="104" spans="1:5" x14ac:dyDescent="0.3">
      <c r="A104">
        <v>103</v>
      </c>
      <c r="B104">
        <v>159516</v>
      </c>
      <c r="C104">
        <v>183677</v>
      </c>
      <c r="D104">
        <v>14937</v>
      </c>
      <c r="E104" s="1">
        <v>43935</v>
      </c>
    </row>
    <row r="105" spans="1:5" x14ac:dyDescent="0.3">
      <c r="A105">
        <v>104</v>
      </c>
      <c r="B105">
        <v>162488</v>
      </c>
      <c r="C105">
        <v>186805</v>
      </c>
      <c r="D105">
        <v>15614</v>
      </c>
      <c r="E105" s="1">
        <v>43936</v>
      </c>
    </row>
    <row r="106" spans="1:5" x14ac:dyDescent="0.3">
      <c r="A106">
        <v>105</v>
      </c>
      <c r="B106">
        <v>165155</v>
      </c>
      <c r="C106">
        <v>190801</v>
      </c>
      <c r="D106">
        <v>16321</v>
      </c>
      <c r="E106" s="1">
        <v>43937</v>
      </c>
    </row>
    <row r="107" spans="1:5" x14ac:dyDescent="0.3">
      <c r="A107">
        <v>106</v>
      </c>
      <c r="B107">
        <v>168941</v>
      </c>
      <c r="C107">
        <v>194503</v>
      </c>
      <c r="D107">
        <v>17001</v>
      </c>
      <c r="E107" s="1">
        <v>43938</v>
      </c>
    </row>
    <row r="108" spans="1:5" x14ac:dyDescent="0.3">
      <c r="A108">
        <v>107</v>
      </c>
      <c r="B108">
        <v>172434</v>
      </c>
      <c r="C108">
        <v>197920</v>
      </c>
      <c r="D108">
        <v>17698</v>
      </c>
      <c r="E108" s="1">
        <v>43939</v>
      </c>
    </row>
    <row r="109" spans="1:5" x14ac:dyDescent="0.3">
      <c r="A109">
        <v>108</v>
      </c>
      <c r="B109">
        <v>175925</v>
      </c>
      <c r="C109">
        <v>201382</v>
      </c>
      <c r="D109">
        <v>18415</v>
      </c>
      <c r="E109" s="1">
        <v>43940</v>
      </c>
    </row>
    <row r="110" spans="1:5" x14ac:dyDescent="0.3">
      <c r="A110">
        <v>109</v>
      </c>
      <c r="B110">
        <v>178972</v>
      </c>
      <c r="C110">
        <v>203564</v>
      </c>
      <c r="D110">
        <v>18766</v>
      </c>
      <c r="E110" s="1">
        <v>43941</v>
      </c>
    </row>
    <row r="111" spans="1:5" x14ac:dyDescent="0.3">
      <c r="A111">
        <v>110</v>
      </c>
      <c r="B111">
        <v>181228</v>
      </c>
      <c r="C111">
        <v>205009</v>
      </c>
      <c r="D111">
        <v>19183</v>
      </c>
      <c r="E111" s="1">
        <v>43942</v>
      </c>
    </row>
    <row r="112" spans="1:5" x14ac:dyDescent="0.3">
      <c r="A112">
        <v>111</v>
      </c>
      <c r="B112">
        <v>183957</v>
      </c>
      <c r="C112">
        <v>207527</v>
      </c>
      <c r="D112">
        <v>19799</v>
      </c>
      <c r="E112" s="1">
        <v>43943</v>
      </c>
    </row>
    <row r="113" spans="1:5" x14ac:dyDescent="0.3">
      <c r="A113">
        <v>112</v>
      </c>
      <c r="B113">
        <v>187327</v>
      </c>
      <c r="C113">
        <v>210256</v>
      </c>
      <c r="D113">
        <v>20313</v>
      </c>
      <c r="E113" s="1">
        <v>43944</v>
      </c>
    </row>
    <row r="114" spans="1:5" x14ac:dyDescent="0.3">
      <c r="A114">
        <v>113</v>
      </c>
      <c r="B114">
        <v>189973</v>
      </c>
      <c r="C114">
        <v>213025</v>
      </c>
      <c r="D114">
        <v>20816</v>
      </c>
      <c r="E114" s="1">
        <v>43945</v>
      </c>
    </row>
    <row r="115" spans="1:5" x14ac:dyDescent="0.3">
      <c r="A115">
        <v>114</v>
      </c>
      <c r="B115">
        <v>192994</v>
      </c>
      <c r="C115">
        <v>215248</v>
      </c>
      <c r="D115">
        <v>21379</v>
      </c>
      <c r="E115" s="1">
        <v>43946</v>
      </c>
    </row>
    <row r="116" spans="1:5" x14ac:dyDescent="0.3">
      <c r="A116">
        <v>115</v>
      </c>
      <c r="B116">
        <v>195351</v>
      </c>
      <c r="C116">
        <v>217534</v>
      </c>
      <c r="D116">
        <v>21853</v>
      </c>
      <c r="E116" s="1">
        <v>43947</v>
      </c>
    </row>
    <row r="117" spans="1:5" x14ac:dyDescent="0.3">
      <c r="A117">
        <v>116</v>
      </c>
      <c r="B117">
        <v>197675</v>
      </c>
      <c r="C117">
        <v>218824</v>
      </c>
      <c r="D117">
        <v>22117</v>
      </c>
      <c r="E117" s="1">
        <v>43948</v>
      </c>
    </row>
    <row r="118" spans="1:5" x14ac:dyDescent="0.3">
      <c r="A118">
        <v>117</v>
      </c>
      <c r="B118">
        <v>199414</v>
      </c>
      <c r="C118">
        <v>219644</v>
      </c>
      <c r="D118">
        <v>22379</v>
      </c>
      <c r="E118" s="1">
        <v>43949</v>
      </c>
    </row>
    <row r="119" spans="1:5" x14ac:dyDescent="0.3">
      <c r="A119">
        <v>118</v>
      </c>
      <c r="B119">
        <v>201505</v>
      </c>
      <c r="C119">
        <v>221297</v>
      </c>
      <c r="D119">
        <v>22846</v>
      </c>
      <c r="E119" s="1">
        <v>43950</v>
      </c>
    </row>
    <row r="120" spans="1:5" x14ac:dyDescent="0.3">
      <c r="A120">
        <v>119</v>
      </c>
      <c r="B120">
        <v>203591</v>
      </c>
      <c r="C120">
        <v>223034</v>
      </c>
      <c r="D120">
        <v>23297</v>
      </c>
      <c r="E120" s="1">
        <v>43951</v>
      </c>
    </row>
    <row r="121" spans="1:5" x14ac:dyDescent="0.3">
      <c r="A121">
        <v>120</v>
      </c>
      <c r="B121">
        <v>205463</v>
      </c>
      <c r="C121">
        <v>224518</v>
      </c>
      <c r="D121">
        <v>23721</v>
      </c>
      <c r="E121" s="1">
        <v>43952</v>
      </c>
    </row>
    <row r="122" spans="1:5" x14ac:dyDescent="0.3">
      <c r="A122">
        <v>121</v>
      </c>
      <c r="B122">
        <v>207428</v>
      </c>
      <c r="C122">
        <v>225957</v>
      </c>
      <c r="D122">
        <v>24127</v>
      </c>
      <c r="E122" s="1">
        <v>43953</v>
      </c>
    </row>
    <row r="123" spans="1:5" x14ac:dyDescent="0.3">
      <c r="A123">
        <v>122</v>
      </c>
      <c r="B123">
        <v>209328</v>
      </c>
      <c r="C123">
        <v>226750</v>
      </c>
      <c r="D123">
        <v>24371</v>
      </c>
      <c r="E123" s="1">
        <v>43954</v>
      </c>
    </row>
    <row r="124" spans="1:5" x14ac:dyDescent="0.3">
      <c r="A124">
        <v>123</v>
      </c>
      <c r="B124">
        <v>210717</v>
      </c>
      <c r="C124">
        <v>227316</v>
      </c>
      <c r="D124">
        <v>24575</v>
      </c>
      <c r="E124" s="1">
        <v>43955</v>
      </c>
    </row>
    <row r="125" spans="1:5" x14ac:dyDescent="0.3">
      <c r="A125">
        <v>124</v>
      </c>
      <c r="B125">
        <v>211938</v>
      </c>
      <c r="C125">
        <v>227768</v>
      </c>
      <c r="D125">
        <v>24751</v>
      </c>
      <c r="E125" s="1">
        <v>43956</v>
      </c>
    </row>
    <row r="126" spans="1:5" x14ac:dyDescent="0.3">
      <c r="A126">
        <v>125</v>
      </c>
      <c r="B126">
        <v>213013</v>
      </c>
      <c r="C126">
        <v>228781</v>
      </c>
      <c r="D126">
        <v>25209</v>
      </c>
      <c r="E126" s="1">
        <v>43957</v>
      </c>
    </row>
    <row r="127" spans="1:5" x14ac:dyDescent="0.3">
      <c r="A127">
        <v>126</v>
      </c>
      <c r="B127">
        <v>214457</v>
      </c>
      <c r="C127">
        <v>229763</v>
      </c>
      <c r="D127">
        <v>25615</v>
      </c>
      <c r="E127" s="1">
        <v>43958</v>
      </c>
    </row>
    <row r="128" spans="1:5" x14ac:dyDescent="0.3">
      <c r="A128">
        <v>127</v>
      </c>
      <c r="B128">
        <v>215858</v>
      </c>
      <c r="C128">
        <v>230747</v>
      </c>
      <c r="D128">
        <v>25992</v>
      </c>
      <c r="E128" s="1">
        <v>43959</v>
      </c>
    </row>
    <row r="129" spans="1:5" x14ac:dyDescent="0.3">
      <c r="A129">
        <v>128</v>
      </c>
      <c r="B129">
        <v>217185</v>
      </c>
      <c r="C129">
        <v>231703</v>
      </c>
      <c r="D129">
        <v>26399</v>
      </c>
      <c r="E129" s="1">
        <v>43960</v>
      </c>
    </row>
    <row r="130" spans="1:5" x14ac:dyDescent="0.3">
      <c r="A130">
        <v>129</v>
      </c>
      <c r="B130">
        <v>218268</v>
      </c>
      <c r="C130">
        <v>232621</v>
      </c>
      <c r="D130">
        <v>26726</v>
      </c>
      <c r="E130" s="1">
        <v>43961</v>
      </c>
    </row>
    <row r="131" spans="1:5" x14ac:dyDescent="0.3">
      <c r="A131">
        <v>130</v>
      </c>
      <c r="B131">
        <v>219070</v>
      </c>
      <c r="C131">
        <v>233112</v>
      </c>
      <c r="D131">
        <v>26902</v>
      </c>
      <c r="E131" s="1">
        <v>43962</v>
      </c>
    </row>
    <row r="132" spans="1:5" x14ac:dyDescent="0.3">
      <c r="A132">
        <v>131</v>
      </c>
      <c r="B132">
        <v>219814</v>
      </c>
      <c r="C132">
        <v>233428</v>
      </c>
      <c r="D132">
        <v>27078</v>
      </c>
      <c r="E132" s="1">
        <v>43963</v>
      </c>
    </row>
    <row r="133" spans="1:5" x14ac:dyDescent="0.3">
      <c r="A133">
        <v>132</v>
      </c>
      <c r="B133">
        <v>221216</v>
      </c>
      <c r="C133">
        <v>234716</v>
      </c>
      <c r="D133">
        <v>27404</v>
      </c>
      <c r="E133" s="1">
        <v>43964</v>
      </c>
    </row>
    <row r="134" spans="1:5" x14ac:dyDescent="0.3">
      <c r="A134">
        <v>133</v>
      </c>
      <c r="B134">
        <v>222104</v>
      </c>
      <c r="C134">
        <v>235450</v>
      </c>
      <c r="D134">
        <v>27658</v>
      </c>
      <c r="E134" s="1">
        <v>43965</v>
      </c>
    </row>
    <row r="135" spans="1:5" x14ac:dyDescent="0.3">
      <c r="A135">
        <v>134</v>
      </c>
      <c r="B135">
        <v>223096</v>
      </c>
      <c r="C135">
        <v>236260</v>
      </c>
      <c r="D135">
        <v>27914</v>
      </c>
      <c r="E135" s="1">
        <v>43966</v>
      </c>
    </row>
    <row r="136" spans="1:5" x14ac:dyDescent="0.3">
      <c r="A136">
        <v>135</v>
      </c>
      <c r="B136">
        <v>223885</v>
      </c>
      <c r="C136">
        <v>237048</v>
      </c>
      <c r="D136">
        <v>28213</v>
      </c>
      <c r="E136" s="1">
        <v>43967</v>
      </c>
    </row>
    <row r="137" spans="1:5" x14ac:dyDescent="0.3">
      <c r="A137">
        <v>136</v>
      </c>
      <c r="B137">
        <v>224760</v>
      </c>
      <c r="C137">
        <v>237848</v>
      </c>
      <c r="D137">
        <v>28486</v>
      </c>
      <c r="E137" s="1">
        <v>43968</v>
      </c>
    </row>
    <row r="138" spans="1:5" x14ac:dyDescent="0.3">
      <c r="A138">
        <v>137</v>
      </c>
      <c r="B138">
        <v>225435</v>
      </c>
      <c r="C138">
        <v>238197</v>
      </c>
      <c r="D138">
        <v>28719</v>
      </c>
      <c r="E138" s="1">
        <v>43969</v>
      </c>
    </row>
    <row r="139" spans="1:5" x14ac:dyDescent="0.3">
      <c r="A139">
        <v>138</v>
      </c>
      <c r="B139">
        <v>225886</v>
      </c>
      <c r="C139">
        <v>238441</v>
      </c>
      <c r="D139">
        <v>28933</v>
      </c>
      <c r="E139" s="1">
        <v>43970</v>
      </c>
    </row>
    <row r="140" spans="1:5" x14ac:dyDescent="0.3">
      <c r="A140">
        <v>139</v>
      </c>
      <c r="B140">
        <v>226699</v>
      </c>
      <c r="C140">
        <v>239075</v>
      </c>
      <c r="D140">
        <v>29258</v>
      </c>
      <c r="E140" s="1">
        <v>43971</v>
      </c>
    </row>
    <row r="141" spans="1:5" x14ac:dyDescent="0.3">
      <c r="A141">
        <v>140</v>
      </c>
      <c r="B141">
        <v>227364</v>
      </c>
      <c r="C141">
        <v>239930</v>
      </c>
      <c r="D141">
        <v>29620</v>
      </c>
      <c r="E141" s="1">
        <v>43972</v>
      </c>
    </row>
    <row r="142" spans="1:5" x14ac:dyDescent="0.3">
      <c r="A142">
        <v>141</v>
      </c>
      <c r="B142">
        <v>228006</v>
      </c>
      <c r="C142">
        <v>240681</v>
      </c>
      <c r="D142">
        <v>29933</v>
      </c>
      <c r="E142" s="1">
        <v>43973</v>
      </c>
    </row>
    <row r="143" spans="1:5" x14ac:dyDescent="0.3">
      <c r="A143">
        <v>142</v>
      </c>
      <c r="B143">
        <v>228658</v>
      </c>
      <c r="C143">
        <v>241462</v>
      </c>
      <c r="D143">
        <v>30272</v>
      </c>
      <c r="E143" s="1">
        <v>43974</v>
      </c>
    </row>
    <row r="144" spans="1:5" x14ac:dyDescent="0.3">
      <c r="A144">
        <v>143</v>
      </c>
      <c r="B144">
        <v>229327</v>
      </c>
      <c r="C144">
        <v>242286</v>
      </c>
      <c r="D144">
        <v>30627</v>
      </c>
      <c r="E144" s="1">
        <v>43975</v>
      </c>
    </row>
    <row r="145" spans="1:5" x14ac:dyDescent="0.3">
      <c r="A145">
        <v>144</v>
      </c>
      <c r="B145">
        <v>229858</v>
      </c>
      <c r="C145">
        <v>242601</v>
      </c>
      <c r="D145">
        <v>30783</v>
      </c>
      <c r="E145" s="1">
        <v>43976</v>
      </c>
    </row>
    <row r="146" spans="1:5" x14ac:dyDescent="0.3">
      <c r="A146">
        <v>145</v>
      </c>
      <c r="B146">
        <v>230158</v>
      </c>
      <c r="C146">
        <v>242863</v>
      </c>
      <c r="D146">
        <v>30937</v>
      </c>
      <c r="E146" s="1">
        <v>43977</v>
      </c>
    </row>
    <row r="147" spans="1:5" x14ac:dyDescent="0.3">
      <c r="A147">
        <v>146</v>
      </c>
      <c r="B147">
        <v>230555</v>
      </c>
      <c r="C147">
        <v>243413</v>
      </c>
      <c r="D147">
        <v>31202</v>
      </c>
      <c r="E147" s="1">
        <v>43978</v>
      </c>
    </row>
    <row r="148" spans="1:5" x14ac:dyDescent="0.3">
      <c r="A148">
        <v>147</v>
      </c>
      <c r="B148">
        <v>231139</v>
      </c>
      <c r="C148">
        <v>244156</v>
      </c>
      <c r="D148">
        <v>31537</v>
      </c>
      <c r="E148" s="1">
        <v>43979</v>
      </c>
    </row>
    <row r="149" spans="1:5" x14ac:dyDescent="0.3">
      <c r="A149">
        <v>148</v>
      </c>
      <c r="B149">
        <v>231732</v>
      </c>
      <c r="C149">
        <v>244778</v>
      </c>
      <c r="D149">
        <v>31826</v>
      </c>
      <c r="E149" s="1">
        <v>43980</v>
      </c>
    </row>
    <row r="150" spans="1:5" x14ac:dyDescent="0.3">
      <c r="A150">
        <v>149</v>
      </c>
      <c r="B150">
        <v>232248</v>
      </c>
      <c r="C150">
        <v>245439</v>
      </c>
      <c r="D150">
        <v>32173</v>
      </c>
      <c r="E150" s="1">
        <v>43981</v>
      </c>
    </row>
    <row r="151" spans="1:5" x14ac:dyDescent="0.3">
      <c r="A151">
        <v>150</v>
      </c>
      <c r="B151">
        <v>232664</v>
      </c>
      <c r="C151">
        <v>246174</v>
      </c>
      <c r="D151">
        <v>32488</v>
      </c>
      <c r="E151" s="1">
        <v>43982</v>
      </c>
    </row>
    <row r="152" spans="1:5" x14ac:dyDescent="0.3">
      <c r="A152">
        <v>151</v>
      </c>
      <c r="B152">
        <v>233019</v>
      </c>
      <c r="C152">
        <v>246512</v>
      </c>
      <c r="D152">
        <v>32743</v>
      </c>
      <c r="E152" s="1">
        <v>43983</v>
      </c>
    </row>
    <row r="153" spans="1:5" x14ac:dyDescent="0.3">
      <c r="A153">
        <v>152</v>
      </c>
      <c r="B153">
        <v>233197</v>
      </c>
      <c r="C153">
        <v>246695</v>
      </c>
      <c r="D153">
        <v>32901</v>
      </c>
      <c r="E153" s="1">
        <v>43984</v>
      </c>
    </row>
    <row r="154" spans="1:5" x14ac:dyDescent="0.3">
      <c r="A154">
        <v>153</v>
      </c>
      <c r="B154">
        <v>233515</v>
      </c>
      <c r="C154">
        <v>247058</v>
      </c>
      <c r="D154">
        <v>33232</v>
      </c>
      <c r="E154" s="1">
        <v>43985</v>
      </c>
    </row>
    <row r="155" spans="1:5" x14ac:dyDescent="0.3">
      <c r="A155">
        <v>154</v>
      </c>
      <c r="B155">
        <v>233836</v>
      </c>
      <c r="C155">
        <v>247537</v>
      </c>
      <c r="D155">
        <v>33541</v>
      </c>
      <c r="E155" s="1">
        <v>43986</v>
      </c>
    </row>
    <row r="156" spans="1:5" x14ac:dyDescent="0.3">
      <c r="A156">
        <v>155</v>
      </c>
      <c r="B156">
        <v>234013</v>
      </c>
      <c r="C156">
        <v>248143</v>
      </c>
      <c r="D156">
        <v>33936</v>
      </c>
      <c r="E156" s="1">
        <v>43987</v>
      </c>
    </row>
    <row r="157" spans="1:5" x14ac:dyDescent="0.3">
      <c r="A157">
        <v>156</v>
      </c>
      <c r="B157">
        <v>234531</v>
      </c>
      <c r="C157">
        <v>248662</v>
      </c>
      <c r="D157">
        <v>34264</v>
      </c>
      <c r="E157" s="1">
        <v>43988</v>
      </c>
    </row>
    <row r="158" spans="1:5" x14ac:dyDescent="0.3">
      <c r="A158">
        <v>157</v>
      </c>
      <c r="B158">
        <v>234801</v>
      </c>
      <c r="C158">
        <v>249314</v>
      </c>
      <c r="D158">
        <v>34668</v>
      </c>
      <c r="E158" s="1">
        <v>43989</v>
      </c>
    </row>
    <row r="159" spans="1:5" x14ac:dyDescent="0.3">
      <c r="A159">
        <v>158</v>
      </c>
      <c r="B159">
        <v>234998</v>
      </c>
      <c r="C159">
        <v>249589</v>
      </c>
      <c r="D159">
        <v>34903</v>
      </c>
      <c r="E159" s="1">
        <v>43990</v>
      </c>
    </row>
    <row r="160" spans="1:5" x14ac:dyDescent="0.3">
      <c r="A160">
        <v>159</v>
      </c>
      <c r="B160">
        <v>235278</v>
      </c>
      <c r="C160">
        <v>249733</v>
      </c>
      <c r="D160">
        <v>35025</v>
      </c>
      <c r="E160" s="1">
        <v>43991</v>
      </c>
    </row>
    <row r="161" spans="1:5" x14ac:dyDescent="0.3">
      <c r="A161">
        <v>160</v>
      </c>
      <c r="B161">
        <v>235561</v>
      </c>
      <c r="C161">
        <v>250081</v>
      </c>
      <c r="D161">
        <v>35450</v>
      </c>
      <c r="E161" s="1">
        <v>43992</v>
      </c>
    </row>
    <row r="162" spans="1:5" x14ac:dyDescent="0.3">
      <c r="A162">
        <v>161</v>
      </c>
      <c r="B162">
        <v>235763</v>
      </c>
      <c r="C162">
        <v>250532</v>
      </c>
      <c r="D162">
        <v>35804</v>
      </c>
      <c r="E162" s="1">
        <v>43993</v>
      </c>
    </row>
    <row r="163" spans="1:5" x14ac:dyDescent="0.3">
      <c r="A163">
        <v>162</v>
      </c>
      <c r="B163">
        <v>236142</v>
      </c>
      <c r="C163">
        <v>250995</v>
      </c>
      <c r="D163">
        <v>36099</v>
      </c>
      <c r="E163" s="1">
        <v>43994</v>
      </c>
    </row>
    <row r="164" spans="1:5" x14ac:dyDescent="0.3">
      <c r="A164">
        <v>163</v>
      </c>
      <c r="B164">
        <v>236305</v>
      </c>
      <c r="C164">
        <v>251380</v>
      </c>
      <c r="D164">
        <v>36321</v>
      </c>
      <c r="E164" s="1">
        <v>43995</v>
      </c>
    </row>
    <row r="165" spans="1:5" x14ac:dyDescent="0.3">
      <c r="A165">
        <v>164</v>
      </c>
      <c r="B165">
        <v>236651</v>
      </c>
      <c r="C165">
        <v>251877</v>
      </c>
      <c r="D165">
        <v>36671</v>
      </c>
      <c r="E165" s="1">
        <v>43996</v>
      </c>
    </row>
    <row r="166" spans="1:5" x14ac:dyDescent="0.3">
      <c r="A166">
        <v>165</v>
      </c>
      <c r="B166">
        <v>236989</v>
      </c>
      <c r="C166">
        <v>252001</v>
      </c>
      <c r="D166">
        <v>36842</v>
      </c>
      <c r="E166" s="1">
        <v>43997</v>
      </c>
    </row>
    <row r="167" spans="1:5" x14ac:dyDescent="0.3">
      <c r="A167">
        <v>166</v>
      </c>
      <c r="B167">
        <v>237290</v>
      </c>
      <c r="C167">
        <v>252089</v>
      </c>
      <c r="D167">
        <v>37001</v>
      </c>
      <c r="E167" s="1">
        <v>43998</v>
      </c>
    </row>
    <row r="168" spans="1:5" x14ac:dyDescent="0.3">
      <c r="A168">
        <v>167</v>
      </c>
      <c r="B168">
        <v>237500</v>
      </c>
      <c r="C168">
        <v>252389</v>
      </c>
      <c r="D168">
        <v>37314</v>
      </c>
      <c r="E168" s="1">
        <v>43999</v>
      </c>
    </row>
    <row r="169" spans="1:5" x14ac:dyDescent="0.3">
      <c r="A169">
        <v>168</v>
      </c>
      <c r="B169">
        <v>237828</v>
      </c>
      <c r="C169">
        <v>252789</v>
      </c>
      <c r="D169">
        <v>37643</v>
      </c>
      <c r="E169" s="1">
        <v>44000</v>
      </c>
    </row>
    <row r="170" spans="1:5" x14ac:dyDescent="0.3">
      <c r="A170">
        <v>169</v>
      </c>
      <c r="B170">
        <v>238159</v>
      </c>
      <c r="C170">
        <v>253153</v>
      </c>
      <c r="D170">
        <v>38034</v>
      </c>
      <c r="E170" s="1">
        <v>44001</v>
      </c>
    </row>
    <row r="171" spans="1:5" x14ac:dyDescent="0.3">
      <c r="A171">
        <v>170</v>
      </c>
      <c r="B171">
        <v>238011</v>
      </c>
      <c r="C171">
        <v>253545</v>
      </c>
      <c r="D171">
        <v>38518</v>
      </c>
      <c r="E171" s="1">
        <v>44002</v>
      </c>
    </row>
    <row r="172" spans="1:5" x14ac:dyDescent="0.3">
      <c r="A172">
        <v>171</v>
      </c>
      <c r="B172">
        <v>238275</v>
      </c>
      <c r="C172">
        <v>253897</v>
      </c>
      <c r="D172">
        <v>38967</v>
      </c>
      <c r="E172" s="1">
        <v>44003</v>
      </c>
    </row>
    <row r="173" spans="1:5" x14ac:dyDescent="0.3">
      <c r="A173">
        <v>172</v>
      </c>
      <c r="B173">
        <v>238499</v>
      </c>
      <c r="C173">
        <v>254128</v>
      </c>
      <c r="D173">
        <v>39219</v>
      </c>
      <c r="E173" s="1">
        <v>44004</v>
      </c>
    </row>
    <row r="174" spans="1:5" x14ac:dyDescent="0.3">
      <c r="A174">
        <v>173</v>
      </c>
      <c r="B174">
        <v>238720</v>
      </c>
      <c r="C174">
        <v>254296</v>
      </c>
      <c r="D174">
        <v>39477</v>
      </c>
      <c r="E174" s="1">
        <v>44005</v>
      </c>
    </row>
    <row r="175" spans="1:5" x14ac:dyDescent="0.3">
      <c r="A175">
        <v>174</v>
      </c>
      <c r="B175">
        <v>238833</v>
      </c>
      <c r="C175">
        <v>254545</v>
      </c>
      <c r="D175">
        <v>39931</v>
      </c>
      <c r="E175" s="1">
        <v>44006</v>
      </c>
    </row>
    <row r="176" spans="1:5" x14ac:dyDescent="0.3">
      <c r="A176">
        <v>175</v>
      </c>
      <c r="B176">
        <v>239410</v>
      </c>
      <c r="C176">
        <v>254998</v>
      </c>
      <c r="D176">
        <v>40329</v>
      </c>
      <c r="E176" s="1">
        <v>44007</v>
      </c>
    </row>
    <row r="177" spans="1:5" x14ac:dyDescent="0.3">
      <c r="A177">
        <v>176</v>
      </c>
      <c r="B177">
        <v>239706</v>
      </c>
      <c r="C177">
        <v>255345</v>
      </c>
      <c r="D177">
        <v>40709</v>
      </c>
      <c r="E177" s="1">
        <v>44008</v>
      </c>
    </row>
    <row r="178" spans="1:5" x14ac:dyDescent="0.3">
      <c r="A178">
        <v>177</v>
      </c>
      <c r="B178">
        <v>239961</v>
      </c>
      <c r="C178">
        <v>255720</v>
      </c>
      <c r="D178">
        <v>41159</v>
      </c>
      <c r="E178" s="1">
        <v>44009</v>
      </c>
    </row>
    <row r="179" spans="1:5" x14ac:dyDescent="0.3">
      <c r="A179">
        <v>178</v>
      </c>
      <c r="B179">
        <v>240136</v>
      </c>
      <c r="C179">
        <v>256205</v>
      </c>
      <c r="D179">
        <v>41587</v>
      </c>
      <c r="E179" s="1">
        <v>44010</v>
      </c>
    </row>
    <row r="180" spans="1:5" x14ac:dyDescent="0.3">
      <c r="A180">
        <v>179</v>
      </c>
      <c r="B180">
        <v>240310</v>
      </c>
      <c r="C180">
        <v>256467</v>
      </c>
      <c r="D180">
        <v>41880</v>
      </c>
      <c r="E180" s="1">
        <v>44011</v>
      </c>
    </row>
    <row r="181" spans="1:5" x14ac:dyDescent="0.3">
      <c r="A181">
        <v>180</v>
      </c>
      <c r="B181">
        <v>240436</v>
      </c>
      <c r="C181">
        <v>256658</v>
      </c>
      <c r="D181">
        <v>42155</v>
      </c>
      <c r="E181" s="1">
        <v>44012</v>
      </c>
    </row>
    <row r="182" spans="1:5" x14ac:dyDescent="0.3">
      <c r="A182">
        <v>181</v>
      </c>
      <c r="B182">
        <v>240578</v>
      </c>
      <c r="C182">
        <v>256943</v>
      </c>
      <c r="D182">
        <v>42529</v>
      </c>
      <c r="E182" s="1">
        <v>44013</v>
      </c>
    </row>
    <row r="183" spans="1:5" x14ac:dyDescent="0.3">
      <c r="A183">
        <v>182</v>
      </c>
      <c r="B183">
        <v>240760</v>
      </c>
      <c r="C183">
        <v>257399</v>
      </c>
      <c r="D183">
        <v>42921</v>
      </c>
      <c r="E183" s="1">
        <v>44014</v>
      </c>
    </row>
    <row r="184" spans="1:5" x14ac:dyDescent="0.3">
      <c r="A184">
        <v>183</v>
      </c>
      <c r="B184">
        <v>240961</v>
      </c>
      <c r="C184">
        <v>257859</v>
      </c>
      <c r="D184">
        <v>43288</v>
      </c>
      <c r="E184" s="1">
        <v>44015</v>
      </c>
    </row>
    <row r="185" spans="1:5" x14ac:dyDescent="0.3">
      <c r="A185">
        <v>184</v>
      </c>
      <c r="B185">
        <v>241184</v>
      </c>
      <c r="C185">
        <v>258355</v>
      </c>
      <c r="D185">
        <v>43720</v>
      </c>
      <c r="E185" s="1">
        <v>44016</v>
      </c>
    </row>
    <row r="186" spans="1:5" x14ac:dyDescent="0.3">
      <c r="A186">
        <v>185</v>
      </c>
      <c r="B186">
        <v>241419</v>
      </c>
      <c r="C186">
        <v>258955</v>
      </c>
      <c r="D186">
        <v>44121</v>
      </c>
      <c r="E186" s="1">
        <v>44017</v>
      </c>
    </row>
    <row r="187" spans="1:5" x14ac:dyDescent="0.3">
      <c r="A187">
        <v>186</v>
      </c>
      <c r="B187">
        <v>241611</v>
      </c>
      <c r="C187">
        <v>259262</v>
      </c>
      <c r="D187">
        <v>44377</v>
      </c>
      <c r="E187" s="1">
        <v>44018</v>
      </c>
    </row>
    <row r="188" spans="1:5" x14ac:dyDescent="0.3">
      <c r="A188">
        <v>187</v>
      </c>
      <c r="B188">
        <v>241819</v>
      </c>
      <c r="C188">
        <v>259472</v>
      </c>
      <c r="D188">
        <v>44606</v>
      </c>
      <c r="E188" s="1">
        <v>44019</v>
      </c>
    </row>
    <row r="189" spans="1:5" x14ac:dyDescent="0.3">
      <c r="A189">
        <v>188</v>
      </c>
      <c r="B189">
        <v>241956</v>
      </c>
      <c r="C189">
        <v>259818</v>
      </c>
      <c r="D189">
        <v>45018</v>
      </c>
      <c r="E189" s="1">
        <v>44020</v>
      </c>
    </row>
    <row r="190" spans="1:5" x14ac:dyDescent="0.3">
      <c r="A190">
        <v>189</v>
      </c>
      <c r="B190">
        <v>242149</v>
      </c>
      <c r="C190">
        <v>260540</v>
      </c>
      <c r="D190">
        <v>45466</v>
      </c>
      <c r="E190" s="1">
        <v>44021</v>
      </c>
    </row>
    <row r="191" spans="1:5" x14ac:dyDescent="0.3">
      <c r="A191">
        <v>190</v>
      </c>
      <c r="B191">
        <v>242363</v>
      </c>
      <c r="C191">
        <v>261301</v>
      </c>
      <c r="D191">
        <v>45836</v>
      </c>
      <c r="E191" s="1">
        <v>44022</v>
      </c>
    </row>
    <row r="192" spans="1:5" x14ac:dyDescent="0.3">
      <c r="A192">
        <v>191</v>
      </c>
      <c r="B192">
        <v>242639</v>
      </c>
      <c r="C192">
        <v>262165</v>
      </c>
      <c r="D192">
        <v>46276</v>
      </c>
      <c r="E192" s="1">
        <v>44023</v>
      </c>
    </row>
    <row r="193" spans="1:5" x14ac:dyDescent="0.3">
      <c r="A193">
        <v>192</v>
      </c>
      <c r="B193">
        <v>242827</v>
      </c>
      <c r="C193">
        <v>263334</v>
      </c>
      <c r="D193">
        <v>46663</v>
      </c>
      <c r="E193" s="1">
        <v>44024</v>
      </c>
    </row>
    <row r="194" spans="1:5" x14ac:dyDescent="0.3">
      <c r="A194">
        <v>193</v>
      </c>
      <c r="B194">
        <v>243061</v>
      </c>
      <c r="C194">
        <v>263954</v>
      </c>
      <c r="D194">
        <v>46944</v>
      </c>
      <c r="E194" s="1">
        <v>44025</v>
      </c>
    </row>
    <row r="195" spans="1:5" x14ac:dyDescent="0.3">
      <c r="A195">
        <v>194</v>
      </c>
      <c r="B195">
        <v>243230</v>
      </c>
      <c r="C195">
        <v>264347</v>
      </c>
      <c r="D195">
        <v>47184</v>
      </c>
      <c r="E195" s="1">
        <v>44026</v>
      </c>
    </row>
    <row r="196" spans="1:5" x14ac:dyDescent="0.3">
      <c r="A196">
        <v>195</v>
      </c>
      <c r="B196">
        <v>243344</v>
      </c>
      <c r="C196">
        <v>265239</v>
      </c>
      <c r="D196">
        <v>47581</v>
      </c>
      <c r="E196" s="1">
        <v>44027</v>
      </c>
    </row>
    <row r="197" spans="1:5" x14ac:dyDescent="0.3">
      <c r="A197">
        <v>196</v>
      </c>
      <c r="B197">
        <v>243506</v>
      </c>
      <c r="C197">
        <v>266562</v>
      </c>
      <c r="D197">
        <v>47937</v>
      </c>
      <c r="E197" s="1">
        <v>44028</v>
      </c>
    </row>
    <row r="198" spans="1:5" x14ac:dyDescent="0.3">
      <c r="A198">
        <v>197</v>
      </c>
      <c r="B198">
        <v>243736</v>
      </c>
      <c r="C198">
        <v>268157</v>
      </c>
      <c r="D198">
        <v>48281</v>
      </c>
      <c r="E198" s="1">
        <v>44029</v>
      </c>
    </row>
    <row r="199" spans="1:5" x14ac:dyDescent="0.3">
      <c r="A199">
        <v>198</v>
      </c>
      <c r="B199">
        <v>243967</v>
      </c>
      <c r="C199">
        <v>269797</v>
      </c>
      <c r="D199">
        <v>48639</v>
      </c>
      <c r="E199" s="1">
        <v>44030</v>
      </c>
    </row>
    <row r="200" spans="1:5" x14ac:dyDescent="0.3">
      <c r="A200">
        <v>199</v>
      </c>
      <c r="B200">
        <v>244216</v>
      </c>
      <c r="C200">
        <v>271930</v>
      </c>
      <c r="D200">
        <v>48959</v>
      </c>
      <c r="E200" s="1">
        <v>44031</v>
      </c>
    </row>
    <row r="201" spans="1:5" x14ac:dyDescent="0.3">
      <c r="A201">
        <v>200</v>
      </c>
      <c r="B201">
        <v>244434</v>
      </c>
      <c r="C201">
        <v>273490</v>
      </c>
      <c r="D201">
        <v>49150</v>
      </c>
      <c r="E201" s="1">
        <v>44032</v>
      </c>
    </row>
    <row r="202" spans="1:5" x14ac:dyDescent="0.3">
      <c r="A202">
        <v>201</v>
      </c>
      <c r="B202">
        <v>244624</v>
      </c>
      <c r="C202">
        <v>274648</v>
      </c>
      <c r="D202">
        <v>49312</v>
      </c>
      <c r="E202" s="1">
        <v>44033</v>
      </c>
    </row>
    <row r="203" spans="1:5" x14ac:dyDescent="0.3">
      <c r="A203">
        <v>202</v>
      </c>
      <c r="B203">
        <v>244752</v>
      </c>
      <c r="C203">
        <v>276275</v>
      </c>
      <c r="D203">
        <v>49575</v>
      </c>
      <c r="E203" s="1">
        <v>44034</v>
      </c>
    </row>
    <row r="204" spans="1:5" x14ac:dyDescent="0.3">
      <c r="A204">
        <v>203</v>
      </c>
      <c r="B204">
        <v>245032</v>
      </c>
      <c r="C204">
        <v>278627</v>
      </c>
      <c r="D204">
        <v>49832</v>
      </c>
      <c r="E204" s="1">
        <v>44035</v>
      </c>
    </row>
    <row r="205" spans="1:5" x14ac:dyDescent="0.3">
      <c r="A205">
        <v>204</v>
      </c>
      <c r="B205">
        <v>245338</v>
      </c>
      <c r="C205">
        <v>280982</v>
      </c>
      <c r="D205">
        <v>50094</v>
      </c>
      <c r="E205" s="1">
        <v>44036</v>
      </c>
    </row>
    <row r="206" spans="1:5" x14ac:dyDescent="0.3">
      <c r="A206">
        <v>205</v>
      </c>
      <c r="B206">
        <v>245590</v>
      </c>
      <c r="C206">
        <v>283359</v>
      </c>
      <c r="D206">
        <v>50428</v>
      </c>
      <c r="E206" s="1">
        <v>44037</v>
      </c>
    </row>
    <row r="207" spans="1:5" x14ac:dyDescent="0.3">
      <c r="A207">
        <v>206</v>
      </c>
      <c r="B207">
        <v>245864</v>
      </c>
      <c r="C207">
        <v>286204</v>
      </c>
      <c r="D207">
        <v>50727</v>
      </c>
      <c r="E207" s="1">
        <v>44038</v>
      </c>
    </row>
    <row r="208" spans="1:5" x14ac:dyDescent="0.3">
      <c r="A208">
        <v>207</v>
      </c>
      <c r="B208">
        <v>246118</v>
      </c>
      <c r="C208">
        <v>287918</v>
      </c>
      <c r="D208">
        <v>50913</v>
      </c>
      <c r="E208" s="1">
        <v>44039</v>
      </c>
    </row>
    <row r="209" spans="1:5" x14ac:dyDescent="0.3">
      <c r="A209">
        <v>208</v>
      </c>
      <c r="B209">
        <v>246286</v>
      </c>
      <c r="C209">
        <v>289293</v>
      </c>
      <c r="D209">
        <v>51021</v>
      </c>
      <c r="E209" s="1">
        <v>44040</v>
      </c>
    </row>
    <row r="210" spans="1:5" x14ac:dyDescent="0.3">
      <c r="A210">
        <v>209</v>
      </c>
      <c r="B210">
        <v>246488</v>
      </c>
      <c r="C210">
        <v>291341</v>
      </c>
      <c r="D210">
        <v>51245</v>
      </c>
      <c r="E210" s="1">
        <v>44041</v>
      </c>
    </row>
    <row r="211" spans="1:5" x14ac:dyDescent="0.3">
      <c r="A211">
        <v>210</v>
      </c>
      <c r="B211">
        <v>246776</v>
      </c>
      <c r="C211">
        <v>294271</v>
      </c>
      <c r="D211">
        <v>51467</v>
      </c>
      <c r="E211" s="1">
        <v>44042</v>
      </c>
    </row>
    <row r="212" spans="1:5" x14ac:dyDescent="0.3">
      <c r="A212">
        <v>211</v>
      </c>
      <c r="B212">
        <v>247158</v>
      </c>
      <c r="C212">
        <v>297476</v>
      </c>
      <c r="D212">
        <v>51709</v>
      </c>
      <c r="E212" s="1">
        <v>44043</v>
      </c>
    </row>
    <row r="213" spans="1:5" x14ac:dyDescent="0.3">
      <c r="A213">
        <v>212</v>
      </c>
      <c r="B213">
        <v>247537</v>
      </c>
      <c r="C213">
        <v>300965</v>
      </c>
      <c r="D213">
        <v>51967</v>
      </c>
      <c r="E213" s="1">
        <v>44044</v>
      </c>
    </row>
    <row r="214" spans="1:5" x14ac:dyDescent="0.3">
      <c r="A214">
        <v>213</v>
      </c>
      <c r="B214">
        <v>247832</v>
      </c>
      <c r="C214">
        <v>304839</v>
      </c>
      <c r="D214">
        <v>52230</v>
      </c>
      <c r="E214" s="1">
        <v>44045</v>
      </c>
    </row>
    <row r="215" spans="1:5" x14ac:dyDescent="0.3">
      <c r="A215">
        <v>214</v>
      </c>
      <c r="B215">
        <v>248070</v>
      </c>
      <c r="C215">
        <v>307894</v>
      </c>
      <c r="D215">
        <v>52366</v>
      </c>
      <c r="E215" s="1">
        <v>44046</v>
      </c>
    </row>
    <row r="216" spans="1:5" x14ac:dyDescent="0.3">
      <c r="A216">
        <v>215</v>
      </c>
      <c r="B216">
        <v>248229</v>
      </c>
      <c r="C216">
        <v>309736</v>
      </c>
      <c r="D216">
        <v>52466</v>
      </c>
      <c r="E216" s="1">
        <v>44047</v>
      </c>
    </row>
    <row r="217" spans="1:5" x14ac:dyDescent="0.3">
      <c r="A217">
        <v>216</v>
      </c>
      <c r="B217">
        <v>248419</v>
      </c>
      <c r="C217">
        <v>312526</v>
      </c>
      <c r="D217">
        <v>52661</v>
      </c>
      <c r="E217" s="1">
        <v>44048</v>
      </c>
    </row>
    <row r="218" spans="1:5" x14ac:dyDescent="0.3">
      <c r="A218">
        <v>217</v>
      </c>
      <c r="B218">
        <v>248803</v>
      </c>
      <c r="C218">
        <v>316961</v>
      </c>
      <c r="D218">
        <v>52915</v>
      </c>
      <c r="E218" s="1">
        <v>44049</v>
      </c>
    </row>
    <row r="219" spans="1:5" x14ac:dyDescent="0.3">
      <c r="A219">
        <v>218</v>
      </c>
      <c r="B219">
        <v>249204</v>
      </c>
      <c r="C219">
        <v>321286</v>
      </c>
      <c r="D219">
        <v>53168</v>
      </c>
      <c r="E219" s="1">
        <v>44050</v>
      </c>
    </row>
    <row r="220" spans="1:5" x14ac:dyDescent="0.3">
      <c r="A220">
        <v>219</v>
      </c>
      <c r="B220">
        <v>249756</v>
      </c>
      <c r="C220">
        <v>326179</v>
      </c>
      <c r="D220">
        <v>53434</v>
      </c>
      <c r="E220" s="1">
        <v>44051</v>
      </c>
    </row>
    <row r="221" spans="1:5" x14ac:dyDescent="0.3">
      <c r="A221">
        <v>220</v>
      </c>
      <c r="B221">
        <v>250103</v>
      </c>
      <c r="C221">
        <v>331919</v>
      </c>
      <c r="D221">
        <v>53688</v>
      </c>
      <c r="E221" s="1">
        <v>44052</v>
      </c>
    </row>
    <row r="222" spans="1:5" x14ac:dyDescent="0.3">
      <c r="A222">
        <v>221</v>
      </c>
      <c r="B222">
        <v>250566</v>
      </c>
      <c r="C222">
        <v>335444</v>
      </c>
      <c r="D222">
        <v>53830</v>
      </c>
      <c r="E222" s="1">
        <v>44053</v>
      </c>
    </row>
    <row r="223" spans="1:5" x14ac:dyDescent="0.3">
      <c r="A223">
        <v>222</v>
      </c>
      <c r="B223">
        <v>250825</v>
      </c>
      <c r="C223">
        <v>338077</v>
      </c>
      <c r="D223">
        <v>53947</v>
      </c>
      <c r="E223" s="1">
        <v>44054</v>
      </c>
    </row>
    <row r="224" spans="1:5" x14ac:dyDescent="0.3">
      <c r="A224">
        <v>223</v>
      </c>
      <c r="B224">
        <v>251237</v>
      </c>
      <c r="C224">
        <v>342006</v>
      </c>
      <c r="D224">
        <v>54153</v>
      </c>
      <c r="E224" s="1">
        <v>44055</v>
      </c>
    </row>
    <row r="225" spans="1:5" x14ac:dyDescent="0.3">
      <c r="A225">
        <v>224</v>
      </c>
      <c r="B225">
        <v>251713</v>
      </c>
      <c r="C225">
        <v>348196</v>
      </c>
      <c r="D225">
        <v>54430</v>
      </c>
      <c r="E225" s="1">
        <v>44056</v>
      </c>
    </row>
    <row r="226" spans="1:5" x14ac:dyDescent="0.3">
      <c r="A226">
        <v>225</v>
      </c>
      <c r="B226">
        <v>252235</v>
      </c>
      <c r="C226">
        <v>354640</v>
      </c>
      <c r="D226">
        <v>54754</v>
      </c>
      <c r="E226" s="1">
        <v>44057</v>
      </c>
    </row>
    <row r="227" spans="1:5" x14ac:dyDescent="0.3">
      <c r="A227">
        <v>226</v>
      </c>
      <c r="B227">
        <v>252809</v>
      </c>
      <c r="C227">
        <v>361734</v>
      </c>
      <c r="D227">
        <v>54993</v>
      </c>
      <c r="E227" s="1">
        <v>44058</v>
      </c>
    </row>
    <row r="228" spans="1:5" x14ac:dyDescent="0.3">
      <c r="A228">
        <v>227</v>
      </c>
      <c r="B228">
        <v>253438</v>
      </c>
      <c r="C228">
        <v>370148</v>
      </c>
      <c r="D228">
        <v>55297</v>
      </c>
      <c r="E228" s="1">
        <v>44059</v>
      </c>
    </row>
    <row r="229" spans="1:5" x14ac:dyDescent="0.3">
      <c r="A229">
        <v>228</v>
      </c>
      <c r="B229">
        <v>253915</v>
      </c>
      <c r="C229">
        <v>374983</v>
      </c>
      <c r="D229">
        <v>55446</v>
      </c>
      <c r="E229" s="1">
        <v>44060</v>
      </c>
    </row>
    <row r="230" spans="1:5" x14ac:dyDescent="0.3">
      <c r="A230">
        <v>229</v>
      </c>
      <c r="B230">
        <v>254235</v>
      </c>
      <c r="C230">
        <v>378279</v>
      </c>
      <c r="D230">
        <v>55549</v>
      </c>
      <c r="E230" s="1">
        <v>44061</v>
      </c>
    </row>
    <row r="231" spans="1:5" x14ac:dyDescent="0.3">
      <c r="A231">
        <v>230</v>
      </c>
      <c r="B231">
        <v>254636</v>
      </c>
      <c r="C231">
        <v>383280</v>
      </c>
      <c r="D231">
        <v>55834</v>
      </c>
      <c r="E231" s="1">
        <v>44062</v>
      </c>
    </row>
    <row r="232" spans="1:5" x14ac:dyDescent="0.3">
      <c r="A232">
        <v>231</v>
      </c>
      <c r="B232">
        <v>255278</v>
      </c>
      <c r="C232">
        <v>391826</v>
      </c>
      <c r="D232">
        <v>56075</v>
      </c>
      <c r="E232" s="1">
        <v>44063</v>
      </c>
    </row>
    <row r="233" spans="1:5" x14ac:dyDescent="0.3">
      <c r="A233">
        <v>232</v>
      </c>
      <c r="B233">
        <v>256118</v>
      </c>
      <c r="C233">
        <v>400519</v>
      </c>
      <c r="D233">
        <v>56364</v>
      </c>
      <c r="E233" s="1">
        <v>44064</v>
      </c>
    </row>
    <row r="234" spans="1:5" x14ac:dyDescent="0.3">
      <c r="A234">
        <v>233</v>
      </c>
      <c r="B234">
        <v>257065</v>
      </c>
      <c r="C234">
        <v>409571</v>
      </c>
      <c r="D234">
        <v>56622</v>
      </c>
      <c r="E234" s="1">
        <v>44065</v>
      </c>
    </row>
    <row r="235" spans="1:5" x14ac:dyDescent="0.3">
      <c r="A235">
        <v>234</v>
      </c>
      <c r="B235">
        <v>258136</v>
      </c>
      <c r="C235">
        <v>420096</v>
      </c>
      <c r="D235">
        <v>56832</v>
      </c>
      <c r="E235" s="1">
        <v>44066</v>
      </c>
    </row>
    <row r="236" spans="1:5" x14ac:dyDescent="0.3">
      <c r="A236">
        <v>235</v>
      </c>
      <c r="B236">
        <v>259345</v>
      </c>
      <c r="C236">
        <v>426156</v>
      </c>
      <c r="D236">
        <v>56968</v>
      </c>
      <c r="E236" s="1">
        <v>44067</v>
      </c>
    </row>
    <row r="237" spans="1:5" x14ac:dyDescent="0.3">
      <c r="A237">
        <v>236</v>
      </c>
      <c r="B237">
        <v>260298</v>
      </c>
      <c r="C237">
        <v>430446</v>
      </c>
      <c r="D237">
        <v>57087</v>
      </c>
      <c r="E237" s="1">
        <v>44068</v>
      </c>
    </row>
    <row r="238" spans="1:5" x14ac:dyDescent="0.3">
      <c r="A238">
        <v>237</v>
      </c>
      <c r="B238">
        <v>261174</v>
      </c>
      <c r="C238">
        <v>436506</v>
      </c>
      <c r="D238">
        <v>57342</v>
      </c>
      <c r="E238" s="1">
        <v>44069</v>
      </c>
    </row>
    <row r="239" spans="1:5" x14ac:dyDescent="0.3">
      <c r="A239">
        <v>238</v>
      </c>
      <c r="B239">
        <v>262540</v>
      </c>
      <c r="C239">
        <v>446849</v>
      </c>
      <c r="D239">
        <v>57668</v>
      </c>
      <c r="E239" s="1">
        <v>44070</v>
      </c>
    </row>
    <row r="240" spans="1:5" x14ac:dyDescent="0.3">
      <c r="A240">
        <v>239</v>
      </c>
      <c r="B240">
        <v>263949</v>
      </c>
      <c r="C240">
        <v>457179</v>
      </c>
      <c r="D240">
        <v>58097</v>
      </c>
      <c r="E240" s="1">
        <v>44071</v>
      </c>
    </row>
    <row r="241" spans="1:5" x14ac:dyDescent="0.3">
      <c r="A241">
        <v>240</v>
      </c>
      <c r="B241">
        <v>265409</v>
      </c>
      <c r="C241">
        <v>467529</v>
      </c>
      <c r="D241">
        <v>58565</v>
      </c>
      <c r="E241" s="1">
        <v>44072</v>
      </c>
    </row>
    <row r="242" spans="1:5" x14ac:dyDescent="0.3">
      <c r="A242">
        <v>241</v>
      </c>
      <c r="B242">
        <v>266853</v>
      </c>
      <c r="C242">
        <v>479517</v>
      </c>
      <c r="D242">
        <v>58922</v>
      </c>
      <c r="E242" s="1">
        <v>44073</v>
      </c>
    </row>
    <row r="243" spans="1:5" x14ac:dyDescent="0.3">
      <c r="A243">
        <v>242</v>
      </c>
      <c r="B243">
        <v>268218</v>
      </c>
      <c r="C243">
        <v>486409</v>
      </c>
      <c r="D243">
        <v>59202</v>
      </c>
      <c r="E243" s="1">
        <v>44074</v>
      </c>
    </row>
    <row r="244" spans="1:5" x14ac:dyDescent="0.3">
      <c r="A244">
        <v>243</v>
      </c>
      <c r="B244">
        <v>269214</v>
      </c>
      <c r="C244">
        <v>491601</v>
      </c>
      <c r="D244">
        <v>59408</v>
      </c>
      <c r="E244" s="1">
        <v>44075</v>
      </c>
    </row>
    <row r="245" spans="1:5" x14ac:dyDescent="0.3">
      <c r="A245">
        <v>244</v>
      </c>
      <c r="B245">
        <v>270189</v>
      </c>
      <c r="C245">
        <v>498256</v>
      </c>
      <c r="D245">
        <v>59700</v>
      </c>
      <c r="E245" s="1">
        <v>44076</v>
      </c>
    </row>
    <row r="246" spans="1:5" x14ac:dyDescent="0.3">
      <c r="A246">
        <v>245</v>
      </c>
      <c r="B246">
        <v>271515</v>
      </c>
      <c r="C246">
        <v>508775</v>
      </c>
      <c r="D246">
        <v>60052</v>
      </c>
      <c r="E246" s="1">
        <v>44077</v>
      </c>
    </row>
    <row r="247" spans="1:5" x14ac:dyDescent="0.3">
      <c r="A247">
        <v>246</v>
      </c>
      <c r="B247">
        <v>272912</v>
      </c>
      <c r="C247">
        <v>519513</v>
      </c>
      <c r="D247">
        <v>60432</v>
      </c>
      <c r="E247" s="1">
        <v>44078</v>
      </c>
    </row>
    <row r="248" spans="1:5" x14ac:dyDescent="0.3">
      <c r="A248">
        <v>247</v>
      </c>
      <c r="B248">
        <v>274644</v>
      </c>
      <c r="C248">
        <v>530514</v>
      </c>
      <c r="D248">
        <v>60903</v>
      </c>
      <c r="E248" s="1">
        <v>44079</v>
      </c>
    </row>
    <row r="249" spans="1:5" x14ac:dyDescent="0.3">
      <c r="A249">
        <v>248</v>
      </c>
      <c r="B249">
        <v>276337</v>
      </c>
      <c r="C249">
        <v>543728</v>
      </c>
      <c r="D249">
        <v>61394</v>
      </c>
      <c r="E249" s="1">
        <v>44080</v>
      </c>
    </row>
    <row r="250" spans="1:5" x14ac:dyDescent="0.3">
      <c r="A250">
        <v>249</v>
      </c>
      <c r="B250">
        <v>277634</v>
      </c>
      <c r="C250">
        <v>551622</v>
      </c>
      <c r="D250">
        <v>61703</v>
      </c>
      <c r="E250" s="1">
        <v>44081</v>
      </c>
    </row>
    <row r="251" spans="1:5" x14ac:dyDescent="0.3">
      <c r="A251">
        <v>250</v>
      </c>
      <c r="B251">
        <v>278784</v>
      </c>
      <c r="C251">
        <v>557120</v>
      </c>
      <c r="D251">
        <v>61967</v>
      </c>
      <c r="E251" s="1">
        <v>44082</v>
      </c>
    </row>
    <row r="252" spans="1:5" x14ac:dyDescent="0.3">
      <c r="A252">
        <v>251</v>
      </c>
      <c r="B252">
        <v>280153</v>
      </c>
      <c r="C252">
        <v>564177</v>
      </c>
      <c r="D252">
        <v>62448</v>
      </c>
      <c r="E252" s="1">
        <v>44083</v>
      </c>
    </row>
    <row r="253" spans="1:5" x14ac:dyDescent="0.3">
      <c r="A253">
        <v>252</v>
      </c>
      <c r="B253">
        <v>281583</v>
      </c>
      <c r="C253">
        <v>576154</v>
      </c>
      <c r="D253">
        <v>62995</v>
      </c>
      <c r="E253" s="1">
        <v>44084</v>
      </c>
    </row>
    <row r="254" spans="1:5" x14ac:dyDescent="0.3">
      <c r="A254">
        <v>253</v>
      </c>
      <c r="B254">
        <v>283180</v>
      </c>
      <c r="C254">
        <v>588987</v>
      </c>
      <c r="D254">
        <v>63588</v>
      </c>
      <c r="E254" s="1">
        <v>44085</v>
      </c>
    </row>
    <row r="255" spans="1:5" x14ac:dyDescent="0.3">
      <c r="A255">
        <v>254</v>
      </c>
      <c r="B255">
        <v>284796</v>
      </c>
      <c r="C255">
        <v>602043</v>
      </c>
      <c r="D255">
        <v>64248</v>
      </c>
      <c r="E255" s="1">
        <v>44086</v>
      </c>
    </row>
    <row r="256" spans="1:5" x14ac:dyDescent="0.3">
      <c r="A256">
        <v>255</v>
      </c>
      <c r="B256">
        <v>286297</v>
      </c>
      <c r="C256">
        <v>616477</v>
      </c>
      <c r="D256">
        <v>64822</v>
      </c>
      <c r="E256" s="1">
        <v>44087</v>
      </c>
    </row>
    <row r="257" spans="1:5" x14ac:dyDescent="0.3">
      <c r="A257">
        <v>256</v>
      </c>
      <c r="B257">
        <v>287753</v>
      </c>
      <c r="C257">
        <v>624805</v>
      </c>
      <c r="D257">
        <v>65330</v>
      </c>
      <c r="E257" s="1">
        <v>44088</v>
      </c>
    </row>
    <row r="258" spans="1:5" x14ac:dyDescent="0.3">
      <c r="A258">
        <v>257</v>
      </c>
      <c r="B258">
        <v>288761</v>
      </c>
      <c r="C258">
        <v>631211</v>
      </c>
      <c r="D258">
        <v>65799</v>
      </c>
      <c r="E258" s="1">
        <v>44089</v>
      </c>
    </row>
    <row r="259" spans="1:5" x14ac:dyDescent="0.3">
      <c r="A259">
        <v>258</v>
      </c>
      <c r="B259">
        <v>289990</v>
      </c>
      <c r="C259">
        <v>639427</v>
      </c>
      <c r="D259">
        <v>66455</v>
      </c>
      <c r="E259" s="1">
        <v>44090</v>
      </c>
    </row>
    <row r="260" spans="1:5" x14ac:dyDescent="0.3">
      <c r="A260">
        <v>259</v>
      </c>
      <c r="B260">
        <v>291442</v>
      </c>
      <c r="C260">
        <v>653284</v>
      </c>
      <c r="D260">
        <v>67064</v>
      </c>
      <c r="E260" s="1">
        <v>44091</v>
      </c>
    </row>
    <row r="261" spans="1:5" x14ac:dyDescent="0.3">
      <c r="A261">
        <v>260</v>
      </c>
      <c r="B261">
        <v>293025</v>
      </c>
      <c r="C261">
        <v>667340</v>
      </c>
      <c r="D261">
        <v>67696</v>
      </c>
      <c r="E261" s="1">
        <v>44092</v>
      </c>
    </row>
    <row r="262" spans="1:5" x14ac:dyDescent="0.3">
      <c r="A262">
        <v>261</v>
      </c>
      <c r="B262">
        <v>294932</v>
      </c>
      <c r="C262">
        <v>681159</v>
      </c>
      <c r="D262">
        <v>68500</v>
      </c>
      <c r="E262" s="1">
        <v>44093</v>
      </c>
    </row>
    <row r="263" spans="1:5" x14ac:dyDescent="0.3">
      <c r="A263">
        <v>262</v>
      </c>
      <c r="B263">
        <v>296569</v>
      </c>
      <c r="C263">
        <v>697906</v>
      </c>
      <c r="D263">
        <v>69369</v>
      </c>
      <c r="E263" s="1">
        <v>44094</v>
      </c>
    </row>
    <row r="264" spans="1:5" x14ac:dyDescent="0.3">
      <c r="A264">
        <v>263</v>
      </c>
      <c r="B264">
        <v>298156</v>
      </c>
      <c r="C264">
        <v>706239</v>
      </c>
      <c r="D264">
        <v>69873</v>
      </c>
      <c r="E264" s="1">
        <v>44095</v>
      </c>
    </row>
    <row r="265" spans="1:5" x14ac:dyDescent="0.3">
      <c r="A265">
        <v>264</v>
      </c>
      <c r="B265">
        <v>299506</v>
      </c>
      <c r="C265">
        <v>712103</v>
      </c>
      <c r="D265">
        <v>70347</v>
      </c>
      <c r="E265" s="1">
        <v>44096</v>
      </c>
    </row>
    <row r="266" spans="1:5" x14ac:dyDescent="0.3">
      <c r="A266">
        <v>265</v>
      </c>
      <c r="B266">
        <v>300897</v>
      </c>
      <c r="C266">
        <v>720140</v>
      </c>
      <c r="D266">
        <v>70982</v>
      </c>
      <c r="E266" s="1">
        <v>44097</v>
      </c>
    </row>
    <row r="267" spans="1:5" x14ac:dyDescent="0.3">
      <c r="A267">
        <v>266</v>
      </c>
      <c r="B267">
        <v>302537</v>
      </c>
      <c r="C267">
        <v>732964</v>
      </c>
      <c r="D267">
        <v>71740</v>
      </c>
      <c r="E267" s="1">
        <v>44098</v>
      </c>
    </row>
    <row r="268" spans="1:5" x14ac:dyDescent="0.3">
      <c r="A268">
        <v>267</v>
      </c>
      <c r="B268">
        <v>304323</v>
      </c>
      <c r="C268">
        <v>745745</v>
      </c>
      <c r="D268">
        <v>72453</v>
      </c>
      <c r="E268" s="1">
        <v>44099</v>
      </c>
    </row>
    <row r="269" spans="1:5" x14ac:dyDescent="0.3">
      <c r="A269">
        <v>268</v>
      </c>
      <c r="B269">
        <v>306235</v>
      </c>
      <c r="C269">
        <v>758411</v>
      </c>
      <c r="D269">
        <v>73298</v>
      </c>
      <c r="E269" s="1">
        <v>44100</v>
      </c>
    </row>
    <row r="270" spans="1:5" x14ac:dyDescent="0.3">
      <c r="A270">
        <v>269</v>
      </c>
      <c r="B270">
        <v>308104</v>
      </c>
      <c r="C270">
        <v>771963</v>
      </c>
      <c r="D270">
        <v>74142</v>
      </c>
      <c r="E270" s="1">
        <v>44101</v>
      </c>
    </row>
    <row r="271" spans="1:5" x14ac:dyDescent="0.3">
      <c r="A271">
        <v>270</v>
      </c>
      <c r="B271">
        <v>309870</v>
      </c>
      <c r="C271">
        <v>779626</v>
      </c>
      <c r="D271">
        <v>74679</v>
      </c>
      <c r="E271" s="1">
        <v>44102</v>
      </c>
    </row>
    <row r="272" spans="1:5" x14ac:dyDescent="0.3">
      <c r="A272">
        <v>271</v>
      </c>
      <c r="B272">
        <v>311364</v>
      </c>
      <c r="C272">
        <v>784670</v>
      </c>
      <c r="D272">
        <v>75144</v>
      </c>
      <c r="E272" s="1">
        <v>44103</v>
      </c>
    </row>
    <row r="273" spans="1:5" x14ac:dyDescent="0.3">
      <c r="A273">
        <v>272</v>
      </c>
      <c r="B273">
        <v>313011</v>
      </c>
      <c r="C273">
        <v>791723</v>
      </c>
      <c r="D273">
        <v>75794</v>
      </c>
      <c r="E273" s="1">
        <v>44104</v>
      </c>
    </row>
    <row r="274" spans="1:5" x14ac:dyDescent="0.3">
      <c r="A274">
        <v>273</v>
      </c>
      <c r="B274">
        <v>314861</v>
      </c>
      <c r="C274">
        <v>803084</v>
      </c>
      <c r="D274">
        <v>76594</v>
      </c>
      <c r="E274" s="1">
        <v>44105</v>
      </c>
    </row>
    <row r="275" spans="1:5" x14ac:dyDescent="0.3">
      <c r="A275">
        <v>274</v>
      </c>
      <c r="B275">
        <v>317409</v>
      </c>
      <c r="C275">
        <v>814302</v>
      </c>
      <c r="D275">
        <v>77361</v>
      </c>
      <c r="E275" s="1">
        <v>44106</v>
      </c>
    </row>
    <row r="276" spans="1:5" x14ac:dyDescent="0.3">
      <c r="A276">
        <v>275</v>
      </c>
      <c r="B276">
        <v>319908</v>
      </c>
      <c r="C276">
        <v>825397</v>
      </c>
      <c r="D276">
        <v>78148</v>
      </c>
      <c r="E276" s="1">
        <v>44107</v>
      </c>
    </row>
    <row r="277" spans="1:5" x14ac:dyDescent="0.3">
      <c r="A277">
        <v>276</v>
      </c>
      <c r="B277">
        <v>322751</v>
      </c>
      <c r="C277">
        <v>837810</v>
      </c>
      <c r="D277">
        <v>79140</v>
      </c>
      <c r="E277" s="1">
        <v>44108</v>
      </c>
    </row>
    <row r="278" spans="1:5" x14ac:dyDescent="0.3">
      <c r="A278">
        <v>277</v>
      </c>
      <c r="B278">
        <v>325329</v>
      </c>
      <c r="C278">
        <v>844704</v>
      </c>
      <c r="D278">
        <v>79927</v>
      </c>
      <c r="E278" s="1">
        <v>44109</v>
      </c>
    </row>
    <row r="279" spans="1:5" x14ac:dyDescent="0.3">
      <c r="A279">
        <v>278</v>
      </c>
      <c r="B279">
        <v>327586</v>
      </c>
      <c r="C279">
        <v>849846</v>
      </c>
      <c r="D279">
        <v>80538</v>
      </c>
      <c r="E279" s="1">
        <v>44110</v>
      </c>
    </row>
    <row r="280" spans="1:5" x14ac:dyDescent="0.3">
      <c r="A280">
        <v>279</v>
      </c>
      <c r="B280">
        <v>330263</v>
      </c>
      <c r="C280">
        <v>858765</v>
      </c>
      <c r="D280">
        <v>81016</v>
      </c>
      <c r="E280" s="1">
        <v>44111</v>
      </c>
    </row>
    <row r="281" spans="1:5" x14ac:dyDescent="0.3">
      <c r="A281">
        <v>280</v>
      </c>
      <c r="B281">
        <v>333940</v>
      </c>
      <c r="C281">
        <v>871020</v>
      </c>
      <c r="D281">
        <v>81938</v>
      </c>
      <c r="E281" s="1">
        <v>44112</v>
      </c>
    </row>
    <row r="282" spans="1:5" x14ac:dyDescent="0.3">
      <c r="A282">
        <v>281</v>
      </c>
      <c r="B282">
        <v>338398</v>
      </c>
      <c r="C282">
        <v>883475</v>
      </c>
      <c r="D282">
        <v>82980</v>
      </c>
      <c r="E282" s="1">
        <v>44113</v>
      </c>
    </row>
    <row r="283" spans="1:5" x14ac:dyDescent="0.3">
      <c r="A283">
        <v>282</v>
      </c>
      <c r="B283">
        <v>343770</v>
      </c>
      <c r="C283">
        <v>897355</v>
      </c>
      <c r="D283">
        <v>84405</v>
      </c>
      <c r="E283" s="1">
        <v>44114</v>
      </c>
    </row>
    <row r="284" spans="1:5" x14ac:dyDescent="0.3">
      <c r="A284">
        <v>283</v>
      </c>
      <c r="B284">
        <v>349494</v>
      </c>
      <c r="C284">
        <v>912159</v>
      </c>
      <c r="D284">
        <v>85966</v>
      </c>
      <c r="E284" s="1">
        <v>44115</v>
      </c>
    </row>
    <row r="285" spans="1:5" x14ac:dyDescent="0.3">
      <c r="A285">
        <v>284</v>
      </c>
      <c r="B285">
        <v>354950</v>
      </c>
      <c r="C285">
        <v>920899</v>
      </c>
      <c r="D285">
        <v>86926</v>
      </c>
      <c r="E285" s="1">
        <v>44116</v>
      </c>
    </row>
    <row r="286" spans="1:5" x14ac:dyDescent="0.3">
      <c r="A286">
        <v>285</v>
      </c>
      <c r="B286">
        <v>359569</v>
      </c>
      <c r="C286">
        <v>927667</v>
      </c>
      <c r="D286">
        <v>88047</v>
      </c>
      <c r="E286" s="1">
        <v>44117</v>
      </c>
    </row>
    <row r="287" spans="1:5" x14ac:dyDescent="0.3">
      <c r="A287">
        <v>286</v>
      </c>
      <c r="B287">
        <v>365467</v>
      </c>
      <c r="C287">
        <v>934006</v>
      </c>
      <c r="D287">
        <v>89451</v>
      </c>
      <c r="E287" s="1">
        <v>44118</v>
      </c>
    </row>
    <row r="288" spans="1:5" x14ac:dyDescent="0.3">
      <c r="A288">
        <v>287</v>
      </c>
      <c r="B288">
        <v>372799</v>
      </c>
      <c r="C288">
        <v>946423</v>
      </c>
      <c r="D288">
        <v>91388</v>
      </c>
      <c r="E288" s="1">
        <v>44119</v>
      </c>
    </row>
    <row r="289" spans="1:5" x14ac:dyDescent="0.3">
      <c r="A289">
        <v>288</v>
      </c>
      <c r="B289">
        <v>381602</v>
      </c>
      <c r="C289">
        <v>962848</v>
      </c>
      <c r="D289">
        <v>93412</v>
      </c>
      <c r="E289" s="1">
        <v>44120</v>
      </c>
    </row>
    <row r="290" spans="1:5" x14ac:dyDescent="0.3">
      <c r="A290">
        <v>289</v>
      </c>
      <c r="B290">
        <v>391611</v>
      </c>
      <c r="C290">
        <v>980385</v>
      </c>
      <c r="D290">
        <v>95678</v>
      </c>
      <c r="E290" s="1">
        <v>44121</v>
      </c>
    </row>
    <row r="291" spans="1:5" x14ac:dyDescent="0.3">
      <c r="A291">
        <v>290</v>
      </c>
      <c r="B291">
        <v>402536</v>
      </c>
      <c r="C291">
        <v>998704</v>
      </c>
      <c r="D291">
        <v>97713</v>
      </c>
      <c r="E291" s="1">
        <v>44122</v>
      </c>
    </row>
    <row r="292" spans="1:5" x14ac:dyDescent="0.3">
      <c r="A292">
        <v>291</v>
      </c>
      <c r="B292">
        <v>414241</v>
      </c>
      <c r="C292">
        <v>1010660</v>
      </c>
      <c r="D292">
        <v>99413</v>
      </c>
      <c r="E292" s="1">
        <v>44123</v>
      </c>
    </row>
    <row r="293" spans="1:5" x14ac:dyDescent="0.3">
      <c r="A293">
        <v>292</v>
      </c>
      <c r="B293">
        <v>423578</v>
      </c>
      <c r="C293">
        <v>1018906</v>
      </c>
      <c r="D293">
        <v>101016</v>
      </c>
      <c r="E293" s="1">
        <v>44124</v>
      </c>
    </row>
    <row r="294" spans="1:5" x14ac:dyDescent="0.3">
      <c r="A294">
        <v>293</v>
      </c>
      <c r="B294">
        <v>434449</v>
      </c>
      <c r="C294">
        <v>1034629</v>
      </c>
      <c r="D294">
        <v>103011</v>
      </c>
      <c r="E294" s="1">
        <v>44125</v>
      </c>
    </row>
    <row r="295" spans="1:5" x14ac:dyDescent="0.3">
      <c r="A295">
        <v>294</v>
      </c>
      <c r="B295">
        <v>449648</v>
      </c>
      <c r="C295">
        <v>1055560</v>
      </c>
      <c r="D295">
        <v>105401</v>
      </c>
      <c r="E295" s="1">
        <v>44126</v>
      </c>
    </row>
    <row r="296" spans="1:5" x14ac:dyDescent="0.3">
      <c r="A296">
        <v>295</v>
      </c>
      <c r="B296">
        <v>465726</v>
      </c>
      <c r="C296">
        <v>1078810</v>
      </c>
      <c r="D296">
        <v>108303</v>
      </c>
      <c r="E296" s="1">
        <v>44127</v>
      </c>
    </row>
    <row r="297" spans="1:5" x14ac:dyDescent="0.3">
      <c r="A297">
        <v>296</v>
      </c>
      <c r="B297">
        <v>484869</v>
      </c>
      <c r="C297">
        <v>1102651</v>
      </c>
      <c r="D297">
        <v>111005</v>
      </c>
      <c r="E297" s="1">
        <v>44128</v>
      </c>
    </row>
    <row r="298" spans="1:5" x14ac:dyDescent="0.3">
      <c r="A298">
        <v>297</v>
      </c>
      <c r="B298">
        <v>504509</v>
      </c>
      <c r="C298">
        <v>1127693</v>
      </c>
      <c r="D298">
        <v>114246</v>
      </c>
      <c r="E298" s="1">
        <v>44129</v>
      </c>
    </row>
    <row r="299" spans="1:5" x14ac:dyDescent="0.3">
      <c r="A299">
        <v>298</v>
      </c>
      <c r="B299">
        <v>525782</v>
      </c>
      <c r="C299">
        <v>1143136</v>
      </c>
      <c r="D299">
        <v>116462</v>
      </c>
      <c r="E299" s="1">
        <v>44130</v>
      </c>
    </row>
    <row r="300" spans="1:5" x14ac:dyDescent="0.3">
      <c r="A300">
        <v>299</v>
      </c>
      <c r="B300">
        <v>542789</v>
      </c>
      <c r="C300">
        <v>1154397</v>
      </c>
      <c r="D300">
        <v>118513</v>
      </c>
      <c r="E300" s="1">
        <v>44131</v>
      </c>
    </row>
    <row r="301" spans="1:5" x14ac:dyDescent="0.3">
      <c r="A301">
        <v>300</v>
      </c>
      <c r="B301">
        <v>564778</v>
      </c>
      <c r="C301">
        <v>1174415</v>
      </c>
      <c r="D301">
        <v>121541</v>
      </c>
      <c r="E301" s="1">
        <v>44132</v>
      </c>
    </row>
    <row r="302" spans="1:5" x14ac:dyDescent="0.3">
      <c r="A302">
        <v>301</v>
      </c>
      <c r="B302">
        <v>589766</v>
      </c>
      <c r="C302">
        <v>1198748</v>
      </c>
      <c r="D302">
        <v>125006</v>
      </c>
      <c r="E302" s="1">
        <v>44133</v>
      </c>
    </row>
    <row r="303" spans="1:5" x14ac:dyDescent="0.3">
      <c r="A303">
        <v>302</v>
      </c>
      <c r="B303">
        <v>616595</v>
      </c>
      <c r="C303">
        <v>1223379</v>
      </c>
      <c r="D303">
        <v>128932</v>
      </c>
      <c r="E303" s="1">
        <v>44134</v>
      </c>
    </row>
    <row r="304" spans="1:5" x14ac:dyDescent="0.3">
      <c r="A304">
        <v>303</v>
      </c>
      <c r="B304">
        <v>647674</v>
      </c>
      <c r="C304">
        <v>1247575</v>
      </c>
      <c r="D304">
        <v>133035</v>
      </c>
      <c r="E304" s="1">
        <v>44135</v>
      </c>
    </row>
    <row r="305" spans="1:5" x14ac:dyDescent="0.3">
      <c r="A305">
        <v>304</v>
      </c>
      <c r="B305">
        <v>679430</v>
      </c>
      <c r="C305">
        <v>1272529</v>
      </c>
      <c r="D305">
        <v>136764</v>
      </c>
      <c r="E305" s="1">
        <v>44136</v>
      </c>
    </row>
    <row r="306" spans="1:5" x14ac:dyDescent="0.3">
      <c r="A306">
        <v>305</v>
      </c>
      <c r="B306">
        <v>709335</v>
      </c>
      <c r="C306">
        <v>1288582</v>
      </c>
      <c r="D306">
        <v>139553</v>
      </c>
      <c r="E306" s="1">
        <v>44137</v>
      </c>
    </row>
    <row r="307" spans="1:5" x14ac:dyDescent="0.3">
      <c r="A307">
        <v>306</v>
      </c>
      <c r="B307">
        <v>731588</v>
      </c>
      <c r="C307">
        <v>1299564</v>
      </c>
      <c r="D307">
        <v>141810</v>
      </c>
      <c r="E307" s="1">
        <v>44138</v>
      </c>
    </row>
    <row r="308" spans="1:5" x14ac:dyDescent="0.3">
      <c r="A308">
        <v>307</v>
      </c>
      <c r="B308">
        <v>759829</v>
      </c>
      <c r="C308">
        <v>1315075</v>
      </c>
      <c r="D308">
        <v>144623</v>
      </c>
      <c r="E308" s="1">
        <v>44139</v>
      </c>
    </row>
    <row r="309" spans="1:5" x14ac:dyDescent="0.3">
      <c r="A309">
        <v>308</v>
      </c>
      <c r="B309">
        <v>790377</v>
      </c>
      <c r="C309">
        <v>1337167</v>
      </c>
      <c r="D309">
        <v>152236</v>
      </c>
      <c r="E309" s="1">
        <v>44140</v>
      </c>
    </row>
    <row r="310" spans="1:5" x14ac:dyDescent="0.3">
      <c r="A310">
        <v>309</v>
      </c>
      <c r="B310">
        <v>824879</v>
      </c>
      <c r="C310">
        <v>1361358</v>
      </c>
      <c r="D310">
        <v>157216</v>
      </c>
      <c r="E310" s="1">
        <v>44141</v>
      </c>
    </row>
    <row r="311" spans="1:5" x14ac:dyDescent="0.3">
      <c r="A311">
        <v>310</v>
      </c>
      <c r="B311">
        <v>862681</v>
      </c>
      <c r="C311">
        <v>1384954</v>
      </c>
      <c r="D311">
        <v>162035</v>
      </c>
      <c r="E311" s="1">
        <v>44142</v>
      </c>
    </row>
    <row r="312" spans="1:5" x14ac:dyDescent="0.3">
      <c r="A312">
        <v>311</v>
      </c>
      <c r="B312">
        <v>902490</v>
      </c>
      <c r="C312">
        <v>1408516</v>
      </c>
      <c r="D312">
        <v>167031</v>
      </c>
      <c r="E312" s="1">
        <v>44143</v>
      </c>
    </row>
    <row r="313" spans="1:5" x14ac:dyDescent="0.3">
      <c r="A313">
        <v>312</v>
      </c>
      <c r="B313">
        <v>935104</v>
      </c>
      <c r="C313">
        <v>1423105</v>
      </c>
      <c r="D313">
        <v>170792</v>
      </c>
      <c r="E313" s="1">
        <v>44144</v>
      </c>
    </row>
    <row r="314" spans="1:5" x14ac:dyDescent="0.3">
      <c r="A314">
        <v>313</v>
      </c>
      <c r="B314">
        <v>960373</v>
      </c>
      <c r="C314">
        <v>1432949</v>
      </c>
      <c r="D314">
        <v>174055</v>
      </c>
      <c r="E314" s="1">
        <v>44145</v>
      </c>
    </row>
    <row r="315" spans="1:5" x14ac:dyDescent="0.3">
      <c r="A315">
        <v>314</v>
      </c>
      <c r="B315">
        <v>995463</v>
      </c>
      <c r="C315">
        <v>1449511</v>
      </c>
      <c r="D315">
        <v>178257</v>
      </c>
      <c r="E315" s="1">
        <v>44146</v>
      </c>
    </row>
    <row r="316" spans="1:5" x14ac:dyDescent="0.3">
      <c r="A316">
        <v>315</v>
      </c>
      <c r="B316">
        <v>1028424</v>
      </c>
      <c r="C316">
        <v>1470129</v>
      </c>
      <c r="D316">
        <v>182999</v>
      </c>
      <c r="E316" s="1">
        <v>44147</v>
      </c>
    </row>
    <row r="317" spans="1:5" x14ac:dyDescent="0.3">
      <c r="A317">
        <v>316</v>
      </c>
      <c r="B317">
        <v>1066401</v>
      </c>
      <c r="C317">
        <v>1490163</v>
      </c>
      <c r="D317">
        <v>188196</v>
      </c>
      <c r="E317" s="1">
        <v>44148</v>
      </c>
    </row>
    <row r="318" spans="1:5" x14ac:dyDescent="0.3">
      <c r="A318">
        <v>317</v>
      </c>
      <c r="B318">
        <v>1107303</v>
      </c>
      <c r="C318">
        <v>1509361</v>
      </c>
      <c r="D318">
        <v>194107</v>
      </c>
      <c r="E318" s="1">
        <v>44149</v>
      </c>
    </row>
    <row r="319" spans="1:5" x14ac:dyDescent="0.3">
      <c r="A319">
        <v>318</v>
      </c>
      <c r="B319">
        <v>1144552</v>
      </c>
      <c r="C319">
        <v>1527807</v>
      </c>
      <c r="D319">
        <v>200103</v>
      </c>
      <c r="E319" s="1">
        <v>44150</v>
      </c>
    </row>
    <row r="320" spans="1:5" x14ac:dyDescent="0.3">
      <c r="A320">
        <v>319</v>
      </c>
      <c r="B320">
        <v>1178529</v>
      </c>
      <c r="C320">
        <v>1538401</v>
      </c>
      <c r="D320">
        <v>205214</v>
      </c>
      <c r="E320" s="1">
        <v>44151</v>
      </c>
    </row>
    <row r="321" spans="1:5" x14ac:dyDescent="0.3">
      <c r="A321">
        <v>320</v>
      </c>
      <c r="B321">
        <v>1205881</v>
      </c>
      <c r="C321">
        <v>1545077</v>
      </c>
      <c r="D321">
        <v>208753</v>
      </c>
      <c r="E321" s="1">
        <v>44152</v>
      </c>
    </row>
    <row r="322" spans="1:5" x14ac:dyDescent="0.3">
      <c r="A322">
        <v>321</v>
      </c>
      <c r="B322">
        <v>1238072</v>
      </c>
      <c r="C322">
        <v>1557917</v>
      </c>
      <c r="D322">
        <v>213630</v>
      </c>
      <c r="E322" s="1">
        <v>44153</v>
      </c>
    </row>
    <row r="323" spans="1:5" x14ac:dyDescent="0.3">
      <c r="A323">
        <v>322</v>
      </c>
      <c r="B323">
        <v>1272352</v>
      </c>
      <c r="C323">
        <v>1573822</v>
      </c>
      <c r="D323">
        <v>218932</v>
      </c>
      <c r="E323" s="1">
        <v>44154</v>
      </c>
    </row>
    <row r="324" spans="1:5" x14ac:dyDescent="0.3">
      <c r="A324">
        <v>323</v>
      </c>
      <c r="B324">
        <v>1308528</v>
      </c>
      <c r="C324">
        <v>1588648</v>
      </c>
      <c r="D324">
        <v>225235</v>
      </c>
      <c r="E324" s="1">
        <v>44155</v>
      </c>
    </row>
    <row r="325" spans="1:5" x14ac:dyDescent="0.3">
      <c r="A325">
        <v>324</v>
      </c>
      <c r="B325">
        <v>1345767</v>
      </c>
      <c r="C325">
        <v>1601849</v>
      </c>
      <c r="D325">
        <v>231241</v>
      </c>
      <c r="E325" s="1">
        <v>44156</v>
      </c>
    </row>
    <row r="326" spans="1:5" x14ac:dyDescent="0.3">
      <c r="A326">
        <v>325</v>
      </c>
      <c r="B326">
        <v>1380531</v>
      </c>
      <c r="C326">
        <v>1614508</v>
      </c>
      <c r="D326">
        <v>237385</v>
      </c>
      <c r="E326" s="1">
        <v>44157</v>
      </c>
    </row>
    <row r="327" spans="1:5" x14ac:dyDescent="0.3">
      <c r="A327">
        <v>326</v>
      </c>
      <c r="B327">
        <v>1408868</v>
      </c>
      <c r="C327">
        <v>1621750</v>
      </c>
      <c r="D327">
        <v>242098</v>
      </c>
      <c r="E327" s="1">
        <v>44158</v>
      </c>
    </row>
    <row r="328" spans="1:5" x14ac:dyDescent="0.3">
      <c r="A328">
        <v>327</v>
      </c>
      <c r="B328">
        <v>1431795</v>
      </c>
      <c r="C328">
        <v>1626369</v>
      </c>
      <c r="D328">
        <v>245670</v>
      </c>
      <c r="E328" s="1">
        <v>44159</v>
      </c>
    </row>
    <row r="329" spans="1:5" x14ac:dyDescent="0.3">
      <c r="A329">
        <v>328</v>
      </c>
      <c r="B329">
        <v>1455022</v>
      </c>
      <c r="C329">
        <v>1635533</v>
      </c>
      <c r="D329">
        <v>249768</v>
      </c>
      <c r="E329" s="1">
        <v>44160</v>
      </c>
    </row>
    <row r="330" spans="1:5" x14ac:dyDescent="0.3">
      <c r="A330">
        <v>329</v>
      </c>
      <c r="B330">
        <v>1480874</v>
      </c>
      <c r="C330">
        <v>1646498</v>
      </c>
      <c r="D330">
        <v>255059</v>
      </c>
      <c r="E330" s="1">
        <v>44161</v>
      </c>
    </row>
    <row r="331" spans="1:5" x14ac:dyDescent="0.3">
      <c r="A331">
        <v>330</v>
      </c>
      <c r="B331">
        <v>1509875</v>
      </c>
      <c r="C331">
        <v>1656526</v>
      </c>
      <c r="D331">
        <v>260768</v>
      </c>
      <c r="E331" s="1">
        <v>44162</v>
      </c>
    </row>
    <row r="332" spans="1:5" x14ac:dyDescent="0.3">
      <c r="A332">
        <v>331</v>
      </c>
      <c r="B332">
        <v>1538217</v>
      </c>
      <c r="C332">
        <v>1666171</v>
      </c>
      <c r="D332">
        <v>265957</v>
      </c>
      <c r="E332" s="1">
        <v>44163</v>
      </c>
    </row>
    <row r="333" spans="1:5" x14ac:dyDescent="0.3">
      <c r="A333">
        <v>332</v>
      </c>
      <c r="B333">
        <v>1564532</v>
      </c>
      <c r="C333">
        <v>1676109</v>
      </c>
      <c r="D333">
        <v>270539</v>
      </c>
      <c r="E333" s="1">
        <v>44164</v>
      </c>
    </row>
    <row r="334" spans="1:5" x14ac:dyDescent="0.3">
      <c r="A334">
        <v>333</v>
      </c>
      <c r="B334">
        <v>1585178</v>
      </c>
      <c r="C334">
        <v>1681608</v>
      </c>
      <c r="D334">
        <v>274579</v>
      </c>
      <c r="E334" s="1">
        <v>44165</v>
      </c>
    </row>
    <row r="335" spans="1:5" x14ac:dyDescent="0.3">
      <c r="A335">
        <v>334</v>
      </c>
      <c r="B335">
        <v>1601554</v>
      </c>
      <c r="C335">
        <v>1685020</v>
      </c>
      <c r="D335">
        <v>279054</v>
      </c>
      <c r="E335" s="1">
        <v>44166</v>
      </c>
    </row>
    <row r="336" spans="1:5" x14ac:dyDescent="0.3">
      <c r="A336">
        <v>335</v>
      </c>
      <c r="B336">
        <v>1620901</v>
      </c>
      <c r="C336">
        <v>1692463</v>
      </c>
      <c r="D336">
        <v>282311</v>
      </c>
      <c r="E336" s="1">
        <v>44167</v>
      </c>
    </row>
    <row r="337" spans="1:5" x14ac:dyDescent="0.3">
      <c r="A337">
        <v>336</v>
      </c>
      <c r="B337">
        <v>1641610</v>
      </c>
      <c r="C337">
        <v>1701979</v>
      </c>
      <c r="D337">
        <v>285290</v>
      </c>
      <c r="E337" s="1">
        <v>44168</v>
      </c>
    </row>
    <row r="338" spans="1:5" x14ac:dyDescent="0.3">
      <c r="A338">
        <v>337</v>
      </c>
      <c r="B338">
        <v>1664829</v>
      </c>
      <c r="C338">
        <v>1710897</v>
      </c>
      <c r="D338">
        <v>289341</v>
      </c>
      <c r="E338" s="1">
        <v>44169</v>
      </c>
    </row>
    <row r="339" spans="1:5" x14ac:dyDescent="0.3">
      <c r="A339">
        <v>338</v>
      </c>
      <c r="B339">
        <v>1688939</v>
      </c>
      <c r="C339">
        <v>1719062</v>
      </c>
      <c r="D339">
        <v>293994</v>
      </c>
      <c r="E339" s="1">
        <v>44170</v>
      </c>
    </row>
    <row r="340" spans="1:5" x14ac:dyDescent="0.3">
      <c r="A340">
        <v>339</v>
      </c>
      <c r="B340">
        <v>1709991</v>
      </c>
      <c r="C340">
        <v>1727501</v>
      </c>
      <c r="D340">
        <v>299041</v>
      </c>
      <c r="E340" s="1">
        <v>44171</v>
      </c>
    </row>
    <row r="341" spans="1:5" x14ac:dyDescent="0.3">
      <c r="A341">
        <v>340</v>
      </c>
      <c r="B341">
        <v>1728878</v>
      </c>
      <c r="C341">
        <v>1732467</v>
      </c>
      <c r="D341">
        <v>302802</v>
      </c>
      <c r="E341" s="1">
        <v>44172</v>
      </c>
    </row>
    <row r="342" spans="1:5" x14ac:dyDescent="0.3">
      <c r="A342">
        <v>341</v>
      </c>
      <c r="B342">
        <v>1742557</v>
      </c>
      <c r="C342">
        <v>1735749</v>
      </c>
      <c r="D342">
        <v>305568</v>
      </c>
      <c r="E342" s="1">
        <v>44173</v>
      </c>
    </row>
    <row r="343" spans="1:5" x14ac:dyDescent="0.3">
      <c r="A343">
        <v>342</v>
      </c>
      <c r="B343">
        <v>1757394</v>
      </c>
      <c r="C343">
        <v>1740992</v>
      </c>
      <c r="D343">
        <v>309273</v>
      </c>
      <c r="E343" s="1">
        <v>44174</v>
      </c>
    </row>
    <row r="344" spans="1:5" x14ac:dyDescent="0.3">
      <c r="A344">
        <v>343</v>
      </c>
      <c r="B344">
        <v>1770149</v>
      </c>
      <c r="C344">
        <v>1745043</v>
      </c>
      <c r="D344">
        <v>312941</v>
      </c>
      <c r="E344" s="1">
        <v>44175</v>
      </c>
    </row>
    <row r="345" spans="1:5" x14ac:dyDescent="0.3">
      <c r="A345">
        <v>344</v>
      </c>
      <c r="B345">
        <v>1787147</v>
      </c>
      <c r="C345">
        <v>1753483</v>
      </c>
      <c r="D345">
        <v>316459</v>
      </c>
      <c r="E345" s="1">
        <v>44176</v>
      </c>
    </row>
    <row r="346" spans="1:5" x14ac:dyDescent="0.3">
      <c r="A346">
        <v>345</v>
      </c>
      <c r="B346">
        <v>1805873</v>
      </c>
      <c r="C346">
        <v>1764262</v>
      </c>
      <c r="D346">
        <v>321242</v>
      </c>
      <c r="E346" s="1">
        <v>44177</v>
      </c>
    </row>
    <row r="347" spans="1:5" x14ac:dyDescent="0.3">
      <c r="A347">
        <v>346</v>
      </c>
      <c r="B347">
        <v>1825775</v>
      </c>
      <c r="C347">
        <v>1775608</v>
      </c>
      <c r="D347">
        <v>325748</v>
      </c>
      <c r="E347" s="1">
        <v>44178</v>
      </c>
    </row>
    <row r="348" spans="1:5" x14ac:dyDescent="0.3">
      <c r="A348">
        <v>347</v>
      </c>
      <c r="B348">
        <v>1843712</v>
      </c>
      <c r="C348">
        <v>1782207</v>
      </c>
      <c r="D348">
        <v>329528</v>
      </c>
      <c r="E348" s="1">
        <v>44179</v>
      </c>
    </row>
    <row r="349" spans="1:5" x14ac:dyDescent="0.3">
      <c r="A349">
        <v>348</v>
      </c>
      <c r="B349">
        <v>1855737</v>
      </c>
      <c r="C349">
        <v>1786455</v>
      </c>
      <c r="D349">
        <v>331632</v>
      </c>
      <c r="E349" s="1">
        <v>44180</v>
      </c>
    </row>
    <row r="350" spans="1:5" x14ac:dyDescent="0.3">
      <c r="A350">
        <v>349</v>
      </c>
      <c r="B350">
        <v>1870576</v>
      </c>
      <c r="C350">
        <v>1796377</v>
      </c>
      <c r="D350">
        <v>334923</v>
      </c>
      <c r="E350" s="1">
        <v>44181</v>
      </c>
    </row>
    <row r="351" spans="1:5" x14ac:dyDescent="0.3">
      <c r="A351">
        <v>350</v>
      </c>
      <c r="B351">
        <v>1888144</v>
      </c>
      <c r="C351">
        <v>1808568</v>
      </c>
      <c r="D351">
        <v>339665</v>
      </c>
      <c r="E351" s="1">
        <v>44182</v>
      </c>
    </row>
    <row r="352" spans="1:5" x14ac:dyDescent="0.3">
      <c r="A352">
        <v>351</v>
      </c>
      <c r="B352">
        <v>1906377</v>
      </c>
      <c r="C352">
        <v>1820342</v>
      </c>
      <c r="D352">
        <v>344065</v>
      </c>
      <c r="E352" s="1">
        <v>44183</v>
      </c>
    </row>
    <row r="353" spans="1:5" x14ac:dyDescent="0.3">
      <c r="A353">
        <v>352</v>
      </c>
      <c r="B353">
        <v>1921778</v>
      </c>
      <c r="C353">
        <v>1831335</v>
      </c>
      <c r="D353">
        <v>348467</v>
      </c>
      <c r="E353" s="1">
        <v>44184</v>
      </c>
    </row>
    <row r="354" spans="1:5" x14ac:dyDescent="0.3">
      <c r="A354">
        <v>353</v>
      </c>
      <c r="B354">
        <v>1938083</v>
      </c>
      <c r="C354">
        <v>1843562</v>
      </c>
      <c r="D354">
        <v>352559</v>
      </c>
      <c r="E354" s="1">
        <v>44185</v>
      </c>
    </row>
    <row r="355" spans="1:5" x14ac:dyDescent="0.3">
      <c r="A355">
        <v>354</v>
      </c>
      <c r="B355">
        <v>1953185</v>
      </c>
      <c r="C355">
        <v>1850497</v>
      </c>
      <c r="D355">
        <v>355661</v>
      </c>
      <c r="E355" s="1">
        <v>44186</v>
      </c>
    </row>
    <row r="356" spans="1:5" x14ac:dyDescent="0.3">
      <c r="A356">
        <v>355</v>
      </c>
      <c r="B356">
        <v>1964054</v>
      </c>
      <c r="C356">
        <v>1854884</v>
      </c>
      <c r="D356">
        <v>357840</v>
      </c>
      <c r="E356" s="1">
        <v>44187</v>
      </c>
    </row>
    <row r="357" spans="1:5" x14ac:dyDescent="0.3">
      <c r="A357">
        <v>356</v>
      </c>
      <c r="B357">
        <v>1977370</v>
      </c>
      <c r="C357">
        <v>1865907</v>
      </c>
      <c r="D357">
        <v>360966</v>
      </c>
      <c r="E357" s="1">
        <v>44188</v>
      </c>
    </row>
    <row r="358" spans="1:5" x14ac:dyDescent="0.3">
      <c r="A358">
        <v>357</v>
      </c>
      <c r="B358">
        <v>1991278</v>
      </c>
      <c r="C358">
        <v>1879345</v>
      </c>
      <c r="D358">
        <v>365408</v>
      </c>
      <c r="E358" s="1">
        <v>44189</v>
      </c>
    </row>
    <row r="359" spans="1:5" x14ac:dyDescent="0.3">
      <c r="A359">
        <v>358</v>
      </c>
      <c r="B359">
        <v>2009317</v>
      </c>
      <c r="C359">
        <v>1893881</v>
      </c>
      <c r="D359">
        <v>369472</v>
      </c>
      <c r="E359" s="1">
        <v>44190</v>
      </c>
    </row>
    <row r="360" spans="1:5" x14ac:dyDescent="0.3">
      <c r="A360">
        <v>359</v>
      </c>
      <c r="B360">
        <v>2028354</v>
      </c>
      <c r="C360">
        <v>1903878</v>
      </c>
      <c r="D360">
        <v>373057</v>
      </c>
      <c r="E360" s="1">
        <v>44191</v>
      </c>
    </row>
    <row r="361" spans="1:5" x14ac:dyDescent="0.3">
      <c r="A361">
        <v>360</v>
      </c>
      <c r="B361">
        <v>2038783</v>
      </c>
      <c r="C361">
        <v>1908702</v>
      </c>
      <c r="D361">
        <v>374338</v>
      </c>
      <c r="E361" s="1">
        <v>44192</v>
      </c>
    </row>
    <row r="362" spans="1:5" x14ac:dyDescent="0.3">
      <c r="A362">
        <v>361</v>
      </c>
      <c r="B362">
        <v>2047696</v>
      </c>
      <c r="C362">
        <v>1915135</v>
      </c>
      <c r="D362">
        <v>376056</v>
      </c>
      <c r="E362" s="1">
        <v>44193</v>
      </c>
    </row>
    <row r="363" spans="1:5" x14ac:dyDescent="0.3">
      <c r="A363">
        <v>362</v>
      </c>
      <c r="B363">
        <v>2056277</v>
      </c>
      <c r="C363">
        <v>1921102</v>
      </c>
      <c r="D363">
        <v>377954</v>
      </c>
      <c r="E363" s="1">
        <v>44194</v>
      </c>
    </row>
    <row r="364" spans="1:5" x14ac:dyDescent="0.3">
      <c r="A364">
        <v>363</v>
      </c>
      <c r="B364">
        <v>2067487</v>
      </c>
      <c r="C364">
        <v>1936232</v>
      </c>
      <c r="D364">
        <v>381580</v>
      </c>
      <c r="E364" s="1">
        <v>44195</v>
      </c>
    </row>
    <row r="365" spans="1:5" x14ac:dyDescent="0.3">
      <c r="A365">
        <v>364</v>
      </c>
      <c r="B365">
        <v>2083689</v>
      </c>
      <c r="C365">
        <v>1955216</v>
      </c>
      <c r="D365">
        <v>387070</v>
      </c>
      <c r="E365" s="1">
        <v>44196</v>
      </c>
    </row>
    <row r="366" spans="1:5" x14ac:dyDescent="0.3">
      <c r="A366">
        <v>365</v>
      </c>
      <c r="B366">
        <v>2107166</v>
      </c>
      <c r="C366">
        <v>1976337</v>
      </c>
      <c r="D366">
        <v>393658</v>
      </c>
      <c r="E366" s="1">
        <v>44197</v>
      </c>
    </row>
    <row r="367" spans="1:5" x14ac:dyDescent="0.3">
      <c r="A367">
        <v>366</v>
      </c>
      <c r="B367">
        <v>2129376</v>
      </c>
      <c r="C367">
        <v>1991942</v>
      </c>
      <c r="D367">
        <v>400586</v>
      </c>
      <c r="E367" s="1">
        <v>44198</v>
      </c>
    </row>
    <row r="368" spans="1:5" x14ac:dyDescent="0.3">
      <c r="A368">
        <v>367</v>
      </c>
      <c r="B368">
        <v>2141201</v>
      </c>
      <c r="C368">
        <v>1999613</v>
      </c>
      <c r="D368">
        <v>403547</v>
      </c>
      <c r="E368" s="1">
        <v>44199</v>
      </c>
    </row>
    <row r="369" spans="1:5" x14ac:dyDescent="0.3">
      <c r="A369">
        <v>368</v>
      </c>
      <c r="B369">
        <v>2155446</v>
      </c>
      <c r="C369">
        <v>2010144</v>
      </c>
      <c r="D369">
        <v>406791</v>
      </c>
      <c r="E369" s="1">
        <v>44200</v>
      </c>
    </row>
    <row r="370" spans="1:5" x14ac:dyDescent="0.3">
      <c r="A370">
        <v>369</v>
      </c>
      <c r="B370">
        <v>2166244</v>
      </c>
      <c r="C370">
        <v>2020106</v>
      </c>
      <c r="D370">
        <v>410544</v>
      </c>
      <c r="E370" s="1">
        <v>44201</v>
      </c>
    </row>
    <row r="371" spans="1:5" x14ac:dyDescent="0.3">
      <c r="A371">
        <v>370</v>
      </c>
      <c r="B371">
        <v>2181619</v>
      </c>
      <c r="C371">
        <v>2042292</v>
      </c>
      <c r="D371">
        <v>415773</v>
      </c>
      <c r="E371" s="1">
        <v>44202</v>
      </c>
    </row>
    <row r="372" spans="1:5" x14ac:dyDescent="0.3">
      <c r="A372">
        <v>371</v>
      </c>
      <c r="B372">
        <v>2201945</v>
      </c>
      <c r="C372">
        <v>2073063</v>
      </c>
      <c r="D372">
        <v>424755</v>
      </c>
      <c r="E372" s="1">
        <v>44203</v>
      </c>
    </row>
    <row r="373" spans="1:5" x14ac:dyDescent="0.3">
      <c r="A373">
        <v>372</v>
      </c>
      <c r="B373">
        <v>2220361</v>
      </c>
      <c r="C373">
        <v>2087685</v>
      </c>
      <c r="D373">
        <v>433868</v>
      </c>
      <c r="E373" s="1">
        <v>44204</v>
      </c>
    </row>
    <row r="374" spans="1:5" x14ac:dyDescent="0.3">
      <c r="A374">
        <v>373</v>
      </c>
      <c r="B374">
        <v>2237890</v>
      </c>
      <c r="C374">
        <v>2114494</v>
      </c>
      <c r="D374">
        <v>443338</v>
      </c>
      <c r="E374" s="1">
        <v>44205</v>
      </c>
    </row>
    <row r="375" spans="1:5" x14ac:dyDescent="0.3">
      <c r="A375">
        <v>374</v>
      </c>
      <c r="B375">
        <v>2257866</v>
      </c>
      <c r="C375">
        <v>2147405</v>
      </c>
      <c r="D375">
        <v>452205</v>
      </c>
      <c r="E375" s="1">
        <v>44206</v>
      </c>
    </row>
    <row r="376" spans="1:5" x14ac:dyDescent="0.3">
      <c r="A376">
        <v>375</v>
      </c>
      <c r="B376">
        <v>2276491</v>
      </c>
      <c r="C376">
        <v>2166727</v>
      </c>
      <c r="D376">
        <v>458863</v>
      </c>
      <c r="E376" s="1">
        <v>44207</v>
      </c>
    </row>
    <row r="377" spans="1:5" x14ac:dyDescent="0.3">
      <c r="A377">
        <v>376</v>
      </c>
      <c r="B377">
        <v>2289021</v>
      </c>
      <c r="C377">
        <v>2180672</v>
      </c>
      <c r="D377">
        <v>464094</v>
      </c>
      <c r="E377" s="1">
        <v>44208</v>
      </c>
    </row>
    <row r="378" spans="1:5" x14ac:dyDescent="0.3">
      <c r="A378">
        <v>377</v>
      </c>
      <c r="B378">
        <v>2303263</v>
      </c>
      <c r="C378">
        <v>2213211</v>
      </c>
      <c r="D378">
        <v>471782</v>
      </c>
      <c r="E378" s="1">
        <v>44209</v>
      </c>
    </row>
    <row r="379" spans="1:5" x14ac:dyDescent="0.3">
      <c r="A379">
        <v>378</v>
      </c>
      <c r="B379">
        <v>2319036</v>
      </c>
      <c r="C379">
        <v>2250622</v>
      </c>
      <c r="D379">
        <v>481678</v>
      </c>
      <c r="E379" s="1">
        <v>44210</v>
      </c>
    </row>
    <row r="380" spans="1:5" x14ac:dyDescent="0.3">
      <c r="A380">
        <v>379</v>
      </c>
      <c r="B380">
        <v>2336279</v>
      </c>
      <c r="C380">
        <v>2289636</v>
      </c>
      <c r="D380">
        <v>491642</v>
      </c>
      <c r="E380" s="1">
        <v>44211</v>
      </c>
    </row>
    <row r="381" spans="1:5" x14ac:dyDescent="0.3">
      <c r="A381">
        <v>380</v>
      </c>
      <c r="B381">
        <v>2352423</v>
      </c>
      <c r="C381">
        <v>2328074</v>
      </c>
      <c r="D381">
        <v>501838</v>
      </c>
      <c r="E381" s="1">
        <v>44212</v>
      </c>
    </row>
    <row r="382" spans="1:5" x14ac:dyDescent="0.3">
      <c r="A382">
        <v>381</v>
      </c>
      <c r="B382">
        <v>2368733</v>
      </c>
      <c r="C382">
        <v>2371089</v>
      </c>
      <c r="D382">
        <v>512347</v>
      </c>
      <c r="E382" s="1">
        <v>44213</v>
      </c>
    </row>
    <row r="383" spans="1:5" x14ac:dyDescent="0.3">
      <c r="A383">
        <v>382</v>
      </c>
      <c r="B383">
        <v>2381277</v>
      </c>
      <c r="C383">
        <v>2396125</v>
      </c>
      <c r="D383">
        <v>521101</v>
      </c>
      <c r="E383" s="1">
        <v>44214</v>
      </c>
    </row>
    <row r="384" spans="1:5" x14ac:dyDescent="0.3">
      <c r="A384">
        <v>383</v>
      </c>
      <c r="B384">
        <v>2390102</v>
      </c>
      <c r="C384">
        <v>2414800</v>
      </c>
      <c r="D384">
        <v>527127</v>
      </c>
      <c r="E384" s="1">
        <v>44215</v>
      </c>
    </row>
    <row r="385" spans="1:5" x14ac:dyDescent="0.3">
      <c r="A385">
        <v>384</v>
      </c>
      <c r="B385">
        <v>2400598</v>
      </c>
      <c r="C385">
        <v>2450616</v>
      </c>
      <c r="D385">
        <v>537831</v>
      </c>
      <c r="E385" s="1">
        <v>44216</v>
      </c>
    </row>
    <row r="386" spans="1:5" x14ac:dyDescent="0.3">
      <c r="A386">
        <v>385</v>
      </c>
      <c r="B386">
        <v>2414166</v>
      </c>
      <c r="C386">
        <v>2493113</v>
      </c>
      <c r="D386">
        <v>551542</v>
      </c>
      <c r="E386" s="1">
        <v>44217</v>
      </c>
    </row>
    <row r="387" spans="1:5" x14ac:dyDescent="0.3">
      <c r="A387">
        <v>386</v>
      </c>
      <c r="B387">
        <v>2428221</v>
      </c>
      <c r="C387">
        <v>2535101</v>
      </c>
      <c r="D387">
        <v>564413</v>
      </c>
      <c r="E387" s="1">
        <v>44218</v>
      </c>
    </row>
    <row r="388" spans="1:5" x14ac:dyDescent="0.3">
      <c r="A388">
        <v>387</v>
      </c>
      <c r="B388">
        <v>2441854</v>
      </c>
      <c r="C388">
        <v>2576009</v>
      </c>
      <c r="D388">
        <v>577838</v>
      </c>
      <c r="E388" s="1">
        <v>44219</v>
      </c>
    </row>
    <row r="389" spans="1:5" x14ac:dyDescent="0.3">
      <c r="A389">
        <v>388</v>
      </c>
      <c r="B389">
        <v>2455185</v>
      </c>
      <c r="C389">
        <v>2618312</v>
      </c>
      <c r="D389">
        <v>592430</v>
      </c>
      <c r="E389" s="1">
        <v>44220</v>
      </c>
    </row>
    <row r="390" spans="1:5" x14ac:dyDescent="0.3">
      <c r="A390">
        <v>389</v>
      </c>
      <c r="B390">
        <v>2466813</v>
      </c>
      <c r="C390">
        <v>2642167</v>
      </c>
      <c r="D390">
        <v>602758</v>
      </c>
      <c r="E390" s="1">
        <v>44221</v>
      </c>
    </row>
    <row r="391" spans="1:5" x14ac:dyDescent="0.3">
      <c r="A391">
        <v>390</v>
      </c>
      <c r="B391">
        <v>2475372</v>
      </c>
      <c r="C391">
        <v>2659519</v>
      </c>
      <c r="D391">
        <v>609147</v>
      </c>
      <c r="E391" s="1">
        <v>44222</v>
      </c>
    </row>
    <row r="392" spans="1:5" x14ac:dyDescent="0.3">
      <c r="A392">
        <v>391</v>
      </c>
      <c r="B392">
        <v>2485956</v>
      </c>
      <c r="C392">
        <v>2692376</v>
      </c>
      <c r="D392">
        <v>620583</v>
      </c>
      <c r="E392" s="1">
        <v>44223</v>
      </c>
    </row>
    <row r="393" spans="1:5" x14ac:dyDescent="0.3">
      <c r="A393">
        <v>392</v>
      </c>
      <c r="B393">
        <v>2501147</v>
      </c>
      <c r="C393">
        <v>2729945</v>
      </c>
      <c r="D393">
        <v>635835</v>
      </c>
      <c r="E393" s="1">
        <v>44224</v>
      </c>
    </row>
    <row r="394" spans="1:5" x14ac:dyDescent="0.3">
      <c r="A394">
        <v>393</v>
      </c>
      <c r="B394">
        <v>2515507</v>
      </c>
      <c r="C394">
        <v>2765834</v>
      </c>
      <c r="D394">
        <v>649812</v>
      </c>
      <c r="E394" s="1">
        <v>44225</v>
      </c>
    </row>
    <row r="395" spans="1:5" x14ac:dyDescent="0.3">
      <c r="A395">
        <v>394</v>
      </c>
      <c r="B395">
        <v>2529070</v>
      </c>
      <c r="C395">
        <v>2799284</v>
      </c>
      <c r="D395">
        <v>662550</v>
      </c>
      <c r="E395" s="1">
        <v>44226</v>
      </c>
    </row>
    <row r="396" spans="1:5" x14ac:dyDescent="0.3">
      <c r="A396">
        <v>395</v>
      </c>
      <c r="B396">
        <v>2541783</v>
      </c>
      <c r="C396">
        <v>2831712</v>
      </c>
      <c r="D396">
        <v>674554</v>
      </c>
      <c r="E396" s="1">
        <v>44227</v>
      </c>
    </row>
    <row r="397" spans="1:5" x14ac:dyDescent="0.3">
      <c r="A397">
        <v>396</v>
      </c>
      <c r="B397">
        <v>2553032</v>
      </c>
      <c r="C397">
        <v>2849948</v>
      </c>
      <c r="D397">
        <v>682955</v>
      </c>
      <c r="E397" s="1">
        <v>44228</v>
      </c>
    </row>
    <row r="398" spans="1:5" x14ac:dyDescent="0.3">
      <c r="A398">
        <v>397</v>
      </c>
      <c r="B398">
        <v>2560957</v>
      </c>
      <c r="C398">
        <v>2861703</v>
      </c>
      <c r="D398">
        <v>688483</v>
      </c>
      <c r="E398" s="1">
        <v>44229</v>
      </c>
    </row>
    <row r="399" spans="1:5" x14ac:dyDescent="0.3">
      <c r="A399">
        <v>398</v>
      </c>
      <c r="B399">
        <v>2570608</v>
      </c>
      <c r="C399">
        <v>2884277</v>
      </c>
      <c r="D399">
        <v>695591</v>
      </c>
      <c r="E399" s="1">
        <v>44230</v>
      </c>
    </row>
    <row r="400" spans="1:5" x14ac:dyDescent="0.3">
      <c r="A400">
        <v>399</v>
      </c>
      <c r="B400">
        <v>2583790</v>
      </c>
      <c r="C400">
        <v>2910380</v>
      </c>
      <c r="D400">
        <v>704664</v>
      </c>
      <c r="E400" s="1">
        <v>44231</v>
      </c>
    </row>
    <row r="401" spans="1:5" x14ac:dyDescent="0.3">
      <c r="A401">
        <v>400</v>
      </c>
      <c r="B401">
        <v>2597446</v>
      </c>
      <c r="C401">
        <v>2934252</v>
      </c>
      <c r="D401">
        <v>713061</v>
      </c>
      <c r="E401" s="1">
        <v>44232</v>
      </c>
    </row>
    <row r="402" spans="1:5" x14ac:dyDescent="0.3">
      <c r="A402">
        <v>401</v>
      </c>
      <c r="B402">
        <v>2611659</v>
      </c>
      <c r="C402">
        <v>2955450</v>
      </c>
      <c r="D402">
        <v>720293</v>
      </c>
      <c r="E402" s="1">
        <v>44233</v>
      </c>
    </row>
    <row r="403" spans="1:5" x14ac:dyDescent="0.3">
      <c r="A403">
        <v>402</v>
      </c>
      <c r="B403">
        <v>2625098</v>
      </c>
      <c r="C403">
        <v>2975683</v>
      </c>
      <c r="D403">
        <v>726954</v>
      </c>
      <c r="E403" s="1">
        <v>44234</v>
      </c>
    </row>
    <row r="404" spans="1:5" x14ac:dyDescent="0.3">
      <c r="A404">
        <v>403</v>
      </c>
      <c r="B404">
        <v>2636738</v>
      </c>
      <c r="C404">
        <v>2986036</v>
      </c>
      <c r="D404">
        <v>730440</v>
      </c>
      <c r="E404" s="1">
        <v>44235</v>
      </c>
    </row>
    <row r="405" spans="1:5" x14ac:dyDescent="0.3">
      <c r="A405">
        <v>404</v>
      </c>
      <c r="B405">
        <v>2644707</v>
      </c>
      <c r="C405">
        <v>2992149</v>
      </c>
      <c r="D405">
        <v>733027</v>
      </c>
      <c r="E405" s="1">
        <v>44236</v>
      </c>
    </row>
    <row r="406" spans="1:5" x14ac:dyDescent="0.3">
      <c r="A406">
        <v>405</v>
      </c>
      <c r="B406">
        <v>2655319</v>
      </c>
      <c r="C406">
        <v>3005984</v>
      </c>
      <c r="D406">
        <v>737035</v>
      </c>
      <c r="E406" s="1">
        <v>44237</v>
      </c>
    </row>
    <row r="407" spans="1:5" x14ac:dyDescent="0.3">
      <c r="A407">
        <v>406</v>
      </c>
      <c r="B407">
        <v>2668266</v>
      </c>
      <c r="C407">
        <v>3021388</v>
      </c>
      <c r="D407">
        <v>741805</v>
      </c>
      <c r="E407" s="1">
        <v>44238</v>
      </c>
    </row>
    <row r="408" spans="1:5" x14ac:dyDescent="0.3">
      <c r="A408">
        <v>407</v>
      </c>
      <c r="B408">
        <v>2683403</v>
      </c>
      <c r="C408">
        <v>3034787</v>
      </c>
      <c r="D408">
        <v>746140</v>
      </c>
      <c r="E408" s="1">
        <v>44239</v>
      </c>
    </row>
    <row r="409" spans="1:5" x14ac:dyDescent="0.3">
      <c r="A409">
        <v>408</v>
      </c>
      <c r="B409">
        <v>2697296</v>
      </c>
      <c r="C409">
        <v>3046691</v>
      </c>
      <c r="D409">
        <v>749513</v>
      </c>
      <c r="E409" s="1">
        <v>44240</v>
      </c>
    </row>
    <row r="410" spans="1:5" x14ac:dyDescent="0.3">
      <c r="A410">
        <v>409</v>
      </c>
      <c r="B410">
        <v>2710819</v>
      </c>
      <c r="C410">
        <v>3058433</v>
      </c>
      <c r="D410">
        <v>752772</v>
      </c>
      <c r="E410" s="1">
        <v>44241</v>
      </c>
    </row>
    <row r="411" spans="1:5" x14ac:dyDescent="0.3">
      <c r="A411">
        <v>410</v>
      </c>
      <c r="B411">
        <v>2721879</v>
      </c>
      <c r="C411">
        <v>3064206</v>
      </c>
      <c r="D411">
        <v>754586</v>
      </c>
      <c r="E411" s="1">
        <v>44242</v>
      </c>
    </row>
    <row r="412" spans="1:5" x14ac:dyDescent="0.3">
      <c r="A412">
        <v>411</v>
      </c>
      <c r="B412">
        <v>2729223</v>
      </c>
      <c r="C412">
        <v>3067793</v>
      </c>
      <c r="D412">
        <v>755948</v>
      </c>
      <c r="E412" s="1">
        <v>44243</v>
      </c>
    </row>
    <row r="413" spans="1:5" x14ac:dyDescent="0.3">
      <c r="A413">
        <v>412</v>
      </c>
      <c r="B413">
        <v>2739591</v>
      </c>
      <c r="C413">
        <v>3076681</v>
      </c>
      <c r="D413">
        <v>758273</v>
      </c>
      <c r="E413" s="1">
        <v>44244</v>
      </c>
    </row>
    <row r="414" spans="1:5" x14ac:dyDescent="0.3">
      <c r="A414">
        <v>413</v>
      </c>
      <c r="B414">
        <v>2751657</v>
      </c>
      <c r="C414">
        <v>3086580</v>
      </c>
      <c r="D414">
        <v>761191</v>
      </c>
      <c r="E414" s="1">
        <v>44245</v>
      </c>
    </row>
    <row r="415" spans="1:5" x14ac:dyDescent="0.3">
      <c r="A415">
        <v>414</v>
      </c>
      <c r="B415">
        <v>2765412</v>
      </c>
      <c r="C415">
        <v>3095230</v>
      </c>
      <c r="D415">
        <v>763536</v>
      </c>
      <c r="E415" s="1">
        <v>44246</v>
      </c>
    </row>
    <row r="416" spans="1:5" x14ac:dyDescent="0.3">
      <c r="A416">
        <v>415</v>
      </c>
      <c r="B416">
        <v>2780882</v>
      </c>
      <c r="C416">
        <v>3103452</v>
      </c>
      <c r="D416">
        <v>765849</v>
      </c>
      <c r="E416" s="1">
        <v>44247</v>
      </c>
    </row>
    <row r="417" spans="1:5" x14ac:dyDescent="0.3">
      <c r="A417">
        <v>416</v>
      </c>
      <c r="B417">
        <v>2795796</v>
      </c>
      <c r="C417">
        <v>3111447</v>
      </c>
      <c r="D417">
        <v>767995</v>
      </c>
      <c r="E417" s="1">
        <v>44248</v>
      </c>
    </row>
    <row r="418" spans="1:5" x14ac:dyDescent="0.3">
      <c r="A418">
        <v>417</v>
      </c>
      <c r="B418">
        <v>2809246</v>
      </c>
      <c r="C418">
        <v>3115477</v>
      </c>
      <c r="D418">
        <v>769180</v>
      </c>
      <c r="E418" s="1">
        <v>44249</v>
      </c>
    </row>
    <row r="419" spans="1:5" x14ac:dyDescent="0.3">
      <c r="A419">
        <v>418</v>
      </c>
      <c r="B419">
        <v>2818863</v>
      </c>
      <c r="C419">
        <v>3118158</v>
      </c>
      <c r="D419">
        <v>769828</v>
      </c>
      <c r="E419" s="1">
        <v>44250</v>
      </c>
    </row>
    <row r="420" spans="1:5" x14ac:dyDescent="0.3">
      <c r="A420">
        <v>419</v>
      </c>
      <c r="B420">
        <v>2832162</v>
      </c>
      <c r="C420">
        <v>3125021</v>
      </c>
      <c r="D420">
        <v>771350</v>
      </c>
      <c r="E420" s="1">
        <v>44251</v>
      </c>
    </row>
    <row r="421" spans="1:5" x14ac:dyDescent="0.3">
      <c r="A421">
        <v>420</v>
      </c>
      <c r="B421">
        <v>2848564</v>
      </c>
      <c r="C421">
        <v>3132423</v>
      </c>
      <c r="D421">
        <v>773034</v>
      </c>
      <c r="E421" s="1">
        <v>44252</v>
      </c>
    </row>
    <row r="422" spans="1:5" x14ac:dyDescent="0.3">
      <c r="A422">
        <v>421</v>
      </c>
      <c r="B422">
        <v>2868435</v>
      </c>
      <c r="C422">
        <v>3138939</v>
      </c>
      <c r="D422">
        <v>774572</v>
      </c>
      <c r="E422" s="1">
        <v>44253</v>
      </c>
    </row>
    <row r="423" spans="1:5" x14ac:dyDescent="0.3">
      <c r="A423">
        <v>422</v>
      </c>
      <c r="B423">
        <v>2888923</v>
      </c>
      <c r="C423">
        <v>3145140</v>
      </c>
      <c r="D423">
        <v>775963</v>
      </c>
      <c r="E423" s="1">
        <v>44254</v>
      </c>
    </row>
    <row r="424" spans="1:5" x14ac:dyDescent="0.3">
      <c r="A424">
        <v>423</v>
      </c>
      <c r="B424">
        <v>2907825</v>
      </c>
      <c r="C424">
        <v>3151637</v>
      </c>
      <c r="D424">
        <v>777440</v>
      </c>
      <c r="E424" s="1">
        <v>44255</v>
      </c>
    </row>
    <row r="425" spans="1:5" x14ac:dyDescent="0.3">
      <c r="A425">
        <v>424</v>
      </c>
      <c r="B425">
        <v>2925265</v>
      </c>
      <c r="C425">
        <v>3154860</v>
      </c>
      <c r="D425">
        <v>778191</v>
      </c>
      <c r="E425" s="1">
        <v>44256</v>
      </c>
    </row>
    <row r="426" spans="1:5" x14ac:dyDescent="0.3">
      <c r="A426">
        <v>425</v>
      </c>
      <c r="B426">
        <v>2938371</v>
      </c>
      <c r="C426">
        <v>3157109</v>
      </c>
      <c r="D426">
        <v>778643</v>
      </c>
      <c r="E426" s="1">
        <v>44257</v>
      </c>
    </row>
    <row r="427" spans="1:5" x14ac:dyDescent="0.3">
      <c r="A427">
        <v>426</v>
      </c>
      <c r="B427">
        <v>2955434</v>
      </c>
      <c r="C427">
        <v>3162516</v>
      </c>
      <c r="D427">
        <v>779841</v>
      </c>
      <c r="E427" s="1">
        <v>44258</v>
      </c>
    </row>
    <row r="428" spans="1:5" x14ac:dyDescent="0.3">
      <c r="A428">
        <v>427</v>
      </c>
      <c r="B428">
        <v>2976274</v>
      </c>
      <c r="C428">
        <v>3168427</v>
      </c>
      <c r="D428">
        <v>781292</v>
      </c>
      <c r="E428" s="1">
        <v>44259</v>
      </c>
    </row>
    <row r="429" spans="1:5" x14ac:dyDescent="0.3">
      <c r="A429">
        <v>428</v>
      </c>
      <c r="B429">
        <v>2999119</v>
      </c>
      <c r="C429">
        <v>3174412</v>
      </c>
      <c r="D429">
        <v>782646</v>
      </c>
      <c r="E429" s="1">
        <v>44260</v>
      </c>
    </row>
    <row r="430" spans="1:5" x14ac:dyDescent="0.3">
      <c r="A430">
        <v>429</v>
      </c>
      <c r="B430">
        <v>3023129</v>
      </c>
      <c r="C430">
        <v>3180055</v>
      </c>
      <c r="D430">
        <v>784217</v>
      </c>
      <c r="E430" s="1">
        <v>44261</v>
      </c>
    </row>
    <row r="431" spans="1:5" x14ac:dyDescent="0.3">
      <c r="A431">
        <v>430</v>
      </c>
      <c r="B431">
        <v>3046762</v>
      </c>
      <c r="C431">
        <v>3185817</v>
      </c>
      <c r="D431">
        <v>785819</v>
      </c>
      <c r="E431" s="1">
        <v>44262</v>
      </c>
    </row>
    <row r="432" spans="1:5" x14ac:dyDescent="0.3">
      <c r="A432">
        <v>431</v>
      </c>
      <c r="B432">
        <v>3067486</v>
      </c>
      <c r="C432">
        <v>3188701</v>
      </c>
      <c r="D432">
        <v>786918</v>
      </c>
      <c r="E432" s="1">
        <v>44263</v>
      </c>
    </row>
    <row r="433" spans="1:5" x14ac:dyDescent="0.3">
      <c r="A433">
        <v>432</v>
      </c>
      <c r="B433">
        <v>3081368</v>
      </c>
      <c r="C433">
        <v>3190761</v>
      </c>
      <c r="D433">
        <v>787449</v>
      </c>
      <c r="E433" s="1">
        <v>44264</v>
      </c>
    </row>
    <row r="434" spans="1:5" x14ac:dyDescent="0.3">
      <c r="A434">
        <v>433</v>
      </c>
      <c r="B434">
        <v>3101093</v>
      </c>
      <c r="C434">
        <v>3195910</v>
      </c>
      <c r="D434">
        <v>790493</v>
      </c>
      <c r="E434" s="1">
        <v>44265</v>
      </c>
    </row>
    <row r="435" spans="1:5" x14ac:dyDescent="0.3">
      <c r="A435">
        <v>434</v>
      </c>
      <c r="B435">
        <v>3123368</v>
      </c>
      <c r="C435">
        <v>3201611</v>
      </c>
      <c r="D435">
        <v>791525</v>
      </c>
      <c r="E435" s="1">
        <v>44266</v>
      </c>
    </row>
    <row r="436" spans="1:5" x14ac:dyDescent="0.3">
      <c r="A436">
        <v>435</v>
      </c>
      <c r="B436">
        <v>3149017</v>
      </c>
      <c r="C436">
        <v>3207155</v>
      </c>
      <c r="D436">
        <v>792450</v>
      </c>
      <c r="E436" s="1">
        <v>44267</v>
      </c>
    </row>
    <row r="437" spans="1:5" x14ac:dyDescent="0.3">
      <c r="A437">
        <v>436</v>
      </c>
      <c r="B437">
        <v>3175807</v>
      </c>
      <c r="C437">
        <v>3212552</v>
      </c>
      <c r="D437">
        <v>793337</v>
      </c>
      <c r="E437" s="1">
        <v>44268</v>
      </c>
    </row>
    <row r="438" spans="1:5" x14ac:dyDescent="0.3">
      <c r="A438">
        <v>437</v>
      </c>
      <c r="B438">
        <v>3201838</v>
      </c>
      <c r="C438">
        <v>3218412</v>
      </c>
      <c r="D438">
        <v>794167</v>
      </c>
      <c r="E438" s="1">
        <v>44269</v>
      </c>
    </row>
    <row r="439" spans="1:5" x14ac:dyDescent="0.3">
      <c r="A439">
        <v>438</v>
      </c>
      <c r="B439">
        <v>3223142</v>
      </c>
      <c r="C439">
        <v>3221256</v>
      </c>
      <c r="D439">
        <v>794695</v>
      </c>
      <c r="E439" s="1">
        <v>44270</v>
      </c>
    </row>
    <row r="440" spans="1:5" x14ac:dyDescent="0.3">
      <c r="A440">
        <v>439</v>
      </c>
      <c r="B440">
        <v>3238394</v>
      </c>
      <c r="C440">
        <v>3223248</v>
      </c>
      <c r="D440">
        <v>794977</v>
      </c>
      <c r="E440" s="1">
        <v>44271</v>
      </c>
    </row>
    <row r="441" spans="1:5" x14ac:dyDescent="0.3">
      <c r="A441">
        <v>440</v>
      </c>
      <c r="B441">
        <v>3258770</v>
      </c>
      <c r="C441">
        <v>3228869</v>
      </c>
      <c r="D441">
        <v>795714</v>
      </c>
      <c r="E441" s="1">
        <v>44272</v>
      </c>
    </row>
    <row r="442" spans="1:5" x14ac:dyDescent="0.3">
      <c r="A442">
        <v>441</v>
      </c>
      <c r="B442">
        <v>3281810</v>
      </c>
      <c r="C442">
        <v>3235008</v>
      </c>
      <c r="D442">
        <v>796718</v>
      </c>
      <c r="E442" s="1">
        <v>44273</v>
      </c>
    </row>
    <row r="443" spans="1:5" x14ac:dyDescent="0.3">
      <c r="A443">
        <v>442</v>
      </c>
      <c r="B443">
        <v>3306711</v>
      </c>
      <c r="C443">
        <v>3240891</v>
      </c>
      <c r="D443">
        <v>797398</v>
      </c>
      <c r="E443" s="1">
        <v>44274</v>
      </c>
    </row>
    <row r="444" spans="1:5" x14ac:dyDescent="0.3">
      <c r="A444">
        <v>443</v>
      </c>
      <c r="B444">
        <v>3332418</v>
      </c>
      <c r="C444">
        <v>3247324</v>
      </c>
      <c r="D444">
        <v>798191</v>
      </c>
      <c r="E444" s="1">
        <v>44275</v>
      </c>
    </row>
    <row r="445" spans="1:5" x14ac:dyDescent="0.3">
      <c r="A445">
        <v>444</v>
      </c>
      <c r="B445">
        <v>3356331</v>
      </c>
      <c r="C445">
        <v>3252047</v>
      </c>
      <c r="D445">
        <v>798919</v>
      </c>
      <c r="E445" s="1">
        <v>44276</v>
      </c>
    </row>
    <row r="446" spans="1:5" x14ac:dyDescent="0.3">
      <c r="A446">
        <v>445</v>
      </c>
      <c r="B446">
        <v>3376376</v>
      </c>
      <c r="C446">
        <v>3255004</v>
      </c>
      <c r="D446">
        <v>799337</v>
      </c>
      <c r="E446" s="1">
        <v>44277</v>
      </c>
    </row>
    <row r="447" spans="1:5" x14ac:dyDescent="0.3">
      <c r="A447">
        <v>446</v>
      </c>
      <c r="B447">
        <v>3400877</v>
      </c>
      <c r="C447">
        <v>3257322</v>
      </c>
      <c r="D447">
        <v>799627</v>
      </c>
      <c r="E447" s="1">
        <v>44278</v>
      </c>
    </row>
    <row r="448" spans="1:5" x14ac:dyDescent="0.3">
      <c r="A448">
        <v>447</v>
      </c>
      <c r="B448">
        <v>3419616</v>
      </c>
      <c r="C448">
        <v>3263515</v>
      </c>
      <c r="D448">
        <v>800434</v>
      </c>
      <c r="E448" s="1">
        <v>44279</v>
      </c>
    </row>
    <row r="449" spans="1:5" x14ac:dyDescent="0.3">
      <c r="A449">
        <v>448</v>
      </c>
      <c r="B449">
        <v>3440862</v>
      </c>
      <c r="C449">
        <v>3270956</v>
      </c>
      <c r="D449">
        <v>801447</v>
      </c>
      <c r="E449" s="1">
        <v>44280</v>
      </c>
    </row>
    <row r="450" spans="1:5" x14ac:dyDescent="0.3">
      <c r="A450">
        <v>449</v>
      </c>
      <c r="B450">
        <v>3464645</v>
      </c>
      <c r="C450">
        <v>3277939</v>
      </c>
      <c r="D450">
        <v>802334</v>
      </c>
      <c r="E450" s="1">
        <v>44281</v>
      </c>
    </row>
    <row r="451" spans="1:5" x14ac:dyDescent="0.3">
      <c r="A451">
        <v>450</v>
      </c>
      <c r="B451">
        <v>3488619</v>
      </c>
      <c r="C451">
        <v>3285320</v>
      </c>
      <c r="D451">
        <v>803098</v>
      </c>
      <c r="E451" s="1">
        <v>44282</v>
      </c>
    </row>
    <row r="452" spans="1:5" x14ac:dyDescent="0.3">
      <c r="A452">
        <v>451</v>
      </c>
      <c r="B452">
        <v>3512390</v>
      </c>
      <c r="C452">
        <v>3293036</v>
      </c>
      <c r="D452">
        <v>803773</v>
      </c>
      <c r="E452" s="1">
        <v>44283</v>
      </c>
    </row>
    <row r="453" spans="1:5" x14ac:dyDescent="0.3">
      <c r="A453">
        <v>452</v>
      </c>
      <c r="B453">
        <v>3531994</v>
      </c>
      <c r="C453">
        <v>3297185</v>
      </c>
      <c r="D453">
        <v>804146</v>
      </c>
      <c r="E453" s="1">
        <v>44284</v>
      </c>
    </row>
    <row r="454" spans="1:5" x14ac:dyDescent="0.3">
      <c r="A454">
        <v>453</v>
      </c>
      <c r="B454">
        <v>3544894</v>
      </c>
      <c r="C454">
        <v>3300164</v>
      </c>
      <c r="D454">
        <v>804489</v>
      </c>
      <c r="E454" s="1">
        <v>44285</v>
      </c>
    </row>
    <row r="455" spans="1:5" x14ac:dyDescent="0.3">
      <c r="A455">
        <v>454</v>
      </c>
      <c r="B455">
        <v>3560945</v>
      </c>
      <c r="C455">
        <v>3307608</v>
      </c>
      <c r="D455">
        <v>805318</v>
      </c>
      <c r="E455" s="1">
        <v>44286</v>
      </c>
    </row>
    <row r="456" spans="1:5" x14ac:dyDescent="0.3">
      <c r="A456">
        <v>455</v>
      </c>
      <c r="B456">
        <v>3583444</v>
      </c>
      <c r="C456">
        <v>3315885</v>
      </c>
      <c r="D456">
        <v>806226</v>
      </c>
      <c r="E456" s="1">
        <v>44287</v>
      </c>
    </row>
    <row r="457" spans="1:5" x14ac:dyDescent="0.3">
      <c r="A457">
        <v>456</v>
      </c>
      <c r="B457">
        <v>3607083</v>
      </c>
      <c r="C457">
        <v>3324950</v>
      </c>
      <c r="D457">
        <v>807074</v>
      </c>
      <c r="E457" s="1">
        <v>44288</v>
      </c>
    </row>
    <row r="458" spans="1:5" x14ac:dyDescent="0.3">
      <c r="A458">
        <v>457</v>
      </c>
      <c r="B458">
        <v>3629000</v>
      </c>
      <c r="C458">
        <v>3330694</v>
      </c>
      <c r="D458">
        <v>807808</v>
      </c>
      <c r="E458" s="1">
        <v>44289</v>
      </c>
    </row>
    <row r="459" spans="1:5" x14ac:dyDescent="0.3">
      <c r="A459">
        <v>458</v>
      </c>
      <c r="B459">
        <v>3650247</v>
      </c>
      <c r="C459">
        <v>3334583</v>
      </c>
      <c r="D459">
        <v>808201</v>
      </c>
      <c r="E459" s="1">
        <v>44290</v>
      </c>
    </row>
    <row r="460" spans="1:5" x14ac:dyDescent="0.3">
      <c r="A460">
        <v>459</v>
      </c>
      <c r="B460">
        <v>3668264</v>
      </c>
      <c r="C460">
        <v>3339203</v>
      </c>
      <c r="D460">
        <v>808560</v>
      </c>
      <c r="E460" s="1">
        <v>44291</v>
      </c>
    </row>
    <row r="461" spans="1:5" x14ac:dyDescent="0.3">
      <c r="A461">
        <v>460</v>
      </c>
      <c r="B461">
        <v>3678944</v>
      </c>
      <c r="C461">
        <v>3343497</v>
      </c>
      <c r="D461">
        <v>808791</v>
      </c>
      <c r="E461" s="1">
        <v>44292</v>
      </c>
    </row>
    <row r="462" spans="1:5" x14ac:dyDescent="0.3">
      <c r="A462">
        <v>461</v>
      </c>
      <c r="B462">
        <v>3686707</v>
      </c>
      <c r="C462">
        <v>3351252</v>
      </c>
      <c r="D462">
        <v>809484</v>
      </c>
      <c r="E462" s="1">
        <v>44293</v>
      </c>
    </row>
    <row r="463" spans="1:5" x14ac:dyDescent="0.3">
      <c r="A463">
        <v>462</v>
      </c>
      <c r="B463">
        <v>3700393</v>
      </c>
      <c r="C463">
        <v>3362201</v>
      </c>
      <c r="D463">
        <v>810259</v>
      </c>
      <c r="E463" s="1">
        <v>44294</v>
      </c>
    </row>
    <row r="464" spans="1:5" x14ac:dyDescent="0.3">
      <c r="A464">
        <v>463</v>
      </c>
      <c r="B464">
        <v>3717602</v>
      </c>
      <c r="C464">
        <v>3372890</v>
      </c>
      <c r="D464">
        <v>810981</v>
      </c>
      <c r="E464" s="1">
        <v>44295</v>
      </c>
    </row>
    <row r="465" spans="1:5" x14ac:dyDescent="0.3">
      <c r="A465">
        <v>464</v>
      </c>
      <c r="B465">
        <v>3736526</v>
      </c>
      <c r="C465">
        <v>3383325</v>
      </c>
      <c r="D465">
        <v>811779</v>
      </c>
      <c r="E465" s="1">
        <v>44296</v>
      </c>
    </row>
    <row r="466" spans="1:5" x14ac:dyDescent="0.3">
      <c r="A466">
        <v>465</v>
      </c>
      <c r="B466">
        <v>3754077</v>
      </c>
      <c r="C466">
        <v>3393929</v>
      </c>
      <c r="D466">
        <v>812533</v>
      </c>
      <c r="E466" s="1">
        <v>44297</v>
      </c>
    </row>
    <row r="467" spans="1:5" x14ac:dyDescent="0.3">
      <c r="A467">
        <v>466</v>
      </c>
      <c r="B467">
        <v>3769814</v>
      </c>
      <c r="C467">
        <v>3399620</v>
      </c>
      <c r="D467">
        <v>813049</v>
      </c>
      <c r="E467" s="1">
        <v>44298</v>
      </c>
    </row>
    <row r="468" spans="1:5" x14ac:dyDescent="0.3">
      <c r="A468">
        <v>467</v>
      </c>
      <c r="B468">
        <v>3779594</v>
      </c>
      <c r="C468">
        <v>3403595</v>
      </c>
      <c r="D468">
        <v>813283</v>
      </c>
      <c r="E468" s="1">
        <v>44299</v>
      </c>
    </row>
    <row r="469" spans="1:5" x14ac:dyDescent="0.3">
      <c r="A469">
        <v>468</v>
      </c>
      <c r="B469">
        <v>3793033</v>
      </c>
      <c r="C469">
        <v>3412660</v>
      </c>
      <c r="D469">
        <v>814021</v>
      </c>
      <c r="E469" s="1">
        <v>44300</v>
      </c>
    </row>
    <row r="470" spans="1:5" x14ac:dyDescent="0.3">
      <c r="A470">
        <v>469</v>
      </c>
      <c r="B470">
        <v>3809193</v>
      </c>
      <c r="C470">
        <v>3422894</v>
      </c>
      <c r="D470">
        <v>814797</v>
      </c>
      <c r="E470" s="1">
        <v>44301</v>
      </c>
    </row>
    <row r="471" spans="1:5" x14ac:dyDescent="0.3">
      <c r="A471">
        <v>470</v>
      </c>
      <c r="B471">
        <v>3826156</v>
      </c>
      <c r="C471">
        <v>3433285</v>
      </c>
      <c r="D471">
        <v>815448</v>
      </c>
      <c r="E471" s="1">
        <v>44302</v>
      </c>
    </row>
    <row r="472" spans="1:5" x14ac:dyDescent="0.3">
      <c r="A472">
        <v>471</v>
      </c>
      <c r="B472">
        <v>3842079</v>
      </c>
      <c r="C472">
        <v>3443086</v>
      </c>
      <c r="D472">
        <v>816120</v>
      </c>
      <c r="E472" s="1">
        <v>44303</v>
      </c>
    </row>
    <row r="473" spans="1:5" x14ac:dyDescent="0.3">
      <c r="A473">
        <v>472</v>
      </c>
      <c r="B473">
        <v>3857443</v>
      </c>
      <c r="C473">
        <v>3453209</v>
      </c>
      <c r="D473">
        <v>816839</v>
      </c>
      <c r="E473" s="1">
        <v>44304</v>
      </c>
    </row>
    <row r="474" spans="1:5" x14ac:dyDescent="0.3">
      <c r="A474">
        <v>473</v>
      </c>
      <c r="B474">
        <v>3870131</v>
      </c>
      <c r="C474">
        <v>3458587</v>
      </c>
      <c r="D474">
        <v>817257</v>
      </c>
      <c r="E474" s="1">
        <v>44305</v>
      </c>
    </row>
    <row r="475" spans="1:5" x14ac:dyDescent="0.3">
      <c r="A475">
        <v>474</v>
      </c>
      <c r="B475">
        <v>3878994</v>
      </c>
      <c r="C475">
        <v>3462546</v>
      </c>
      <c r="D475">
        <v>817498</v>
      </c>
      <c r="E475" s="1">
        <v>44306</v>
      </c>
    </row>
    <row r="476" spans="1:5" x14ac:dyDescent="0.3">
      <c r="A476">
        <v>475</v>
      </c>
      <c r="B476">
        <v>3891063</v>
      </c>
      <c r="C476">
        <v>3471325</v>
      </c>
      <c r="D476">
        <v>818156</v>
      </c>
      <c r="E476" s="1">
        <v>44307</v>
      </c>
    </row>
    <row r="477" spans="1:5" x14ac:dyDescent="0.3">
      <c r="A477">
        <v>476</v>
      </c>
      <c r="B477">
        <v>3904899</v>
      </c>
      <c r="C477">
        <v>3482025</v>
      </c>
      <c r="D477">
        <v>818841</v>
      </c>
      <c r="E477" s="1">
        <v>44308</v>
      </c>
    </row>
    <row r="478" spans="1:5" x14ac:dyDescent="0.3">
      <c r="A478">
        <v>477</v>
      </c>
      <c r="B478">
        <v>3920945</v>
      </c>
      <c r="C478">
        <v>3491837</v>
      </c>
      <c r="D478">
        <v>819568</v>
      </c>
      <c r="E478" s="1">
        <v>44309</v>
      </c>
    </row>
    <row r="479" spans="1:5" x14ac:dyDescent="0.3">
      <c r="A479">
        <v>478</v>
      </c>
      <c r="B479">
        <v>3935703</v>
      </c>
      <c r="C479">
        <v>3501635</v>
      </c>
      <c r="D479">
        <v>820221</v>
      </c>
      <c r="E479" s="1">
        <v>44310</v>
      </c>
    </row>
    <row r="480" spans="1:5" x14ac:dyDescent="0.3">
      <c r="A480">
        <v>479</v>
      </c>
      <c r="B480">
        <v>3949517</v>
      </c>
      <c r="C480">
        <v>3511632</v>
      </c>
      <c r="D480">
        <v>820952</v>
      </c>
      <c r="E480" s="1">
        <v>44311</v>
      </c>
    </row>
    <row r="481" spans="1:5" x14ac:dyDescent="0.3">
      <c r="A481">
        <v>480</v>
      </c>
      <c r="B481">
        <v>3962674</v>
      </c>
      <c r="C481">
        <v>3516689</v>
      </c>
      <c r="D481">
        <v>821392</v>
      </c>
      <c r="E481" s="1">
        <v>44312</v>
      </c>
    </row>
    <row r="482" spans="1:5" x14ac:dyDescent="0.3">
      <c r="A482">
        <v>481</v>
      </c>
      <c r="B482">
        <v>3971114</v>
      </c>
      <c r="C482">
        <v>3520557</v>
      </c>
      <c r="D482">
        <v>821607</v>
      </c>
      <c r="E482" s="1">
        <v>44313</v>
      </c>
    </row>
    <row r="483" spans="1:5" x14ac:dyDescent="0.3">
      <c r="A483">
        <v>482</v>
      </c>
      <c r="B483">
        <v>3981512</v>
      </c>
      <c r="C483">
        <v>3529460</v>
      </c>
      <c r="D483">
        <v>822217</v>
      </c>
      <c r="E483" s="1">
        <v>44314</v>
      </c>
    </row>
    <row r="484" spans="1:5" x14ac:dyDescent="0.3">
      <c r="A484">
        <v>483</v>
      </c>
      <c r="B484">
        <v>3994894</v>
      </c>
      <c r="C484">
        <v>3539232</v>
      </c>
      <c r="D484">
        <v>822950</v>
      </c>
      <c r="E484" s="1">
        <v>44315</v>
      </c>
    </row>
    <row r="485" spans="1:5" x14ac:dyDescent="0.3">
      <c r="A485">
        <v>484</v>
      </c>
      <c r="B485">
        <v>4009208</v>
      </c>
      <c r="C485">
        <v>3548525</v>
      </c>
      <c r="D485">
        <v>823614</v>
      </c>
      <c r="E485" s="1">
        <v>44316</v>
      </c>
    </row>
    <row r="486" spans="1:5" x14ac:dyDescent="0.3">
      <c r="A486">
        <v>485</v>
      </c>
      <c r="B486">
        <v>4022653</v>
      </c>
      <c r="C486">
        <v>3557426</v>
      </c>
      <c r="D486">
        <v>824263</v>
      </c>
      <c r="E486" s="1">
        <v>44317</v>
      </c>
    </row>
    <row r="487" spans="1:5" x14ac:dyDescent="0.3">
      <c r="A487">
        <v>486</v>
      </c>
      <c r="B487">
        <v>4035617</v>
      </c>
      <c r="C487">
        <v>3566462</v>
      </c>
      <c r="D487">
        <v>824863</v>
      </c>
      <c r="E487" s="1">
        <v>44318</v>
      </c>
    </row>
    <row r="488" spans="1:5" x14ac:dyDescent="0.3">
      <c r="A488">
        <v>487</v>
      </c>
      <c r="B488">
        <v>4044762</v>
      </c>
      <c r="C488">
        <v>3570392</v>
      </c>
      <c r="D488">
        <v>825192</v>
      </c>
      <c r="E488" s="1">
        <v>44319</v>
      </c>
    </row>
    <row r="489" spans="1:5" x14ac:dyDescent="0.3">
      <c r="A489">
        <v>488</v>
      </c>
      <c r="B489">
        <v>4050708</v>
      </c>
      <c r="C489">
        <v>3573518</v>
      </c>
      <c r="D489">
        <v>825389</v>
      </c>
      <c r="E489" s="1">
        <v>44320</v>
      </c>
    </row>
    <row r="490" spans="1:5" x14ac:dyDescent="0.3">
      <c r="A490">
        <v>489</v>
      </c>
      <c r="B490">
        <v>4059821</v>
      </c>
      <c r="C490">
        <v>3579552</v>
      </c>
      <c r="D490">
        <v>826102</v>
      </c>
      <c r="E490" s="1">
        <v>44321</v>
      </c>
    </row>
    <row r="491" spans="1:5" x14ac:dyDescent="0.3">
      <c r="A491">
        <v>490</v>
      </c>
      <c r="B491">
        <v>4070400</v>
      </c>
      <c r="C491">
        <v>3587118</v>
      </c>
      <c r="D491">
        <v>826655</v>
      </c>
      <c r="E491" s="1">
        <v>44322</v>
      </c>
    </row>
    <row r="492" spans="1:5" x14ac:dyDescent="0.3">
      <c r="A492">
        <v>491</v>
      </c>
      <c r="B492">
        <v>4082198</v>
      </c>
      <c r="C492">
        <v>3595040</v>
      </c>
      <c r="D492">
        <v>827251</v>
      </c>
      <c r="E492" s="1">
        <v>44323</v>
      </c>
    </row>
    <row r="493" spans="1:5" x14ac:dyDescent="0.3">
      <c r="A493">
        <v>492</v>
      </c>
      <c r="B493">
        <v>4092747</v>
      </c>
      <c r="C493">
        <v>3602018</v>
      </c>
      <c r="D493">
        <v>827808</v>
      </c>
      <c r="E493" s="1">
        <v>44324</v>
      </c>
    </row>
    <row r="494" spans="1:5" x14ac:dyDescent="0.3">
      <c r="A494">
        <v>493</v>
      </c>
      <c r="B494">
        <v>4102921</v>
      </c>
      <c r="C494">
        <v>3609547</v>
      </c>
      <c r="D494">
        <v>828364</v>
      </c>
      <c r="E494" s="1">
        <v>44325</v>
      </c>
    </row>
    <row r="495" spans="1:5" x14ac:dyDescent="0.3">
      <c r="A495">
        <v>494</v>
      </c>
      <c r="B495">
        <v>4111210</v>
      </c>
      <c r="C495">
        <v>3612997</v>
      </c>
      <c r="D495">
        <v>828688</v>
      </c>
      <c r="E495" s="1">
        <v>44326</v>
      </c>
    </row>
    <row r="496" spans="1:5" x14ac:dyDescent="0.3">
      <c r="A496">
        <v>495</v>
      </c>
      <c r="B496">
        <v>4116287</v>
      </c>
      <c r="C496">
        <v>3615436</v>
      </c>
      <c r="D496">
        <v>828882</v>
      </c>
      <c r="E496" s="1">
        <v>44327</v>
      </c>
    </row>
    <row r="497" spans="1:5" x14ac:dyDescent="0.3">
      <c r="A497">
        <v>496</v>
      </c>
      <c r="B497">
        <v>4123230</v>
      </c>
      <c r="C497">
        <v>3621459</v>
      </c>
      <c r="D497">
        <v>829356</v>
      </c>
      <c r="E497" s="1">
        <v>44328</v>
      </c>
    </row>
    <row r="498" spans="1:5" x14ac:dyDescent="0.3">
      <c r="A498">
        <v>497</v>
      </c>
      <c r="B498">
        <v>4131078</v>
      </c>
      <c r="C498">
        <v>3627454</v>
      </c>
      <c r="D498">
        <v>829958</v>
      </c>
      <c r="E498" s="1">
        <v>44329</v>
      </c>
    </row>
    <row r="499" spans="1:5" x14ac:dyDescent="0.3">
      <c r="A499">
        <v>498</v>
      </c>
      <c r="B499">
        <v>4139160</v>
      </c>
      <c r="C499">
        <v>3633392</v>
      </c>
      <c r="D499">
        <v>830554</v>
      </c>
      <c r="E499" s="1">
        <v>44330</v>
      </c>
    </row>
    <row r="500" spans="1:5" x14ac:dyDescent="0.3">
      <c r="A500">
        <v>499</v>
      </c>
      <c r="B500">
        <v>4146722</v>
      </c>
      <c r="C500">
        <v>3639082</v>
      </c>
      <c r="D500">
        <v>831130</v>
      </c>
      <c r="E500" s="1">
        <v>44331</v>
      </c>
    </row>
    <row r="501" spans="1:5" x14ac:dyDescent="0.3">
      <c r="A501">
        <v>500</v>
      </c>
      <c r="B501">
        <v>4153374</v>
      </c>
      <c r="C501">
        <v>3645059</v>
      </c>
      <c r="D501">
        <v>831690</v>
      </c>
      <c r="E501" s="1">
        <v>44332</v>
      </c>
    </row>
    <row r="502" spans="1:5" x14ac:dyDescent="0.3">
      <c r="A502">
        <v>501</v>
      </c>
      <c r="B502">
        <v>4159122</v>
      </c>
      <c r="C502">
        <v>3647929</v>
      </c>
      <c r="D502">
        <v>832008</v>
      </c>
      <c r="E502" s="1">
        <v>44333</v>
      </c>
    </row>
    <row r="503" spans="1:5" x14ac:dyDescent="0.3">
      <c r="A503">
        <v>502</v>
      </c>
      <c r="B503">
        <v>4162576</v>
      </c>
      <c r="C503">
        <v>3650145</v>
      </c>
      <c r="D503">
        <v>832162</v>
      </c>
      <c r="E503" s="1">
        <v>44334</v>
      </c>
    </row>
    <row r="504" spans="1:5" x14ac:dyDescent="0.3">
      <c r="A504">
        <v>503</v>
      </c>
      <c r="B504">
        <v>4167025</v>
      </c>
      <c r="C504">
        <v>3655301</v>
      </c>
      <c r="D504">
        <v>832717</v>
      </c>
      <c r="E504" s="1">
        <v>44335</v>
      </c>
    </row>
    <row r="505" spans="1:5" x14ac:dyDescent="0.3">
      <c r="A505">
        <v>504</v>
      </c>
      <c r="B505">
        <v>4172525</v>
      </c>
      <c r="C505">
        <v>3661280</v>
      </c>
      <c r="D505">
        <v>833263</v>
      </c>
      <c r="E505" s="1">
        <v>44336</v>
      </c>
    </row>
    <row r="506" spans="1:5" x14ac:dyDescent="0.3">
      <c r="A506">
        <v>505</v>
      </c>
      <c r="B506">
        <v>4178261</v>
      </c>
      <c r="C506">
        <v>3666696</v>
      </c>
      <c r="D506">
        <v>833937</v>
      </c>
      <c r="E506" s="1">
        <v>44337</v>
      </c>
    </row>
    <row r="507" spans="1:5" x14ac:dyDescent="0.3">
      <c r="A507">
        <v>506</v>
      </c>
      <c r="B507">
        <v>4183476</v>
      </c>
      <c r="C507">
        <v>3672155</v>
      </c>
      <c r="D507">
        <v>834582</v>
      </c>
      <c r="E507" s="1">
        <v>44338</v>
      </c>
    </row>
    <row r="508" spans="1:5" x14ac:dyDescent="0.3">
      <c r="A508">
        <v>507</v>
      </c>
      <c r="B508">
        <v>4188190</v>
      </c>
      <c r="C508">
        <v>3677802</v>
      </c>
      <c r="D508">
        <v>835233</v>
      </c>
      <c r="E508" s="1">
        <v>44339</v>
      </c>
    </row>
    <row r="509" spans="1:5" x14ac:dyDescent="0.3">
      <c r="A509">
        <v>508</v>
      </c>
      <c r="B509">
        <v>4192183</v>
      </c>
      <c r="C509">
        <v>3680513</v>
      </c>
      <c r="D509">
        <v>835634</v>
      </c>
      <c r="E509" s="1">
        <v>44340</v>
      </c>
    </row>
    <row r="510" spans="1:5" x14ac:dyDescent="0.3">
      <c r="A510">
        <v>509</v>
      </c>
      <c r="B510">
        <v>4194672</v>
      </c>
      <c r="C510">
        <v>3682502</v>
      </c>
      <c r="D510">
        <v>835858</v>
      </c>
      <c r="E510" s="1">
        <v>44341</v>
      </c>
    </row>
    <row r="511" spans="1:5" x14ac:dyDescent="0.3">
      <c r="A511">
        <v>510</v>
      </c>
      <c r="B511">
        <v>4197892</v>
      </c>
      <c r="C511">
        <v>3687053</v>
      </c>
      <c r="D511">
        <v>836364</v>
      </c>
      <c r="E511" s="1">
        <v>44342</v>
      </c>
    </row>
    <row r="512" spans="1:5" x14ac:dyDescent="0.3">
      <c r="A512">
        <v>511</v>
      </c>
      <c r="B512">
        <v>4201827</v>
      </c>
      <c r="C512">
        <v>3692495</v>
      </c>
      <c r="D512">
        <v>837026</v>
      </c>
      <c r="E512" s="1">
        <v>44343</v>
      </c>
    </row>
    <row r="513" spans="1:5" x14ac:dyDescent="0.3">
      <c r="A513">
        <v>512</v>
      </c>
      <c r="B513">
        <v>4205970</v>
      </c>
      <c r="C513">
        <v>3697775</v>
      </c>
      <c r="D513">
        <v>837700</v>
      </c>
      <c r="E513" s="1">
        <v>44344</v>
      </c>
    </row>
    <row r="514" spans="1:5" x14ac:dyDescent="0.3">
      <c r="A514">
        <v>513</v>
      </c>
      <c r="B514">
        <v>4209707</v>
      </c>
      <c r="C514">
        <v>3703121</v>
      </c>
      <c r="D514">
        <v>838381</v>
      </c>
      <c r="E514" s="1">
        <v>44345</v>
      </c>
    </row>
    <row r="515" spans="1:5" x14ac:dyDescent="0.3">
      <c r="A515">
        <v>514</v>
      </c>
      <c r="B515">
        <v>4213055</v>
      </c>
      <c r="C515">
        <v>3708462</v>
      </c>
      <c r="D515">
        <v>839031</v>
      </c>
      <c r="E515" s="1">
        <v>44346</v>
      </c>
    </row>
    <row r="516" spans="1:5" x14ac:dyDescent="0.3">
      <c r="A516">
        <v>515</v>
      </c>
      <c r="B516">
        <v>4216003</v>
      </c>
      <c r="C516">
        <v>3711383</v>
      </c>
      <c r="D516">
        <v>839453</v>
      </c>
      <c r="E516" s="1">
        <v>44347</v>
      </c>
    </row>
    <row r="517" spans="1:5" x14ac:dyDescent="0.3">
      <c r="A517">
        <v>516</v>
      </c>
      <c r="B517">
        <v>4217821</v>
      </c>
      <c r="C517">
        <v>3713338</v>
      </c>
      <c r="D517">
        <v>839807</v>
      </c>
      <c r="E517" s="1">
        <v>44348</v>
      </c>
    </row>
    <row r="518" spans="1:5" x14ac:dyDescent="0.3">
      <c r="A518">
        <v>517</v>
      </c>
      <c r="B518">
        <v>4220304</v>
      </c>
      <c r="C518">
        <v>3718171</v>
      </c>
      <c r="D518">
        <v>840539</v>
      </c>
      <c r="E518" s="1">
        <v>44349</v>
      </c>
    </row>
    <row r="519" spans="1:5" x14ac:dyDescent="0.3">
      <c r="A519">
        <v>518</v>
      </c>
      <c r="B519">
        <v>4223200</v>
      </c>
      <c r="C519">
        <v>3723309</v>
      </c>
      <c r="D519">
        <v>841300</v>
      </c>
      <c r="E519" s="1">
        <v>44350</v>
      </c>
    </row>
    <row r="520" spans="1:5" x14ac:dyDescent="0.3">
      <c r="A520">
        <v>519</v>
      </c>
      <c r="B520">
        <v>4225163</v>
      </c>
      <c r="C520">
        <v>3728437</v>
      </c>
      <c r="D520">
        <v>842204</v>
      </c>
      <c r="E520" s="1">
        <v>44351</v>
      </c>
    </row>
    <row r="521" spans="1:5" x14ac:dyDescent="0.3">
      <c r="A521">
        <v>520</v>
      </c>
      <c r="B521">
        <v>4227719</v>
      </c>
      <c r="C521">
        <v>3732901</v>
      </c>
      <c r="D521">
        <v>842602</v>
      </c>
      <c r="E521" s="1">
        <v>44352</v>
      </c>
    </row>
    <row r="522" spans="1:5" x14ac:dyDescent="0.3">
      <c r="A522">
        <v>521</v>
      </c>
      <c r="B522">
        <v>4230153</v>
      </c>
      <c r="C522">
        <v>3737484</v>
      </c>
      <c r="D522">
        <v>843285</v>
      </c>
      <c r="E522" s="1">
        <v>44353</v>
      </c>
    </row>
    <row r="523" spans="1:5" x14ac:dyDescent="0.3">
      <c r="A523">
        <v>522</v>
      </c>
      <c r="B523">
        <v>4232428</v>
      </c>
      <c r="C523">
        <v>3739927</v>
      </c>
      <c r="D523">
        <v>843822</v>
      </c>
      <c r="E523" s="1">
        <v>44354</v>
      </c>
    </row>
    <row r="524" spans="1:5" x14ac:dyDescent="0.3">
      <c r="A524">
        <v>523</v>
      </c>
      <c r="B524">
        <v>4233698</v>
      </c>
      <c r="C524">
        <v>3741642</v>
      </c>
      <c r="D524">
        <v>844141</v>
      </c>
      <c r="E524" s="1">
        <v>44355</v>
      </c>
    </row>
    <row r="525" spans="1:5" x14ac:dyDescent="0.3">
      <c r="A525">
        <v>524</v>
      </c>
      <c r="B525">
        <v>4235592</v>
      </c>
      <c r="C525">
        <v>3745815</v>
      </c>
      <c r="D525">
        <v>844941</v>
      </c>
      <c r="E525" s="1">
        <v>44356</v>
      </c>
    </row>
    <row r="526" spans="1:5" x14ac:dyDescent="0.3">
      <c r="A526">
        <v>525</v>
      </c>
      <c r="B526">
        <v>4237790</v>
      </c>
      <c r="C526">
        <v>3749970</v>
      </c>
      <c r="D526">
        <v>845820</v>
      </c>
      <c r="E526" s="1">
        <v>44357</v>
      </c>
    </row>
    <row r="527" spans="1:5" x14ac:dyDescent="0.3">
      <c r="A527">
        <v>526</v>
      </c>
      <c r="B527">
        <v>4239868</v>
      </c>
      <c r="C527">
        <v>3754081</v>
      </c>
      <c r="D527">
        <v>846836</v>
      </c>
      <c r="E527" s="1">
        <v>44358</v>
      </c>
    </row>
    <row r="528" spans="1:5" x14ac:dyDescent="0.3">
      <c r="A528">
        <v>527</v>
      </c>
      <c r="B528">
        <v>4241760</v>
      </c>
      <c r="C528">
        <v>3758207</v>
      </c>
      <c r="D528">
        <v>847290</v>
      </c>
      <c r="E528" s="1">
        <v>44359</v>
      </c>
    </row>
    <row r="529" spans="1:5" x14ac:dyDescent="0.3">
      <c r="A529">
        <v>528</v>
      </c>
      <c r="B529">
        <v>4243482</v>
      </c>
      <c r="C529">
        <v>3762212</v>
      </c>
      <c r="D529">
        <v>848132</v>
      </c>
      <c r="E529" s="1">
        <v>44360</v>
      </c>
    </row>
    <row r="530" spans="1:5" x14ac:dyDescent="0.3">
      <c r="A530">
        <v>529</v>
      </c>
      <c r="B530">
        <v>4244872</v>
      </c>
      <c r="C530">
        <v>3764426</v>
      </c>
      <c r="D530">
        <v>848757</v>
      </c>
      <c r="E530" s="1">
        <v>44361</v>
      </c>
    </row>
    <row r="531" spans="1:5" x14ac:dyDescent="0.3">
      <c r="A531">
        <v>530</v>
      </c>
      <c r="B531">
        <v>4245779</v>
      </c>
      <c r="C531">
        <v>3765980</v>
      </c>
      <c r="D531">
        <v>849320</v>
      </c>
      <c r="E531" s="1">
        <v>44362</v>
      </c>
    </row>
    <row r="532" spans="1:5" x14ac:dyDescent="0.3">
      <c r="A532">
        <v>531</v>
      </c>
      <c r="B532">
        <v>4247032</v>
      </c>
      <c r="C532">
        <v>3769600</v>
      </c>
      <c r="D532">
        <v>850423</v>
      </c>
      <c r="E532" s="1">
        <v>44363</v>
      </c>
    </row>
    <row r="533" spans="1:5" x14ac:dyDescent="0.3">
      <c r="A533">
        <v>532</v>
      </c>
      <c r="B533">
        <v>4248432</v>
      </c>
      <c r="C533">
        <v>3773669</v>
      </c>
      <c r="D533">
        <v>851724</v>
      </c>
      <c r="E533" s="1">
        <v>44364</v>
      </c>
    </row>
    <row r="534" spans="1:5" x14ac:dyDescent="0.3">
      <c r="A534">
        <v>533</v>
      </c>
      <c r="B534">
        <v>4249755</v>
      </c>
      <c r="C534">
        <v>3777648</v>
      </c>
      <c r="D534">
        <v>852941</v>
      </c>
      <c r="E534" s="1">
        <v>44365</v>
      </c>
    </row>
    <row r="535" spans="1:5" x14ac:dyDescent="0.3">
      <c r="A535">
        <v>534</v>
      </c>
      <c r="B535">
        <v>4250902</v>
      </c>
      <c r="C535">
        <v>3781641</v>
      </c>
      <c r="D535">
        <v>854304</v>
      </c>
      <c r="E535" s="1">
        <v>44366</v>
      </c>
    </row>
    <row r="536" spans="1:5" x14ac:dyDescent="0.3">
      <c r="A536">
        <v>535</v>
      </c>
      <c r="B536">
        <v>4252095</v>
      </c>
      <c r="C536">
        <v>3785654</v>
      </c>
      <c r="D536">
        <v>855647</v>
      </c>
      <c r="E536" s="1">
        <v>44367</v>
      </c>
    </row>
    <row r="537" spans="1:5" x14ac:dyDescent="0.3">
      <c r="A537">
        <v>536</v>
      </c>
      <c r="B537">
        <v>4252976</v>
      </c>
      <c r="C537">
        <v>3787921</v>
      </c>
      <c r="D537">
        <v>856514</v>
      </c>
      <c r="E537" s="1">
        <v>44368</v>
      </c>
    </row>
    <row r="538" spans="1:5" x14ac:dyDescent="0.3">
      <c r="A538">
        <v>537</v>
      </c>
      <c r="B538">
        <v>4253460</v>
      </c>
      <c r="C538">
        <v>3789590</v>
      </c>
      <c r="D538">
        <v>857201</v>
      </c>
      <c r="E538" s="1">
        <v>44369</v>
      </c>
    </row>
    <row r="539" spans="1:5" x14ac:dyDescent="0.3">
      <c r="A539">
        <v>538</v>
      </c>
      <c r="B539">
        <v>4254294</v>
      </c>
      <c r="C539">
        <v>3793456</v>
      </c>
      <c r="D539">
        <v>858456</v>
      </c>
      <c r="E539" s="1">
        <v>44370</v>
      </c>
    </row>
    <row r="540" spans="1:5" x14ac:dyDescent="0.3">
      <c r="A540">
        <v>539</v>
      </c>
      <c r="B540">
        <v>4255434</v>
      </c>
      <c r="C540">
        <v>3797881</v>
      </c>
      <c r="D540">
        <v>860009</v>
      </c>
      <c r="E540" s="1">
        <v>44371</v>
      </c>
    </row>
    <row r="541" spans="1:5" x14ac:dyDescent="0.3">
      <c r="A541">
        <v>540</v>
      </c>
      <c r="B541">
        <v>4255700</v>
      </c>
      <c r="C541">
        <v>3802909</v>
      </c>
      <c r="D541">
        <v>861616</v>
      </c>
      <c r="E541" s="1">
        <v>44372</v>
      </c>
    </row>
    <row r="542" spans="1:5" x14ac:dyDescent="0.3">
      <c r="A542">
        <v>541</v>
      </c>
      <c r="B542">
        <v>4256451</v>
      </c>
      <c r="C542">
        <v>3806802</v>
      </c>
      <c r="D542">
        <v>863218</v>
      </c>
      <c r="E542" s="1">
        <v>44373</v>
      </c>
    </row>
    <row r="543" spans="1:5" x14ac:dyDescent="0.3">
      <c r="A543">
        <v>542</v>
      </c>
      <c r="B543">
        <v>4257289</v>
      </c>
      <c r="C543">
        <v>3812494</v>
      </c>
      <c r="D543">
        <v>864844</v>
      </c>
      <c r="E543" s="1">
        <v>44374</v>
      </c>
    </row>
    <row r="544" spans="1:5" x14ac:dyDescent="0.3">
      <c r="A544">
        <v>543</v>
      </c>
      <c r="B544">
        <v>4258069</v>
      </c>
      <c r="C544">
        <v>3816250</v>
      </c>
      <c r="D544">
        <v>866120</v>
      </c>
      <c r="E544" s="1">
        <v>44375</v>
      </c>
    </row>
    <row r="545" spans="1:5" x14ac:dyDescent="0.3">
      <c r="A545">
        <v>544</v>
      </c>
      <c r="B545">
        <v>4258456</v>
      </c>
      <c r="C545">
        <v>3819373</v>
      </c>
      <c r="D545">
        <v>866923</v>
      </c>
      <c r="E545" s="1">
        <v>44376</v>
      </c>
    </row>
    <row r="546" spans="1:5" x14ac:dyDescent="0.3">
      <c r="A546">
        <v>545</v>
      </c>
      <c r="B546">
        <v>4259133</v>
      </c>
      <c r="C546">
        <v>3827507</v>
      </c>
      <c r="D546">
        <v>868876</v>
      </c>
      <c r="E546" s="1">
        <v>44377</v>
      </c>
    </row>
    <row r="547" spans="1:5" x14ac:dyDescent="0.3">
      <c r="A547">
        <v>546</v>
      </c>
      <c r="B547">
        <v>4259909</v>
      </c>
      <c r="C547">
        <v>3838239</v>
      </c>
      <c r="D547">
        <v>871109</v>
      </c>
      <c r="E547" s="1">
        <v>44378</v>
      </c>
    </row>
    <row r="548" spans="1:5" x14ac:dyDescent="0.3">
      <c r="A548">
        <v>547</v>
      </c>
      <c r="B548">
        <v>4260788</v>
      </c>
      <c r="C548">
        <v>3851351</v>
      </c>
      <c r="D548">
        <v>873393</v>
      </c>
      <c r="E548" s="1">
        <v>44379</v>
      </c>
    </row>
    <row r="549" spans="1:5" x14ac:dyDescent="0.3">
      <c r="A549">
        <v>548</v>
      </c>
      <c r="B549">
        <v>4261582</v>
      </c>
      <c r="C549">
        <v>3865417</v>
      </c>
      <c r="D549">
        <v>875809</v>
      </c>
      <c r="E549" s="1">
        <v>44380</v>
      </c>
    </row>
    <row r="550" spans="1:5" x14ac:dyDescent="0.3">
      <c r="A550">
        <v>549</v>
      </c>
      <c r="B550">
        <v>4262511</v>
      </c>
      <c r="C550">
        <v>3880394</v>
      </c>
      <c r="D550">
        <v>878523</v>
      </c>
      <c r="E550" s="1">
        <v>44381</v>
      </c>
    </row>
    <row r="551" spans="1:5" x14ac:dyDescent="0.3">
      <c r="A551">
        <v>550</v>
      </c>
      <c r="B551">
        <v>4263317</v>
      </c>
      <c r="C551">
        <v>3890688</v>
      </c>
      <c r="D551">
        <v>880264</v>
      </c>
      <c r="E551" s="1">
        <v>44382</v>
      </c>
    </row>
    <row r="552" spans="1:5" x14ac:dyDescent="0.3">
      <c r="A552">
        <v>551</v>
      </c>
      <c r="B552">
        <v>4263797</v>
      </c>
      <c r="C552">
        <v>3898330</v>
      </c>
      <c r="D552">
        <v>881617</v>
      </c>
      <c r="E552" s="1">
        <v>44383</v>
      </c>
    </row>
    <row r="553" spans="1:5" x14ac:dyDescent="0.3">
      <c r="A553">
        <v>552</v>
      </c>
      <c r="B553">
        <v>4264704</v>
      </c>
      <c r="C553">
        <v>3915262</v>
      </c>
      <c r="D553">
        <v>884190</v>
      </c>
      <c r="E553" s="1">
        <v>44384</v>
      </c>
    </row>
    <row r="554" spans="1:5" x14ac:dyDescent="0.3">
      <c r="A554">
        <v>553</v>
      </c>
      <c r="B554">
        <v>4265714</v>
      </c>
      <c r="C554">
        <v>3935776</v>
      </c>
      <c r="D554">
        <v>887434</v>
      </c>
      <c r="E554" s="1">
        <v>44385</v>
      </c>
    </row>
    <row r="555" spans="1:5" x14ac:dyDescent="0.3">
      <c r="A555">
        <v>554</v>
      </c>
      <c r="B555">
        <v>4267105</v>
      </c>
      <c r="C555">
        <v>3958867</v>
      </c>
      <c r="D555">
        <v>890826</v>
      </c>
      <c r="E555" s="1">
        <v>44386</v>
      </c>
    </row>
    <row r="556" spans="1:5" x14ac:dyDescent="0.3">
      <c r="A556">
        <v>555</v>
      </c>
      <c r="B556">
        <v>4268491</v>
      </c>
      <c r="C556">
        <v>3981675</v>
      </c>
      <c r="D556">
        <v>894101</v>
      </c>
      <c r="E556" s="1">
        <v>44387</v>
      </c>
    </row>
    <row r="557" spans="1:5" x14ac:dyDescent="0.3">
      <c r="A557">
        <v>556</v>
      </c>
      <c r="B557">
        <v>4269885</v>
      </c>
      <c r="C557">
        <v>4006254</v>
      </c>
      <c r="D557">
        <v>897481</v>
      </c>
      <c r="E557" s="1">
        <v>44388</v>
      </c>
    </row>
    <row r="558" spans="1:5" x14ac:dyDescent="0.3">
      <c r="A558">
        <v>557</v>
      </c>
      <c r="B558">
        <v>4271276</v>
      </c>
      <c r="C558">
        <v>4021344</v>
      </c>
      <c r="D558">
        <v>899532</v>
      </c>
      <c r="E558" s="1">
        <v>44389</v>
      </c>
    </row>
    <row r="559" spans="1:5" x14ac:dyDescent="0.3">
      <c r="A559">
        <v>558</v>
      </c>
      <c r="B559">
        <v>4272163</v>
      </c>
      <c r="C559">
        <v>4033652</v>
      </c>
      <c r="D559">
        <v>901175</v>
      </c>
      <c r="E559" s="1">
        <v>44390</v>
      </c>
    </row>
    <row r="560" spans="1:5" x14ac:dyDescent="0.3">
      <c r="A560">
        <v>559</v>
      </c>
      <c r="B560">
        <v>4273693</v>
      </c>
      <c r="C560">
        <v>4059503</v>
      </c>
      <c r="D560">
        <v>904456</v>
      </c>
      <c r="E560" s="1">
        <v>44391</v>
      </c>
    </row>
    <row r="561" spans="1:5" x14ac:dyDescent="0.3">
      <c r="A561">
        <v>560</v>
      </c>
      <c r="B561">
        <v>4275846</v>
      </c>
      <c r="C561">
        <v>4087970</v>
      </c>
      <c r="D561">
        <v>909046</v>
      </c>
      <c r="E561" s="1">
        <v>44392</v>
      </c>
    </row>
    <row r="562" spans="1:5" x14ac:dyDescent="0.3">
      <c r="A562">
        <v>561</v>
      </c>
      <c r="B562">
        <v>4278319</v>
      </c>
      <c r="C562">
        <v>4117900</v>
      </c>
      <c r="D562">
        <v>913108</v>
      </c>
      <c r="E562" s="1">
        <v>44393</v>
      </c>
    </row>
    <row r="563" spans="1:5" x14ac:dyDescent="0.3">
      <c r="A563">
        <v>562</v>
      </c>
      <c r="B563">
        <v>4281214</v>
      </c>
      <c r="C563">
        <v>4147490</v>
      </c>
      <c r="D563">
        <v>917200</v>
      </c>
      <c r="E563" s="1">
        <v>44394</v>
      </c>
    </row>
    <row r="564" spans="1:5" x14ac:dyDescent="0.3">
      <c r="A564">
        <v>563</v>
      </c>
      <c r="B564">
        <v>4284332</v>
      </c>
      <c r="C564">
        <v>4177237</v>
      </c>
      <c r="D564">
        <v>921479</v>
      </c>
      <c r="E564" s="1">
        <v>44395</v>
      </c>
    </row>
    <row r="565" spans="1:5" x14ac:dyDescent="0.3">
      <c r="A565">
        <v>564</v>
      </c>
      <c r="B565">
        <v>4287458</v>
      </c>
      <c r="C565">
        <v>4195808</v>
      </c>
      <c r="D565">
        <v>924571</v>
      </c>
      <c r="E565" s="1">
        <v>44396</v>
      </c>
    </row>
    <row r="566" spans="1:5" x14ac:dyDescent="0.3">
      <c r="A566">
        <v>565</v>
      </c>
      <c r="B566">
        <v>4289528</v>
      </c>
      <c r="C566">
        <v>4210314</v>
      </c>
      <c r="D566">
        <v>926999</v>
      </c>
      <c r="E566" s="1">
        <v>44397</v>
      </c>
    </row>
    <row r="567" spans="1:5" x14ac:dyDescent="0.3">
      <c r="A567">
        <v>566</v>
      </c>
      <c r="B567">
        <v>4293083</v>
      </c>
      <c r="C567">
        <v>4240168</v>
      </c>
      <c r="D567">
        <v>930281</v>
      </c>
      <c r="E567" s="1">
        <v>44398</v>
      </c>
    </row>
    <row r="568" spans="1:5" x14ac:dyDescent="0.3">
      <c r="A568">
        <v>567</v>
      </c>
      <c r="B568">
        <v>4297337</v>
      </c>
      <c r="C568">
        <v>4272042</v>
      </c>
      <c r="D568">
        <v>934518</v>
      </c>
      <c r="E568" s="1">
        <v>44399</v>
      </c>
    </row>
    <row r="569" spans="1:5" x14ac:dyDescent="0.3">
      <c r="A569">
        <v>568</v>
      </c>
      <c r="B569">
        <v>4302393</v>
      </c>
      <c r="C569">
        <v>4303949</v>
      </c>
      <c r="D569">
        <v>938288</v>
      </c>
      <c r="E569" s="1">
        <v>44400</v>
      </c>
    </row>
    <row r="570" spans="1:5" x14ac:dyDescent="0.3">
      <c r="A570">
        <v>569</v>
      </c>
      <c r="B570">
        <v>4307535</v>
      </c>
      <c r="C570">
        <v>4335055</v>
      </c>
      <c r="D570">
        <v>942460</v>
      </c>
      <c r="E570" s="1">
        <v>44401</v>
      </c>
    </row>
    <row r="571" spans="1:5" x14ac:dyDescent="0.3">
      <c r="A571">
        <v>570</v>
      </c>
      <c r="B571">
        <v>4312673</v>
      </c>
      <c r="C571">
        <v>4365282</v>
      </c>
      <c r="D571">
        <v>946090</v>
      </c>
      <c r="E571" s="1">
        <v>44402</v>
      </c>
    </row>
    <row r="572" spans="1:5" x14ac:dyDescent="0.3">
      <c r="A572">
        <v>571</v>
      </c>
      <c r="B572">
        <v>4317415</v>
      </c>
      <c r="C572">
        <v>4383493</v>
      </c>
      <c r="D572">
        <v>948446</v>
      </c>
      <c r="E572" s="1">
        <v>44403</v>
      </c>
    </row>
    <row r="573" spans="1:5" x14ac:dyDescent="0.3">
      <c r="A573">
        <v>572</v>
      </c>
      <c r="B573">
        <v>4320530</v>
      </c>
      <c r="C573">
        <v>4396200</v>
      </c>
      <c r="D573">
        <v>950156</v>
      </c>
      <c r="E573" s="1">
        <v>44404</v>
      </c>
    </row>
    <row r="574" spans="1:5" x14ac:dyDescent="0.3">
      <c r="A574">
        <v>573</v>
      </c>
      <c r="B574">
        <v>4325046</v>
      </c>
      <c r="C574">
        <v>4422002</v>
      </c>
      <c r="D574">
        <v>953075</v>
      </c>
      <c r="E574" s="1">
        <v>44405</v>
      </c>
    </row>
    <row r="575" spans="1:5" x14ac:dyDescent="0.3">
      <c r="A575">
        <v>574</v>
      </c>
      <c r="B575">
        <v>4330739</v>
      </c>
      <c r="C575">
        <v>4450963</v>
      </c>
      <c r="D575">
        <v>956731</v>
      </c>
      <c r="E575" s="1">
        <v>44406</v>
      </c>
    </row>
    <row r="576" spans="1:5" x14ac:dyDescent="0.3">
      <c r="A576">
        <v>575</v>
      </c>
      <c r="B576">
        <v>4336906</v>
      </c>
      <c r="C576">
        <v>4478068</v>
      </c>
      <c r="D576">
        <v>959902</v>
      </c>
      <c r="E576" s="1">
        <v>44407</v>
      </c>
    </row>
    <row r="577" spans="1:5" x14ac:dyDescent="0.3">
      <c r="A577">
        <v>576</v>
      </c>
      <c r="B577">
        <v>4343519</v>
      </c>
      <c r="C577">
        <v>4503743</v>
      </c>
      <c r="D577">
        <v>962774</v>
      </c>
      <c r="E577" s="1">
        <v>44408</v>
      </c>
    </row>
    <row r="578" spans="1:5" x14ac:dyDescent="0.3">
      <c r="A578">
        <v>577</v>
      </c>
      <c r="B578">
        <v>4350028</v>
      </c>
      <c r="C578">
        <v>4529562</v>
      </c>
      <c r="D578">
        <v>965480</v>
      </c>
      <c r="E578" s="1">
        <v>44409</v>
      </c>
    </row>
    <row r="579" spans="1:5" x14ac:dyDescent="0.3">
      <c r="A579">
        <v>578</v>
      </c>
      <c r="B579">
        <v>4355348</v>
      </c>
      <c r="C579">
        <v>4544391</v>
      </c>
      <c r="D579">
        <v>967585</v>
      </c>
      <c r="E579" s="1">
        <v>44410</v>
      </c>
    </row>
    <row r="580" spans="1:5" x14ac:dyDescent="0.3">
      <c r="A580">
        <v>579</v>
      </c>
      <c r="B580">
        <v>4358533</v>
      </c>
      <c r="C580">
        <v>4554017</v>
      </c>
      <c r="D580">
        <v>968912</v>
      </c>
      <c r="E580" s="1">
        <v>44411</v>
      </c>
    </row>
    <row r="581" spans="1:5" x14ac:dyDescent="0.3">
      <c r="A581">
        <v>580</v>
      </c>
      <c r="B581">
        <v>4363374</v>
      </c>
      <c r="C581">
        <v>4573882</v>
      </c>
      <c r="D581">
        <v>971456</v>
      </c>
      <c r="E581" s="1">
        <v>44412</v>
      </c>
    </row>
    <row r="582" spans="1:5" x14ac:dyDescent="0.3">
      <c r="A582">
        <v>581</v>
      </c>
      <c r="B582">
        <v>4369964</v>
      </c>
      <c r="C582">
        <v>4595539</v>
      </c>
      <c r="D582">
        <v>974590</v>
      </c>
      <c r="E582" s="1">
        <v>44413</v>
      </c>
    </row>
    <row r="583" spans="1:5" x14ac:dyDescent="0.3">
      <c r="A583">
        <v>582</v>
      </c>
      <c r="B583">
        <v>4377188</v>
      </c>
      <c r="C583">
        <v>4616171</v>
      </c>
      <c r="D583">
        <v>977357</v>
      </c>
      <c r="E583" s="1">
        <v>44414</v>
      </c>
    </row>
    <row r="584" spans="1:5" x14ac:dyDescent="0.3">
      <c r="A584">
        <v>583</v>
      </c>
      <c r="B584">
        <v>4383787</v>
      </c>
      <c r="C584">
        <v>4635807</v>
      </c>
      <c r="D584">
        <v>979633</v>
      </c>
      <c r="E584" s="1">
        <v>44415</v>
      </c>
    </row>
    <row r="585" spans="1:5" x14ac:dyDescent="0.3">
      <c r="A585">
        <v>584</v>
      </c>
      <c r="B585">
        <v>4390684</v>
      </c>
      <c r="C585">
        <v>4655013</v>
      </c>
      <c r="D585">
        <v>982167</v>
      </c>
      <c r="E585" s="1">
        <v>44416</v>
      </c>
    </row>
    <row r="586" spans="1:5" x14ac:dyDescent="0.3">
      <c r="A586">
        <v>585</v>
      </c>
      <c r="B586">
        <v>4396417</v>
      </c>
      <c r="C586">
        <v>4666031</v>
      </c>
      <c r="D586">
        <v>984039</v>
      </c>
      <c r="E586" s="1">
        <v>44417</v>
      </c>
    </row>
    <row r="587" spans="1:5" x14ac:dyDescent="0.3">
      <c r="A587">
        <v>586</v>
      </c>
      <c r="B587">
        <v>4400617</v>
      </c>
      <c r="C587">
        <v>4673303</v>
      </c>
      <c r="D587">
        <v>984991</v>
      </c>
      <c r="E587" s="1">
        <v>44418</v>
      </c>
    </row>
    <row r="588" spans="1:5" x14ac:dyDescent="0.3">
      <c r="A588">
        <v>587</v>
      </c>
      <c r="B588">
        <v>4406241</v>
      </c>
      <c r="C588">
        <v>4688450</v>
      </c>
      <c r="D588">
        <v>987601</v>
      </c>
      <c r="E588" s="1">
        <v>44419</v>
      </c>
    </row>
    <row r="589" spans="1:5" x14ac:dyDescent="0.3">
      <c r="A589">
        <v>588</v>
      </c>
      <c r="B589">
        <v>4413162</v>
      </c>
      <c r="C589">
        <v>4705721</v>
      </c>
      <c r="D589">
        <v>990733</v>
      </c>
      <c r="E589" s="1">
        <v>44420</v>
      </c>
    </row>
    <row r="590" spans="1:5" x14ac:dyDescent="0.3">
      <c r="A590">
        <v>589</v>
      </c>
      <c r="B590">
        <v>4420429</v>
      </c>
      <c r="C590">
        <v>4721568</v>
      </c>
      <c r="D590">
        <v>993540</v>
      </c>
      <c r="E590" s="1">
        <v>44421</v>
      </c>
    </row>
    <row r="591" spans="1:5" x14ac:dyDescent="0.3">
      <c r="A591">
        <v>590</v>
      </c>
      <c r="B591">
        <v>4427827</v>
      </c>
      <c r="C591">
        <v>4736476</v>
      </c>
      <c r="D591">
        <v>996216</v>
      </c>
      <c r="E591" s="1">
        <v>44422</v>
      </c>
    </row>
    <row r="592" spans="1:5" x14ac:dyDescent="0.3">
      <c r="A592">
        <v>591</v>
      </c>
      <c r="B592">
        <v>4435008</v>
      </c>
      <c r="C592">
        <v>4750413</v>
      </c>
      <c r="D592">
        <v>998826</v>
      </c>
      <c r="E592" s="1">
        <v>44423</v>
      </c>
    </row>
    <row r="593" spans="1:5" x14ac:dyDescent="0.3">
      <c r="A593">
        <v>592</v>
      </c>
      <c r="B593">
        <v>4440669</v>
      </c>
      <c r="C593">
        <v>4758481</v>
      </c>
      <c r="D593">
        <v>1000548</v>
      </c>
      <c r="E593" s="1">
        <v>44424</v>
      </c>
    </row>
    <row r="594" spans="1:5" x14ac:dyDescent="0.3">
      <c r="A594">
        <v>593</v>
      </c>
      <c r="B594">
        <v>4444338</v>
      </c>
      <c r="C594">
        <v>4764060</v>
      </c>
      <c r="D594">
        <v>1001546</v>
      </c>
      <c r="E594" s="1">
        <v>44425</v>
      </c>
    </row>
    <row r="595" spans="1:5" x14ac:dyDescent="0.3">
      <c r="A595">
        <v>594</v>
      </c>
      <c r="B595">
        <v>4449606</v>
      </c>
      <c r="C595">
        <v>4773702</v>
      </c>
      <c r="D595">
        <v>1004045</v>
      </c>
      <c r="E595" s="1">
        <v>44426</v>
      </c>
    </row>
    <row r="596" spans="1:5" x14ac:dyDescent="0.3">
      <c r="A596">
        <v>595</v>
      </c>
      <c r="B596">
        <v>4456765</v>
      </c>
      <c r="C596">
        <v>4785749</v>
      </c>
      <c r="D596">
        <v>1006978</v>
      </c>
      <c r="E596" s="1">
        <v>44427</v>
      </c>
    </row>
    <row r="597" spans="1:5" x14ac:dyDescent="0.3">
      <c r="A597">
        <v>596</v>
      </c>
      <c r="B597">
        <v>4464005</v>
      </c>
      <c r="C597">
        <v>4798396</v>
      </c>
      <c r="D597">
        <v>1009695</v>
      </c>
      <c r="E597" s="1">
        <v>44428</v>
      </c>
    </row>
    <row r="598" spans="1:5" x14ac:dyDescent="0.3">
      <c r="A598">
        <v>597</v>
      </c>
      <c r="B598">
        <v>4471225</v>
      </c>
      <c r="C598">
        <v>4810175</v>
      </c>
      <c r="D598">
        <v>1012238</v>
      </c>
      <c r="E598" s="1">
        <v>44429</v>
      </c>
    </row>
    <row r="599" spans="1:5" x14ac:dyDescent="0.3">
      <c r="A599">
        <v>598</v>
      </c>
      <c r="B599">
        <v>4478691</v>
      </c>
      <c r="C599">
        <v>4821961</v>
      </c>
      <c r="D599">
        <v>1015062</v>
      </c>
      <c r="E599" s="1">
        <v>44430</v>
      </c>
    </row>
    <row r="600" spans="1:5" x14ac:dyDescent="0.3">
      <c r="A600">
        <v>599</v>
      </c>
      <c r="B600">
        <v>4484613</v>
      </c>
      <c r="C600">
        <v>4828478</v>
      </c>
      <c r="D600">
        <v>1016900</v>
      </c>
      <c r="E600" s="1">
        <v>44431</v>
      </c>
    </row>
    <row r="601" spans="1:5" x14ac:dyDescent="0.3">
      <c r="A601">
        <v>600</v>
      </c>
      <c r="B601">
        <v>4488779</v>
      </c>
      <c r="C601">
        <v>4832588</v>
      </c>
      <c r="D601">
        <v>1017873</v>
      </c>
      <c r="E601" s="1">
        <v>44432</v>
      </c>
    </row>
    <row r="602" spans="1:5" x14ac:dyDescent="0.3">
      <c r="A602">
        <v>601</v>
      </c>
      <c r="B602">
        <v>4494857</v>
      </c>
      <c r="C602">
        <v>4842437</v>
      </c>
      <c r="D602">
        <v>1020616</v>
      </c>
      <c r="E602" s="1">
        <v>44433</v>
      </c>
    </row>
    <row r="603" spans="1:5" x14ac:dyDescent="0.3">
      <c r="A603">
        <v>602</v>
      </c>
      <c r="B603">
        <v>4502396</v>
      </c>
      <c r="C603">
        <v>4852325</v>
      </c>
      <c r="D603">
        <v>1023740</v>
      </c>
      <c r="E603" s="1">
        <v>44434</v>
      </c>
    </row>
    <row r="604" spans="1:5" x14ac:dyDescent="0.3">
      <c r="A604">
        <v>603</v>
      </c>
      <c r="B604">
        <v>4509611</v>
      </c>
      <c r="C604">
        <v>4861426</v>
      </c>
      <c r="D604">
        <v>1026426</v>
      </c>
      <c r="E604" s="1">
        <v>44435</v>
      </c>
    </row>
    <row r="605" spans="1:5" x14ac:dyDescent="0.3">
      <c r="A605">
        <v>604</v>
      </c>
      <c r="B605">
        <v>4517434</v>
      </c>
      <c r="C605">
        <v>4869629</v>
      </c>
      <c r="D605">
        <v>1028980</v>
      </c>
      <c r="E605" s="1">
        <v>44436</v>
      </c>
    </row>
    <row r="606" spans="1:5" x14ac:dyDescent="0.3">
      <c r="A606">
        <v>605</v>
      </c>
      <c r="B606">
        <v>4524292</v>
      </c>
      <c r="C606">
        <v>4877766</v>
      </c>
      <c r="D606">
        <v>1031430</v>
      </c>
      <c r="E606" s="1">
        <v>44437</v>
      </c>
    </row>
    <row r="607" spans="1:5" x14ac:dyDescent="0.3">
      <c r="A607">
        <v>606</v>
      </c>
      <c r="B607">
        <v>4530246</v>
      </c>
      <c r="C607">
        <v>4881804</v>
      </c>
      <c r="D607">
        <v>1033044</v>
      </c>
      <c r="E607" s="1">
        <v>44438</v>
      </c>
    </row>
    <row r="608" spans="1:5" x14ac:dyDescent="0.3">
      <c r="A608">
        <v>607</v>
      </c>
      <c r="B608">
        <v>4534499</v>
      </c>
      <c r="C608">
        <v>4884499</v>
      </c>
      <c r="D608">
        <v>1034048</v>
      </c>
      <c r="E608" s="1">
        <v>44439</v>
      </c>
    </row>
    <row r="609" spans="1:5" x14ac:dyDescent="0.3">
      <c r="A609">
        <v>608</v>
      </c>
      <c r="B609">
        <v>4539991</v>
      </c>
      <c r="C609">
        <v>4890779</v>
      </c>
      <c r="D609">
        <v>1036383</v>
      </c>
      <c r="E609" s="1">
        <v>44440</v>
      </c>
    </row>
    <row r="610" spans="1:5" x14ac:dyDescent="0.3">
      <c r="A610">
        <v>609</v>
      </c>
      <c r="B610">
        <v>4546487</v>
      </c>
      <c r="C610">
        <v>4897931</v>
      </c>
      <c r="D610">
        <v>1038903</v>
      </c>
      <c r="E610" s="1">
        <v>44441</v>
      </c>
    </row>
    <row r="611" spans="1:5" x14ac:dyDescent="0.3">
      <c r="A611">
        <v>610</v>
      </c>
      <c r="B611">
        <v>4553241</v>
      </c>
      <c r="C611">
        <v>4903900</v>
      </c>
      <c r="D611">
        <v>1041067</v>
      </c>
      <c r="E611" s="1">
        <v>44442</v>
      </c>
    </row>
    <row r="612" spans="1:5" x14ac:dyDescent="0.3">
      <c r="A612">
        <v>611</v>
      </c>
      <c r="B612">
        <v>4559970</v>
      </c>
      <c r="C612">
        <v>4909179</v>
      </c>
      <c r="D612">
        <v>1043092</v>
      </c>
      <c r="E612" s="1">
        <v>44443</v>
      </c>
    </row>
    <row r="613" spans="1:5" x14ac:dyDescent="0.3">
      <c r="A613">
        <v>612</v>
      </c>
      <c r="B613">
        <v>4566126</v>
      </c>
      <c r="C613">
        <v>4914101</v>
      </c>
      <c r="D613">
        <v>1044998</v>
      </c>
      <c r="E613" s="1">
        <v>44444</v>
      </c>
    </row>
    <row r="614" spans="1:5" x14ac:dyDescent="0.3">
      <c r="A614">
        <v>613</v>
      </c>
      <c r="B614">
        <v>4571440</v>
      </c>
      <c r="C614">
        <v>4916826</v>
      </c>
      <c r="D614">
        <v>1046005</v>
      </c>
      <c r="E614" s="1">
        <v>44445</v>
      </c>
    </row>
    <row r="615" spans="1:5" x14ac:dyDescent="0.3">
      <c r="A615">
        <v>614</v>
      </c>
      <c r="B615">
        <v>4574787</v>
      </c>
      <c r="C615">
        <v>4918734</v>
      </c>
      <c r="D615">
        <v>1046609</v>
      </c>
      <c r="E615" s="1">
        <v>44446</v>
      </c>
    </row>
    <row r="616" spans="1:5" x14ac:dyDescent="0.3">
      <c r="A616">
        <v>615</v>
      </c>
      <c r="B616">
        <v>4579502</v>
      </c>
      <c r="C616">
        <v>4922972</v>
      </c>
      <c r="D616">
        <v>1048272</v>
      </c>
      <c r="E616" s="1">
        <v>44447</v>
      </c>
    </row>
    <row r="617" spans="1:5" x14ac:dyDescent="0.3">
      <c r="A617">
        <v>616</v>
      </c>
      <c r="B617">
        <v>4585423</v>
      </c>
      <c r="C617">
        <v>4927694</v>
      </c>
      <c r="D617">
        <v>1050085</v>
      </c>
      <c r="E617" s="1">
        <v>44448</v>
      </c>
    </row>
    <row r="618" spans="1:5" x14ac:dyDescent="0.3">
      <c r="A618">
        <v>617</v>
      </c>
      <c r="B618">
        <v>4590941</v>
      </c>
      <c r="C618">
        <v>4931417</v>
      </c>
      <c r="D618">
        <v>1051608</v>
      </c>
      <c r="E618" s="1">
        <v>44449</v>
      </c>
    </row>
    <row r="619" spans="1:5" x14ac:dyDescent="0.3">
      <c r="A619">
        <v>618</v>
      </c>
      <c r="B619">
        <v>4596558</v>
      </c>
      <c r="C619">
        <v>4935135</v>
      </c>
      <c r="D619">
        <v>1053169</v>
      </c>
      <c r="E619" s="1">
        <v>44450</v>
      </c>
    </row>
    <row r="620" spans="1:5" x14ac:dyDescent="0.3">
      <c r="A620">
        <v>619</v>
      </c>
      <c r="B620">
        <v>4601749</v>
      </c>
      <c r="C620">
        <v>4938919</v>
      </c>
      <c r="D620">
        <v>1054408</v>
      </c>
      <c r="E620" s="1">
        <v>44451</v>
      </c>
    </row>
    <row r="621" spans="1:5" x14ac:dyDescent="0.3">
      <c r="A621">
        <v>620</v>
      </c>
      <c r="B621">
        <v>4606413</v>
      </c>
      <c r="C621">
        <v>4940649</v>
      </c>
      <c r="D621">
        <v>1055199</v>
      </c>
      <c r="E621" s="1">
        <v>44452</v>
      </c>
    </row>
    <row r="622" spans="1:5" x14ac:dyDescent="0.3">
      <c r="A622">
        <v>621</v>
      </c>
      <c r="B622">
        <v>4609205</v>
      </c>
      <c r="C622">
        <v>4941929</v>
      </c>
      <c r="D622">
        <v>1055632</v>
      </c>
      <c r="E622" s="1">
        <v>44453</v>
      </c>
    </row>
    <row r="623" spans="1:5" x14ac:dyDescent="0.3">
      <c r="A623">
        <v>622</v>
      </c>
      <c r="B623">
        <v>4613214</v>
      </c>
      <c r="C623">
        <v>4945297</v>
      </c>
      <c r="D623">
        <v>1056919</v>
      </c>
      <c r="E623" s="1">
        <v>44454</v>
      </c>
    </row>
    <row r="624" spans="1:5" x14ac:dyDescent="0.3">
      <c r="A624">
        <v>623</v>
      </c>
      <c r="B624">
        <v>4618040</v>
      </c>
      <c r="C624">
        <v>4948720</v>
      </c>
      <c r="D624">
        <v>1058216</v>
      </c>
      <c r="E624" s="1">
        <v>44455</v>
      </c>
    </row>
    <row r="625" spans="1:5" x14ac:dyDescent="0.3">
      <c r="A625">
        <v>624</v>
      </c>
      <c r="B625">
        <v>4623155</v>
      </c>
      <c r="C625">
        <v>4951623</v>
      </c>
      <c r="D625">
        <v>1059319</v>
      </c>
      <c r="E625" s="1">
        <v>44456</v>
      </c>
    </row>
    <row r="626" spans="1:5" x14ac:dyDescent="0.3">
      <c r="A626">
        <v>625</v>
      </c>
      <c r="B626">
        <v>4627699</v>
      </c>
      <c r="C626">
        <v>4954525</v>
      </c>
      <c r="D626">
        <v>1060529</v>
      </c>
      <c r="E626" s="1">
        <v>44457</v>
      </c>
    </row>
    <row r="627" spans="1:5" x14ac:dyDescent="0.3">
      <c r="A627">
        <v>626</v>
      </c>
      <c r="B627">
        <v>4632275</v>
      </c>
      <c r="C627">
        <v>4957493</v>
      </c>
      <c r="D627">
        <v>1061608</v>
      </c>
      <c r="E627" s="1">
        <v>44458</v>
      </c>
    </row>
    <row r="628" spans="1:5" x14ac:dyDescent="0.3">
      <c r="A628">
        <v>627</v>
      </c>
      <c r="B628">
        <v>4636111</v>
      </c>
      <c r="C628">
        <v>4958888</v>
      </c>
      <c r="D628">
        <v>1062201</v>
      </c>
      <c r="E628" s="1">
        <v>44459</v>
      </c>
    </row>
    <row r="629" spans="1:5" x14ac:dyDescent="0.3">
      <c r="A629">
        <v>628</v>
      </c>
      <c r="B629">
        <v>4638516</v>
      </c>
      <c r="C629">
        <v>4959790</v>
      </c>
      <c r="D629">
        <v>1062526</v>
      </c>
      <c r="E629" s="1">
        <v>44460</v>
      </c>
    </row>
    <row r="630" spans="1:5" x14ac:dyDescent="0.3">
      <c r="A630">
        <v>629</v>
      </c>
      <c r="B630">
        <v>4641890</v>
      </c>
      <c r="C630">
        <v>4962191</v>
      </c>
      <c r="D630">
        <v>1063759</v>
      </c>
      <c r="E630" s="1">
        <v>44461</v>
      </c>
    </row>
    <row r="631" spans="1:5" x14ac:dyDescent="0.3">
      <c r="A631">
        <v>630</v>
      </c>
      <c r="B631">
        <v>4645853</v>
      </c>
      <c r="C631">
        <v>4964921</v>
      </c>
      <c r="D631">
        <v>1064879</v>
      </c>
      <c r="E631" s="1">
        <v>44462</v>
      </c>
    </row>
    <row r="632" spans="1:5" x14ac:dyDescent="0.3">
      <c r="A632">
        <v>631</v>
      </c>
      <c r="B632">
        <v>4649906</v>
      </c>
      <c r="C632">
        <v>4967427</v>
      </c>
      <c r="D632">
        <v>1065962</v>
      </c>
      <c r="E632" s="1">
        <v>44463</v>
      </c>
    </row>
    <row r="633" spans="1:5" x14ac:dyDescent="0.3">
      <c r="A633">
        <v>632</v>
      </c>
      <c r="B633">
        <v>4653696</v>
      </c>
      <c r="C633">
        <v>4969736</v>
      </c>
      <c r="D633">
        <v>1066961</v>
      </c>
      <c r="E633" s="1">
        <v>44464</v>
      </c>
    </row>
    <row r="634" spans="1:5" x14ac:dyDescent="0.3">
      <c r="A634">
        <v>633</v>
      </c>
      <c r="B634">
        <v>4657215</v>
      </c>
      <c r="C634">
        <v>4972200</v>
      </c>
      <c r="D634">
        <v>1067908</v>
      </c>
      <c r="E634" s="1">
        <v>44465</v>
      </c>
    </row>
    <row r="635" spans="1:5" x14ac:dyDescent="0.3">
      <c r="A635">
        <v>634</v>
      </c>
      <c r="B635">
        <v>4660314</v>
      </c>
      <c r="C635">
        <v>4973434</v>
      </c>
      <c r="D635">
        <v>1068430</v>
      </c>
      <c r="E635" s="1">
        <v>44466</v>
      </c>
    </row>
    <row r="636" spans="1:5" x14ac:dyDescent="0.3">
      <c r="A636">
        <v>635</v>
      </c>
      <c r="B636">
        <v>4662087</v>
      </c>
      <c r="C636">
        <v>4974256</v>
      </c>
      <c r="D636">
        <v>1068724</v>
      </c>
      <c r="E636" s="1">
        <v>44467</v>
      </c>
    </row>
    <row r="637" spans="1:5" x14ac:dyDescent="0.3">
      <c r="A637">
        <v>636</v>
      </c>
      <c r="B637">
        <v>4665049</v>
      </c>
      <c r="C637">
        <v>4976726</v>
      </c>
      <c r="D637">
        <v>1069574</v>
      </c>
      <c r="E637" s="1">
        <v>44468</v>
      </c>
    </row>
    <row r="638" spans="1:5" x14ac:dyDescent="0.3">
      <c r="A638">
        <v>637</v>
      </c>
      <c r="B638">
        <v>4668261</v>
      </c>
      <c r="C638">
        <v>4978955</v>
      </c>
      <c r="D638">
        <v>1070445</v>
      </c>
      <c r="E638" s="1">
        <v>44469</v>
      </c>
    </row>
    <row r="639" spans="1:5" x14ac:dyDescent="0.3">
      <c r="A639">
        <v>638</v>
      </c>
      <c r="B639">
        <v>4672355</v>
      </c>
      <c r="C639">
        <v>4981002</v>
      </c>
      <c r="D639">
        <v>1071321</v>
      </c>
      <c r="E639" s="1">
        <v>44470</v>
      </c>
    </row>
    <row r="640" spans="1:5" x14ac:dyDescent="0.3">
      <c r="A640">
        <v>639</v>
      </c>
      <c r="B640">
        <v>4675758</v>
      </c>
      <c r="C640">
        <v>4982854</v>
      </c>
      <c r="D640">
        <v>1072098</v>
      </c>
      <c r="E640" s="1">
        <v>44471</v>
      </c>
    </row>
    <row r="641" spans="1:5" x14ac:dyDescent="0.3">
      <c r="A641">
        <v>640</v>
      </c>
      <c r="B641">
        <v>4679067</v>
      </c>
      <c r="C641">
        <v>4984723</v>
      </c>
      <c r="D641">
        <v>1072820</v>
      </c>
      <c r="E641" s="1">
        <v>44472</v>
      </c>
    </row>
    <row r="642" spans="1:5" x14ac:dyDescent="0.3">
      <c r="A642">
        <v>641</v>
      </c>
      <c r="B642">
        <v>4682034</v>
      </c>
      <c r="C642">
        <v>4985706</v>
      </c>
      <c r="D642">
        <v>1073174</v>
      </c>
      <c r="E642" s="1">
        <v>44473</v>
      </c>
    </row>
    <row r="643" spans="1:5" x14ac:dyDescent="0.3">
      <c r="A643">
        <v>642</v>
      </c>
      <c r="B643">
        <v>4683646</v>
      </c>
      <c r="C643">
        <v>4986397</v>
      </c>
      <c r="D643">
        <v>1073479</v>
      </c>
      <c r="E643" s="1">
        <v>44474</v>
      </c>
    </row>
    <row r="644" spans="1:5" x14ac:dyDescent="0.3">
      <c r="A644">
        <v>643</v>
      </c>
      <c r="B644">
        <v>4686109</v>
      </c>
      <c r="C644">
        <v>4988273</v>
      </c>
      <c r="D644">
        <v>1074318</v>
      </c>
      <c r="E644" s="1">
        <v>44475</v>
      </c>
    </row>
    <row r="645" spans="1:5" x14ac:dyDescent="0.3">
      <c r="A645">
        <v>644</v>
      </c>
      <c r="B645">
        <v>4689341</v>
      </c>
      <c r="C645">
        <v>4990078</v>
      </c>
      <c r="D645">
        <v>1074752</v>
      </c>
      <c r="E645" s="1">
        <v>44476</v>
      </c>
    </row>
    <row r="646" spans="1:5" x14ac:dyDescent="0.3">
      <c r="A646">
        <v>645</v>
      </c>
      <c r="B646">
        <v>4692274</v>
      </c>
      <c r="C646">
        <v>4991831</v>
      </c>
      <c r="D646">
        <v>1075586</v>
      </c>
      <c r="E646" s="1">
        <v>44477</v>
      </c>
    </row>
    <row r="647" spans="1:5" x14ac:dyDescent="0.3">
      <c r="A647">
        <v>646</v>
      </c>
      <c r="B647">
        <v>4695291</v>
      </c>
      <c r="C647">
        <v>4993497</v>
      </c>
      <c r="D647">
        <v>1076471</v>
      </c>
      <c r="E647" s="1">
        <v>44478</v>
      </c>
    </row>
    <row r="648" spans="1:5" x14ac:dyDescent="0.3">
      <c r="A648">
        <v>647</v>
      </c>
      <c r="B648">
        <v>4698038</v>
      </c>
      <c r="C648">
        <v>4995316</v>
      </c>
      <c r="D648">
        <v>1077281</v>
      </c>
      <c r="E648" s="1">
        <v>44479</v>
      </c>
    </row>
    <row r="649" spans="1:5" x14ac:dyDescent="0.3">
      <c r="A649">
        <v>648</v>
      </c>
      <c r="B649">
        <v>4700316</v>
      </c>
      <c r="C649">
        <v>4996210</v>
      </c>
      <c r="D649">
        <v>1077725</v>
      </c>
      <c r="E649" s="1">
        <v>44480</v>
      </c>
    </row>
    <row r="650" spans="1:5" x14ac:dyDescent="0.3">
      <c r="A650">
        <v>649</v>
      </c>
      <c r="B650">
        <v>4701832</v>
      </c>
      <c r="C650">
        <v>4996738</v>
      </c>
      <c r="D650">
        <v>1078022</v>
      </c>
      <c r="E650" s="1">
        <v>44481</v>
      </c>
    </row>
    <row r="651" spans="1:5" x14ac:dyDescent="0.3">
      <c r="A651">
        <v>650</v>
      </c>
      <c r="B651">
        <v>4704318</v>
      </c>
      <c r="C651">
        <v>4998716</v>
      </c>
      <c r="D651">
        <v>1078823</v>
      </c>
      <c r="E651" s="1">
        <v>44482</v>
      </c>
    </row>
    <row r="652" spans="1:5" x14ac:dyDescent="0.3">
      <c r="A652">
        <v>651</v>
      </c>
      <c r="B652">
        <v>4707087</v>
      </c>
      <c r="C652">
        <v>4999544</v>
      </c>
      <c r="D652">
        <v>1079770</v>
      </c>
      <c r="E652" s="1">
        <v>44483</v>
      </c>
    </row>
    <row r="653" spans="1:5" x14ac:dyDescent="0.3">
      <c r="A653">
        <v>652</v>
      </c>
      <c r="B653">
        <v>4709753</v>
      </c>
      <c r="C653">
        <v>5001417</v>
      </c>
      <c r="D653">
        <v>1080705</v>
      </c>
      <c r="E653" s="1">
        <v>44484</v>
      </c>
    </row>
    <row r="654" spans="1:5" x14ac:dyDescent="0.3">
      <c r="A654">
        <v>653</v>
      </c>
      <c r="B654">
        <v>4712482</v>
      </c>
      <c r="C654">
        <v>5003453</v>
      </c>
      <c r="D654">
        <v>1081518</v>
      </c>
      <c r="E654" s="1">
        <v>44485</v>
      </c>
    </row>
    <row r="655" spans="1:5" x14ac:dyDescent="0.3">
      <c r="A655">
        <v>654</v>
      </c>
      <c r="B655">
        <v>4715464</v>
      </c>
      <c r="C655">
        <v>5005469</v>
      </c>
      <c r="D655">
        <v>1082293</v>
      </c>
      <c r="E655" s="1">
        <v>44486</v>
      </c>
    </row>
    <row r="656" spans="1:5" x14ac:dyDescent="0.3">
      <c r="A656">
        <v>655</v>
      </c>
      <c r="B656">
        <v>4717899</v>
      </c>
      <c r="C656">
        <v>5006583</v>
      </c>
      <c r="D656">
        <v>1082736</v>
      </c>
      <c r="E656" s="1">
        <v>44487</v>
      </c>
    </row>
    <row r="657" spans="1:5" x14ac:dyDescent="0.3">
      <c r="A657">
        <v>656</v>
      </c>
      <c r="B657">
        <v>4719493</v>
      </c>
      <c r="C657">
        <v>5007356</v>
      </c>
      <c r="D657">
        <v>1082998</v>
      </c>
      <c r="E657" s="1">
        <v>44488</v>
      </c>
    </row>
    <row r="658" spans="1:5" x14ac:dyDescent="0.3">
      <c r="A658">
        <v>657</v>
      </c>
      <c r="B658">
        <v>4722188</v>
      </c>
      <c r="C658">
        <v>5009481</v>
      </c>
      <c r="D658">
        <v>1083869</v>
      </c>
      <c r="E658" s="1">
        <v>44489</v>
      </c>
    </row>
    <row r="659" spans="1:5" x14ac:dyDescent="0.3">
      <c r="A659">
        <v>658</v>
      </c>
      <c r="B659">
        <v>4725887</v>
      </c>
      <c r="C659">
        <v>5011580</v>
      </c>
      <c r="D659">
        <v>1084836</v>
      </c>
      <c r="E659" s="1">
        <v>44490</v>
      </c>
    </row>
    <row r="660" spans="1:5" x14ac:dyDescent="0.3">
      <c r="A660">
        <v>659</v>
      </c>
      <c r="B660">
        <v>4729678</v>
      </c>
      <c r="C660">
        <v>5013683</v>
      </c>
      <c r="D660">
        <v>1085721</v>
      </c>
      <c r="E660" s="1">
        <v>44491</v>
      </c>
    </row>
    <row r="661" spans="1:5" x14ac:dyDescent="0.3">
      <c r="A661">
        <v>660</v>
      </c>
      <c r="B661">
        <v>4733557</v>
      </c>
      <c r="C661">
        <v>5015670</v>
      </c>
      <c r="D661">
        <v>1086671</v>
      </c>
      <c r="E661" s="1">
        <v>44492</v>
      </c>
    </row>
    <row r="662" spans="1:5" x14ac:dyDescent="0.3">
      <c r="A662">
        <v>661</v>
      </c>
      <c r="B662">
        <v>4737462</v>
      </c>
      <c r="C662">
        <v>5017774</v>
      </c>
      <c r="D662">
        <v>1087663</v>
      </c>
      <c r="E662" s="1">
        <v>44493</v>
      </c>
    </row>
    <row r="663" spans="1:5" x14ac:dyDescent="0.3">
      <c r="A663">
        <v>662</v>
      </c>
      <c r="B663">
        <v>4741185</v>
      </c>
      <c r="C663">
        <v>5018910</v>
      </c>
      <c r="D663">
        <v>1088195</v>
      </c>
      <c r="E663" s="1">
        <v>44494</v>
      </c>
    </row>
    <row r="664" spans="1:5" x14ac:dyDescent="0.3">
      <c r="A664">
        <v>663</v>
      </c>
      <c r="B664">
        <v>4743720</v>
      </c>
      <c r="C664">
        <v>5019755</v>
      </c>
      <c r="D664">
        <v>1088457</v>
      </c>
      <c r="E664" s="1">
        <v>44495</v>
      </c>
    </row>
    <row r="665" spans="1:5" x14ac:dyDescent="0.3">
      <c r="A665">
        <v>664</v>
      </c>
      <c r="B665">
        <v>4747773</v>
      </c>
      <c r="C665">
        <v>5022015</v>
      </c>
      <c r="D665">
        <v>1089482</v>
      </c>
      <c r="E665" s="1">
        <v>44496</v>
      </c>
    </row>
    <row r="666" spans="1:5" x14ac:dyDescent="0.3">
      <c r="A666">
        <v>665</v>
      </c>
      <c r="B666">
        <v>4752368</v>
      </c>
      <c r="C666">
        <v>5024126</v>
      </c>
      <c r="D666">
        <v>1090491</v>
      </c>
      <c r="E666" s="1">
        <v>44497</v>
      </c>
    </row>
    <row r="667" spans="1:5" x14ac:dyDescent="0.3">
      <c r="A667">
        <v>666</v>
      </c>
      <c r="B667">
        <v>4757231</v>
      </c>
      <c r="C667">
        <v>5026251</v>
      </c>
      <c r="D667">
        <v>1091435</v>
      </c>
      <c r="E667" s="1">
        <v>44498</v>
      </c>
    </row>
    <row r="668" spans="1:5" x14ac:dyDescent="0.3">
      <c r="A668">
        <v>667</v>
      </c>
      <c r="B668">
        <v>4762563</v>
      </c>
      <c r="C668">
        <v>5028422</v>
      </c>
      <c r="D668">
        <v>1092365</v>
      </c>
      <c r="E668" s="1">
        <v>44499</v>
      </c>
    </row>
    <row r="669" spans="1:5" x14ac:dyDescent="0.3">
      <c r="A669">
        <v>668</v>
      </c>
      <c r="B669">
        <v>4767440</v>
      </c>
      <c r="C669">
        <v>5030862</v>
      </c>
      <c r="D669">
        <v>1093327</v>
      </c>
      <c r="E669" s="1">
        <v>44500</v>
      </c>
    </row>
    <row r="670" spans="1:5" x14ac:dyDescent="0.3">
      <c r="A670">
        <v>669</v>
      </c>
      <c r="B670">
        <v>4771965</v>
      </c>
      <c r="C670">
        <v>5032231</v>
      </c>
      <c r="D670">
        <v>1093971</v>
      </c>
      <c r="E670" s="1">
        <v>44501</v>
      </c>
    </row>
    <row r="671" spans="1:5" x14ac:dyDescent="0.3">
      <c r="A671">
        <v>670</v>
      </c>
      <c r="B671">
        <v>4774783</v>
      </c>
      <c r="C671">
        <v>5033183</v>
      </c>
      <c r="D671">
        <v>1094337</v>
      </c>
      <c r="E671" s="1">
        <v>44502</v>
      </c>
    </row>
    <row r="672" spans="1:5" x14ac:dyDescent="0.3">
      <c r="A672">
        <v>671</v>
      </c>
      <c r="B672">
        <v>4777614</v>
      </c>
      <c r="C672">
        <v>5034193</v>
      </c>
      <c r="D672">
        <v>1094758</v>
      </c>
      <c r="E672" s="1">
        <v>44503</v>
      </c>
    </row>
    <row r="673" spans="1:5" x14ac:dyDescent="0.3">
      <c r="A673">
        <v>672</v>
      </c>
      <c r="B673">
        <v>4782802</v>
      </c>
      <c r="C673">
        <v>5037069</v>
      </c>
      <c r="D673">
        <v>1096003</v>
      </c>
      <c r="E673" s="1">
        <v>44504</v>
      </c>
    </row>
    <row r="674" spans="1:5" x14ac:dyDescent="0.3">
      <c r="A674">
        <v>673</v>
      </c>
      <c r="B674">
        <v>4788704</v>
      </c>
      <c r="C674">
        <v>5040005</v>
      </c>
      <c r="D674">
        <v>1097369</v>
      </c>
      <c r="E674" s="1">
        <v>44505</v>
      </c>
    </row>
    <row r="675" spans="1:5" x14ac:dyDescent="0.3">
      <c r="A675">
        <v>674</v>
      </c>
      <c r="B675">
        <v>4795465</v>
      </c>
      <c r="C675">
        <v>5043003</v>
      </c>
      <c r="D675">
        <v>1098656</v>
      </c>
      <c r="E675" s="1">
        <v>44506</v>
      </c>
    </row>
    <row r="676" spans="1:5" x14ac:dyDescent="0.3">
      <c r="A676">
        <v>675</v>
      </c>
      <c r="B676">
        <v>4802225</v>
      </c>
      <c r="C676">
        <v>5046193</v>
      </c>
      <c r="D676">
        <v>1099939</v>
      </c>
      <c r="E676" s="1">
        <v>44507</v>
      </c>
    </row>
    <row r="677" spans="1:5" x14ac:dyDescent="0.3">
      <c r="A677">
        <v>676</v>
      </c>
      <c r="B677">
        <v>4808047</v>
      </c>
      <c r="C677">
        <v>5048028</v>
      </c>
      <c r="D677">
        <v>1100790</v>
      </c>
      <c r="E677" s="1">
        <v>44508</v>
      </c>
    </row>
    <row r="678" spans="1:5" x14ac:dyDescent="0.3">
      <c r="A678">
        <v>677</v>
      </c>
      <c r="B678">
        <v>4812594</v>
      </c>
      <c r="C678">
        <v>5049241</v>
      </c>
      <c r="D678">
        <v>1101282</v>
      </c>
      <c r="E678" s="1">
        <v>44509</v>
      </c>
    </row>
    <row r="679" spans="1:5" x14ac:dyDescent="0.3">
      <c r="A679">
        <v>678</v>
      </c>
      <c r="B679">
        <v>4818705</v>
      </c>
      <c r="C679">
        <v>5052687</v>
      </c>
      <c r="D679">
        <v>1102629</v>
      </c>
      <c r="E679" s="1">
        <v>44510</v>
      </c>
    </row>
    <row r="680" spans="1:5" x14ac:dyDescent="0.3">
      <c r="A680">
        <v>679</v>
      </c>
      <c r="B680">
        <v>4826738</v>
      </c>
      <c r="C680">
        <v>5056511</v>
      </c>
      <c r="D680">
        <v>1104271</v>
      </c>
      <c r="E680" s="1">
        <v>44511</v>
      </c>
    </row>
    <row r="681" spans="1:5" x14ac:dyDescent="0.3">
      <c r="A681">
        <v>680</v>
      </c>
      <c r="B681">
        <v>4835435</v>
      </c>
      <c r="C681">
        <v>5060402</v>
      </c>
      <c r="D681">
        <v>1105783</v>
      </c>
      <c r="E681" s="1">
        <v>44512</v>
      </c>
    </row>
    <row r="682" spans="1:5" x14ac:dyDescent="0.3">
      <c r="A682">
        <v>681</v>
      </c>
      <c r="B682">
        <v>4843957</v>
      </c>
      <c r="C682">
        <v>5064740</v>
      </c>
      <c r="D682">
        <v>1107475</v>
      </c>
      <c r="E682" s="1">
        <v>44513</v>
      </c>
    </row>
    <row r="683" spans="1:5" x14ac:dyDescent="0.3">
      <c r="A683">
        <v>682</v>
      </c>
      <c r="B683">
        <v>4852496</v>
      </c>
      <c r="C683">
        <v>5069646</v>
      </c>
      <c r="D683">
        <v>1109236</v>
      </c>
      <c r="E683" s="1">
        <v>44514</v>
      </c>
    </row>
    <row r="684" spans="1:5" x14ac:dyDescent="0.3">
      <c r="A684">
        <v>683</v>
      </c>
      <c r="B684">
        <v>4860061</v>
      </c>
      <c r="C684">
        <v>5072546</v>
      </c>
      <c r="D684">
        <v>1110418</v>
      </c>
      <c r="E684" s="1">
        <v>44515</v>
      </c>
    </row>
    <row r="685" spans="1:5" x14ac:dyDescent="0.3">
      <c r="A685">
        <v>684</v>
      </c>
      <c r="B685">
        <v>4865260</v>
      </c>
      <c r="C685">
        <v>5074688</v>
      </c>
      <c r="D685">
        <v>1111243</v>
      </c>
      <c r="E685" s="1">
        <v>44516</v>
      </c>
    </row>
    <row r="686" spans="1:5" x14ac:dyDescent="0.3">
      <c r="A686">
        <v>685</v>
      </c>
      <c r="B686">
        <v>4873075</v>
      </c>
      <c r="C686">
        <v>5080284</v>
      </c>
      <c r="D686">
        <v>1113220</v>
      </c>
      <c r="E686" s="1">
        <v>44517</v>
      </c>
    </row>
    <row r="687" spans="1:5" x14ac:dyDescent="0.3">
      <c r="A687">
        <v>686</v>
      </c>
      <c r="B687">
        <v>4883242</v>
      </c>
      <c r="C687">
        <v>5086619</v>
      </c>
      <c r="D687">
        <v>1115658</v>
      </c>
      <c r="E687" s="1">
        <v>44518</v>
      </c>
    </row>
    <row r="688" spans="1:5" x14ac:dyDescent="0.3">
      <c r="A688">
        <v>687</v>
      </c>
      <c r="B688">
        <v>4893887</v>
      </c>
      <c r="C688">
        <v>5093089</v>
      </c>
      <c r="D688">
        <v>1118112</v>
      </c>
      <c r="E688" s="1">
        <v>44519</v>
      </c>
    </row>
    <row r="689" spans="1:5" x14ac:dyDescent="0.3">
      <c r="A689">
        <v>688</v>
      </c>
      <c r="B689">
        <v>4904441</v>
      </c>
      <c r="C689">
        <v>5099940</v>
      </c>
      <c r="D689">
        <v>1120443</v>
      </c>
      <c r="E689" s="1">
        <v>44520</v>
      </c>
    </row>
    <row r="690" spans="1:5" x14ac:dyDescent="0.3">
      <c r="A690">
        <v>689</v>
      </c>
      <c r="B690">
        <v>4915981</v>
      </c>
      <c r="C690">
        <v>5107686</v>
      </c>
      <c r="D690">
        <v>1123066</v>
      </c>
      <c r="E690" s="1">
        <v>44521</v>
      </c>
    </row>
    <row r="691" spans="1:5" x14ac:dyDescent="0.3">
      <c r="A691">
        <v>690</v>
      </c>
      <c r="B691">
        <v>4925688</v>
      </c>
      <c r="C691">
        <v>5112173</v>
      </c>
      <c r="D691">
        <v>1124889</v>
      </c>
      <c r="E691" s="1">
        <v>44522</v>
      </c>
    </row>
    <row r="692" spans="1:5" x14ac:dyDescent="0.3">
      <c r="A692">
        <v>691</v>
      </c>
      <c r="B692">
        <v>4932091</v>
      </c>
      <c r="C692">
        <v>5115342</v>
      </c>
      <c r="D692">
        <v>1126191</v>
      </c>
      <c r="E692" s="1">
        <v>44523</v>
      </c>
    </row>
    <row r="693" spans="1:5" x14ac:dyDescent="0.3">
      <c r="A693">
        <v>692</v>
      </c>
      <c r="B693">
        <v>4942135</v>
      </c>
      <c r="C693">
        <v>5123483</v>
      </c>
      <c r="D693">
        <v>1129013</v>
      </c>
      <c r="E693" s="1">
        <v>44524</v>
      </c>
    </row>
    <row r="694" spans="1:5" x14ac:dyDescent="0.3">
      <c r="A694">
        <v>693</v>
      </c>
      <c r="B694">
        <v>4954585</v>
      </c>
      <c r="C694">
        <v>5132603</v>
      </c>
      <c r="D694">
        <v>1132748</v>
      </c>
      <c r="E694" s="1">
        <v>44525</v>
      </c>
    </row>
    <row r="695" spans="1:5" x14ac:dyDescent="0.3">
      <c r="A695">
        <v>694</v>
      </c>
      <c r="B695">
        <v>4968341</v>
      </c>
      <c r="C695">
        <v>5142235</v>
      </c>
      <c r="D695">
        <v>1135887</v>
      </c>
      <c r="E695" s="1">
        <v>44526</v>
      </c>
    </row>
    <row r="696" spans="1:5" x14ac:dyDescent="0.3">
      <c r="A696">
        <v>695</v>
      </c>
      <c r="B696">
        <v>4982022</v>
      </c>
      <c r="C696">
        <v>5152144</v>
      </c>
      <c r="D696">
        <v>1139133</v>
      </c>
      <c r="E696" s="1">
        <v>44527</v>
      </c>
    </row>
    <row r="697" spans="1:5" x14ac:dyDescent="0.3">
      <c r="A697">
        <v>696</v>
      </c>
      <c r="B697">
        <v>4994891</v>
      </c>
      <c r="C697">
        <v>5163205</v>
      </c>
      <c r="D697">
        <v>1142525</v>
      </c>
      <c r="E697" s="1">
        <v>44528</v>
      </c>
    </row>
    <row r="698" spans="1:5" x14ac:dyDescent="0.3">
      <c r="A698">
        <v>697</v>
      </c>
      <c r="B698">
        <v>5007818</v>
      </c>
      <c r="C698">
        <v>5169982</v>
      </c>
      <c r="D698">
        <v>1145001</v>
      </c>
      <c r="E698" s="1">
        <v>44529</v>
      </c>
    </row>
    <row r="699" spans="1:5" x14ac:dyDescent="0.3">
      <c r="A699">
        <v>698</v>
      </c>
      <c r="B699">
        <v>5015790</v>
      </c>
      <c r="C699">
        <v>5174519</v>
      </c>
      <c r="D699">
        <v>1146477</v>
      </c>
      <c r="E699" s="1">
        <v>44530</v>
      </c>
    </row>
    <row r="700" spans="1:5" x14ac:dyDescent="0.3">
      <c r="A700">
        <v>699</v>
      </c>
      <c r="B700">
        <v>5028547</v>
      </c>
      <c r="C700">
        <v>5186065</v>
      </c>
      <c r="D700">
        <v>1149807</v>
      </c>
      <c r="E700" s="1">
        <v>44531</v>
      </c>
    </row>
    <row r="701" spans="1:5" x14ac:dyDescent="0.3">
      <c r="A701">
        <v>700</v>
      </c>
      <c r="B701">
        <v>5043620</v>
      </c>
      <c r="C701">
        <v>5199370</v>
      </c>
      <c r="D701">
        <v>1154293</v>
      </c>
      <c r="E701" s="1">
        <v>44532</v>
      </c>
    </row>
    <row r="702" spans="1:5" x14ac:dyDescent="0.3">
      <c r="A702">
        <v>701</v>
      </c>
      <c r="B702">
        <v>5060430</v>
      </c>
      <c r="C702">
        <v>5213721</v>
      </c>
      <c r="D702">
        <v>1156827</v>
      </c>
      <c r="E702" s="1">
        <v>44533</v>
      </c>
    </row>
    <row r="703" spans="1:5" x14ac:dyDescent="0.3">
      <c r="A703">
        <v>702</v>
      </c>
      <c r="B703">
        <v>5077445</v>
      </c>
      <c r="C703">
        <v>5229292</v>
      </c>
      <c r="D703">
        <v>1160392</v>
      </c>
      <c r="E703" s="1">
        <v>44534</v>
      </c>
    </row>
    <row r="704" spans="1:5" x14ac:dyDescent="0.3">
      <c r="A704">
        <v>703</v>
      </c>
      <c r="B704">
        <v>5094072</v>
      </c>
      <c r="C704">
        <v>5245458</v>
      </c>
      <c r="D704">
        <v>1165044</v>
      </c>
      <c r="E704" s="1">
        <v>44535</v>
      </c>
    </row>
    <row r="705" spans="1:5" x14ac:dyDescent="0.3">
      <c r="A705">
        <v>704</v>
      </c>
      <c r="B705">
        <v>5109082</v>
      </c>
      <c r="C705">
        <v>5256548</v>
      </c>
      <c r="D705">
        <v>1168381</v>
      </c>
      <c r="E705" s="1">
        <v>44536</v>
      </c>
    </row>
    <row r="706" spans="1:5" x14ac:dyDescent="0.3">
      <c r="A706">
        <v>705</v>
      </c>
      <c r="B706">
        <v>5118576</v>
      </c>
      <c r="C706">
        <v>5264222</v>
      </c>
      <c r="D706">
        <v>1170342</v>
      </c>
      <c r="E706" s="1">
        <v>44537</v>
      </c>
    </row>
    <row r="707" spans="1:5" x14ac:dyDescent="0.3">
      <c r="A707">
        <v>706</v>
      </c>
      <c r="B707">
        <v>5134318</v>
      </c>
      <c r="C707">
        <v>5272251</v>
      </c>
      <c r="D707">
        <v>1174399</v>
      </c>
      <c r="E707" s="1">
        <v>44538</v>
      </c>
    </row>
    <row r="708" spans="1:5" x14ac:dyDescent="0.3">
      <c r="A708">
        <v>707</v>
      </c>
      <c r="B708">
        <v>5152264</v>
      </c>
      <c r="C708">
        <v>5290519</v>
      </c>
      <c r="D708">
        <v>1179593</v>
      </c>
      <c r="E708" s="1">
        <v>44539</v>
      </c>
    </row>
    <row r="709" spans="1:5" x14ac:dyDescent="0.3">
      <c r="A709">
        <v>708</v>
      </c>
      <c r="B709">
        <v>5164780</v>
      </c>
      <c r="C709">
        <v>5302563</v>
      </c>
      <c r="D709">
        <v>1182659</v>
      </c>
      <c r="E709" s="1">
        <v>44540</v>
      </c>
    </row>
    <row r="710" spans="1:5" x14ac:dyDescent="0.3">
      <c r="A710">
        <v>709</v>
      </c>
      <c r="B710">
        <v>5185270</v>
      </c>
      <c r="C710">
        <v>5323822</v>
      </c>
      <c r="D710">
        <v>1186937</v>
      </c>
      <c r="E710" s="1">
        <v>44541</v>
      </c>
    </row>
    <row r="711" spans="1:5" x14ac:dyDescent="0.3">
      <c r="A711">
        <v>710</v>
      </c>
      <c r="B711">
        <v>5206305</v>
      </c>
      <c r="C711">
        <v>5350055</v>
      </c>
      <c r="D711">
        <v>1192119</v>
      </c>
      <c r="E711" s="1">
        <v>44542</v>
      </c>
    </row>
    <row r="712" spans="1:5" x14ac:dyDescent="0.3">
      <c r="A712">
        <v>711</v>
      </c>
      <c r="B712">
        <v>5225517</v>
      </c>
      <c r="C712">
        <v>5366795</v>
      </c>
      <c r="D712">
        <v>1195666</v>
      </c>
      <c r="E712" s="1">
        <v>44543</v>
      </c>
    </row>
    <row r="713" spans="1:5" x14ac:dyDescent="0.3">
      <c r="A713">
        <v>712</v>
      </c>
      <c r="B713">
        <v>5238221</v>
      </c>
      <c r="C713">
        <v>5379781</v>
      </c>
      <c r="D713">
        <v>1197756</v>
      </c>
      <c r="E713" s="1">
        <v>44544</v>
      </c>
    </row>
    <row r="714" spans="1:5" x14ac:dyDescent="0.3">
      <c r="A714">
        <v>713</v>
      </c>
      <c r="B714">
        <v>5258886</v>
      </c>
      <c r="C714">
        <v>5407098</v>
      </c>
      <c r="D714">
        <v>1202095</v>
      </c>
      <c r="E714" s="1">
        <v>44545</v>
      </c>
    </row>
    <row r="715" spans="1:5" x14ac:dyDescent="0.3">
      <c r="A715">
        <v>714</v>
      </c>
      <c r="B715">
        <v>5282076</v>
      </c>
      <c r="C715">
        <v>5439568</v>
      </c>
      <c r="D715">
        <v>1207885</v>
      </c>
      <c r="E715" s="1">
        <v>44546</v>
      </c>
    </row>
    <row r="716" spans="1:5" x14ac:dyDescent="0.3">
      <c r="A716">
        <v>715</v>
      </c>
      <c r="B716">
        <v>5308180</v>
      </c>
      <c r="C716">
        <v>5476728</v>
      </c>
      <c r="D716">
        <v>1213168</v>
      </c>
      <c r="E716" s="1">
        <v>44547</v>
      </c>
    </row>
    <row r="717" spans="1:5" x14ac:dyDescent="0.3">
      <c r="A717">
        <v>716</v>
      </c>
      <c r="B717">
        <v>5336795</v>
      </c>
      <c r="C717">
        <v>5515729</v>
      </c>
      <c r="D717">
        <v>1217896</v>
      </c>
      <c r="E717" s="1">
        <v>44548</v>
      </c>
    </row>
    <row r="718" spans="1:5" x14ac:dyDescent="0.3">
      <c r="A718">
        <v>717</v>
      </c>
      <c r="B718">
        <v>5364852</v>
      </c>
      <c r="C718">
        <v>5560295</v>
      </c>
      <c r="D718">
        <v>1223185</v>
      </c>
      <c r="E718" s="1">
        <v>44549</v>
      </c>
    </row>
    <row r="719" spans="1:5" x14ac:dyDescent="0.3">
      <c r="A719">
        <v>718</v>
      </c>
      <c r="B719">
        <v>5389155</v>
      </c>
      <c r="C719">
        <v>5587169</v>
      </c>
      <c r="D719">
        <v>1226912</v>
      </c>
      <c r="E719" s="1">
        <v>44550</v>
      </c>
    </row>
    <row r="720" spans="1:5" x14ac:dyDescent="0.3">
      <c r="A720">
        <v>719</v>
      </c>
      <c r="B720">
        <v>5405360</v>
      </c>
      <c r="C720">
        <v>5609661</v>
      </c>
      <c r="D720">
        <v>1229489</v>
      </c>
      <c r="E720" s="1">
        <v>44551</v>
      </c>
    </row>
    <row r="721" spans="1:5" x14ac:dyDescent="0.3">
      <c r="A721">
        <v>720</v>
      </c>
      <c r="B721">
        <v>5436143</v>
      </c>
      <c r="C721">
        <v>5665008</v>
      </c>
      <c r="D721">
        <v>1235754</v>
      </c>
      <c r="E721" s="1">
        <v>44552</v>
      </c>
    </row>
    <row r="722" spans="1:5" x14ac:dyDescent="0.3">
      <c r="A722">
        <v>721</v>
      </c>
      <c r="B722">
        <v>5472469</v>
      </c>
      <c r="C722">
        <v>5739761</v>
      </c>
      <c r="D722">
        <v>1244397</v>
      </c>
      <c r="E722" s="1">
        <v>44553</v>
      </c>
    </row>
    <row r="723" spans="1:5" x14ac:dyDescent="0.3">
      <c r="A723">
        <v>722</v>
      </c>
      <c r="B723">
        <v>5517054</v>
      </c>
      <c r="C723">
        <v>5826464</v>
      </c>
      <c r="D723">
        <v>1254547</v>
      </c>
      <c r="E723" s="1">
        <v>44554</v>
      </c>
    </row>
    <row r="724" spans="1:5" x14ac:dyDescent="0.3">
      <c r="A724">
        <v>723</v>
      </c>
      <c r="B724">
        <v>5567644</v>
      </c>
      <c r="C724">
        <v>5923818</v>
      </c>
      <c r="D724">
        <v>1267706</v>
      </c>
      <c r="E724" s="1">
        <v>44555</v>
      </c>
    </row>
    <row r="725" spans="1:5" x14ac:dyDescent="0.3">
      <c r="A725">
        <v>724</v>
      </c>
      <c r="B725">
        <v>5622431</v>
      </c>
      <c r="C725">
        <v>5999506</v>
      </c>
      <c r="D725">
        <v>1277013</v>
      </c>
      <c r="E725" s="1">
        <v>44556</v>
      </c>
    </row>
    <row r="726" spans="1:5" x14ac:dyDescent="0.3">
      <c r="A726">
        <v>725</v>
      </c>
      <c r="B726">
        <v>5647313</v>
      </c>
      <c r="C726">
        <v>6046817</v>
      </c>
      <c r="D726">
        <v>1280330</v>
      </c>
      <c r="E726" s="1">
        <v>44557</v>
      </c>
    </row>
    <row r="727" spans="1:5" x14ac:dyDescent="0.3">
      <c r="A727">
        <v>726</v>
      </c>
      <c r="B727">
        <v>5678112</v>
      </c>
      <c r="C727">
        <v>6099762</v>
      </c>
      <c r="D727">
        <v>1286075</v>
      </c>
      <c r="E727" s="1">
        <v>44558</v>
      </c>
    </row>
    <row r="728" spans="1:5" x14ac:dyDescent="0.3">
      <c r="A728">
        <v>727</v>
      </c>
      <c r="B728">
        <v>5756412</v>
      </c>
      <c r="C728">
        <v>6216654</v>
      </c>
      <c r="D728">
        <v>1303986</v>
      </c>
      <c r="E728" s="1">
        <v>44559</v>
      </c>
    </row>
    <row r="729" spans="1:5" x14ac:dyDescent="0.3">
      <c r="A729">
        <v>728</v>
      </c>
      <c r="B729">
        <v>5854428</v>
      </c>
      <c r="C729">
        <v>6355367</v>
      </c>
      <c r="D729">
        <v>1330268</v>
      </c>
      <c r="E729" s="1">
        <v>44560</v>
      </c>
    </row>
    <row r="730" spans="1:5" x14ac:dyDescent="0.3">
      <c r="A730">
        <v>729</v>
      </c>
      <c r="B730">
        <v>5981428</v>
      </c>
      <c r="C730">
        <v>6505901</v>
      </c>
      <c r="D730">
        <v>1359618</v>
      </c>
      <c r="E730" s="1">
        <v>44561</v>
      </c>
    </row>
    <row r="731" spans="1:5" x14ac:dyDescent="0.3">
      <c r="A731">
        <v>730</v>
      </c>
      <c r="B731">
        <v>6125683</v>
      </c>
      <c r="C731">
        <v>6654145</v>
      </c>
      <c r="D731">
        <v>1391694</v>
      </c>
      <c r="E731" s="1">
        <v>44562</v>
      </c>
    </row>
    <row r="732" spans="1:5" x14ac:dyDescent="0.3">
      <c r="A732">
        <v>731</v>
      </c>
      <c r="B732">
        <v>6267035</v>
      </c>
      <c r="C732">
        <v>6759952</v>
      </c>
      <c r="D732">
        <v>1414501</v>
      </c>
      <c r="E732" s="1">
        <v>44563</v>
      </c>
    </row>
    <row r="733" spans="1:5" x14ac:dyDescent="0.3">
      <c r="A733">
        <v>732</v>
      </c>
      <c r="B733">
        <v>6328076</v>
      </c>
      <c r="C733">
        <v>6819421</v>
      </c>
      <c r="D733">
        <v>1425158</v>
      </c>
      <c r="E733" s="1">
        <v>44564</v>
      </c>
    </row>
    <row r="734" spans="1:5" x14ac:dyDescent="0.3">
      <c r="A734">
        <v>733</v>
      </c>
      <c r="B734">
        <v>6396110</v>
      </c>
      <c r="C734">
        <v>6891140</v>
      </c>
      <c r="D734">
        <v>1435754</v>
      </c>
      <c r="E734" s="1">
        <v>44565</v>
      </c>
    </row>
    <row r="735" spans="1:5" x14ac:dyDescent="0.3">
      <c r="A735">
        <v>734</v>
      </c>
      <c r="B735">
        <v>6566947</v>
      </c>
      <c r="C735">
        <v>7038409</v>
      </c>
      <c r="D735">
        <v>1463745</v>
      </c>
      <c r="E735" s="1">
        <v>44566</v>
      </c>
    </row>
    <row r="736" spans="1:5" x14ac:dyDescent="0.3">
      <c r="A736">
        <v>735</v>
      </c>
      <c r="B736">
        <v>6756035</v>
      </c>
      <c r="C736">
        <v>7206026</v>
      </c>
      <c r="D736">
        <v>1504074</v>
      </c>
      <c r="E736" s="1">
        <v>44567</v>
      </c>
    </row>
    <row r="737" spans="1:5" x14ac:dyDescent="0.3">
      <c r="A737">
        <v>736</v>
      </c>
      <c r="B737">
        <v>6975465</v>
      </c>
      <c r="C737">
        <v>7369247</v>
      </c>
      <c r="D737">
        <v>1544971</v>
      </c>
      <c r="E737" s="1">
        <v>44568</v>
      </c>
    </row>
    <row r="738" spans="1:5" x14ac:dyDescent="0.3">
      <c r="A738">
        <v>737</v>
      </c>
      <c r="B738">
        <v>7083762</v>
      </c>
      <c r="C738">
        <v>7445563</v>
      </c>
      <c r="D738">
        <v>1586024</v>
      </c>
      <c r="E738" s="1">
        <v>44569</v>
      </c>
    </row>
    <row r="739" spans="1:5" x14ac:dyDescent="0.3">
      <c r="A739">
        <v>738</v>
      </c>
      <c r="B739">
        <v>7281297</v>
      </c>
      <c r="C739">
        <v>7595884</v>
      </c>
      <c r="D739">
        <v>1624602</v>
      </c>
      <c r="E739" s="1">
        <v>44570</v>
      </c>
    </row>
    <row r="740" spans="1:5" x14ac:dyDescent="0.3">
      <c r="A740">
        <v>739</v>
      </c>
      <c r="B740">
        <v>7436939</v>
      </c>
      <c r="C740">
        <v>7687625</v>
      </c>
      <c r="D740">
        <v>1652873</v>
      </c>
      <c r="E740" s="1">
        <v>44571</v>
      </c>
    </row>
    <row r="741" spans="1:5" x14ac:dyDescent="0.3">
      <c r="A741">
        <v>740</v>
      </c>
      <c r="B741">
        <v>7554344</v>
      </c>
      <c r="C741">
        <v>7780635</v>
      </c>
      <c r="D741">
        <v>1671397</v>
      </c>
      <c r="E741" s="1">
        <v>44572</v>
      </c>
    </row>
    <row r="742" spans="1:5" x14ac:dyDescent="0.3">
      <c r="A742">
        <v>741</v>
      </c>
      <c r="B742">
        <v>7774863</v>
      </c>
      <c r="C742">
        <v>7956724</v>
      </c>
      <c r="D742">
        <v>1707499</v>
      </c>
      <c r="E742" s="1">
        <v>44573</v>
      </c>
    </row>
    <row r="743" spans="1:5" x14ac:dyDescent="0.3">
      <c r="A743">
        <v>742</v>
      </c>
      <c r="B743">
        <v>7971068</v>
      </c>
      <c r="C743">
        <v>8128620</v>
      </c>
      <c r="D743">
        <v>1750964</v>
      </c>
      <c r="E743" s="1">
        <v>44574</v>
      </c>
    </row>
    <row r="744" spans="1:5" x14ac:dyDescent="0.3">
      <c r="A744">
        <v>743</v>
      </c>
      <c r="B744">
        <v>8155645</v>
      </c>
      <c r="C744">
        <v>8289449</v>
      </c>
      <c r="D744">
        <v>1793614</v>
      </c>
      <c r="E744" s="1">
        <v>44575</v>
      </c>
    </row>
    <row r="745" spans="1:5" x14ac:dyDescent="0.3">
      <c r="A745">
        <v>744</v>
      </c>
      <c r="B745">
        <v>8356514</v>
      </c>
      <c r="C745">
        <v>8439333</v>
      </c>
      <c r="D745">
        <v>1836956</v>
      </c>
      <c r="E745" s="1">
        <v>44576</v>
      </c>
    </row>
    <row r="746" spans="1:5" x14ac:dyDescent="0.3">
      <c r="A746">
        <v>745</v>
      </c>
      <c r="B746">
        <v>8549450</v>
      </c>
      <c r="C746">
        <v>8573794</v>
      </c>
      <c r="D746">
        <v>1879162</v>
      </c>
      <c r="E746" s="1">
        <v>44577</v>
      </c>
    </row>
    <row r="747" spans="1:5" x14ac:dyDescent="0.3">
      <c r="A747">
        <v>746</v>
      </c>
      <c r="B747">
        <v>8706915</v>
      </c>
      <c r="C747">
        <v>8659538</v>
      </c>
      <c r="D747">
        <v>1912973</v>
      </c>
      <c r="E747" s="1">
        <v>44578</v>
      </c>
    </row>
    <row r="748" spans="1:5" x14ac:dyDescent="0.3">
      <c r="A748">
        <v>747</v>
      </c>
      <c r="B748">
        <v>8790302</v>
      </c>
      <c r="C748">
        <v>8735237</v>
      </c>
      <c r="D748">
        <v>1935746</v>
      </c>
      <c r="E748" s="1">
        <v>44579</v>
      </c>
    </row>
    <row r="749" spans="1:5" x14ac:dyDescent="0.3">
      <c r="A749">
        <v>748</v>
      </c>
      <c r="B749">
        <v>9018425</v>
      </c>
      <c r="C749">
        <v>8891334</v>
      </c>
      <c r="D749">
        <v>1982839</v>
      </c>
      <c r="E749" s="1">
        <v>44580</v>
      </c>
    </row>
    <row r="750" spans="1:5" x14ac:dyDescent="0.3">
      <c r="A750">
        <v>749</v>
      </c>
      <c r="B750">
        <v>9219391</v>
      </c>
      <c r="C750">
        <v>9039995</v>
      </c>
      <c r="D750">
        <v>2038879</v>
      </c>
      <c r="E750" s="1">
        <v>44581</v>
      </c>
    </row>
    <row r="751" spans="1:5" x14ac:dyDescent="0.3">
      <c r="A751">
        <v>750</v>
      </c>
      <c r="B751">
        <v>9418256</v>
      </c>
      <c r="C751">
        <v>9181951</v>
      </c>
      <c r="D751">
        <v>2098668</v>
      </c>
      <c r="E751" s="1">
        <v>44582</v>
      </c>
    </row>
    <row r="752" spans="1:5" x14ac:dyDescent="0.3">
      <c r="A752">
        <v>751</v>
      </c>
      <c r="B752">
        <v>9603856</v>
      </c>
      <c r="C752">
        <v>9314498</v>
      </c>
      <c r="D752">
        <v>2160859</v>
      </c>
      <c r="E752" s="1">
        <v>44583</v>
      </c>
    </row>
    <row r="753" spans="1:5" x14ac:dyDescent="0.3">
      <c r="A753">
        <v>752</v>
      </c>
      <c r="B753">
        <v>9781191</v>
      </c>
      <c r="C753">
        <v>9441904</v>
      </c>
      <c r="D753">
        <v>2222249</v>
      </c>
      <c r="E753" s="1">
        <v>44584</v>
      </c>
    </row>
    <row r="754" spans="1:5" x14ac:dyDescent="0.3">
      <c r="A754">
        <v>753</v>
      </c>
      <c r="B754">
        <v>9923678</v>
      </c>
      <c r="C754">
        <v>9514684</v>
      </c>
      <c r="D754">
        <v>2270199</v>
      </c>
      <c r="E754" s="1">
        <v>44585</v>
      </c>
    </row>
    <row r="755" spans="1:5" x14ac:dyDescent="0.3">
      <c r="A755">
        <v>754</v>
      </c>
      <c r="B755">
        <v>10001344</v>
      </c>
      <c r="C755">
        <v>9581104</v>
      </c>
      <c r="D755">
        <v>2304226</v>
      </c>
      <c r="E755" s="1">
        <v>44586</v>
      </c>
    </row>
    <row r="756" spans="1:5" x14ac:dyDescent="0.3">
      <c r="A756">
        <v>755</v>
      </c>
      <c r="B756">
        <v>10216395</v>
      </c>
      <c r="C756">
        <v>9712298</v>
      </c>
      <c r="D756">
        <v>2365358</v>
      </c>
      <c r="E756" s="1">
        <v>44587</v>
      </c>
    </row>
    <row r="757" spans="1:5" x14ac:dyDescent="0.3">
      <c r="A757">
        <v>756</v>
      </c>
      <c r="B757">
        <v>10383561</v>
      </c>
      <c r="C757">
        <v>9830816</v>
      </c>
      <c r="D757">
        <v>2434514</v>
      </c>
      <c r="E757" s="1">
        <v>44588</v>
      </c>
    </row>
    <row r="758" spans="1:5" x14ac:dyDescent="0.3">
      <c r="A758">
        <v>757</v>
      </c>
      <c r="B758">
        <v>10539601</v>
      </c>
      <c r="C758">
        <v>9940801</v>
      </c>
      <c r="D758">
        <v>2504139</v>
      </c>
      <c r="E758" s="1">
        <v>44589</v>
      </c>
    </row>
    <row r="759" spans="1:5" x14ac:dyDescent="0.3">
      <c r="A759">
        <v>758</v>
      </c>
      <c r="B759">
        <v>10683948</v>
      </c>
      <c r="C759">
        <v>10034630</v>
      </c>
      <c r="D759">
        <v>2571213</v>
      </c>
      <c r="E759" s="1">
        <v>44590</v>
      </c>
    </row>
    <row r="760" spans="1:5" x14ac:dyDescent="0.3">
      <c r="A760">
        <v>759</v>
      </c>
      <c r="B760">
        <v>10821375</v>
      </c>
      <c r="C760">
        <v>10119262</v>
      </c>
      <c r="D760">
        <v>2633454</v>
      </c>
      <c r="E760" s="1">
        <v>44591</v>
      </c>
    </row>
    <row r="761" spans="1:5" x14ac:dyDescent="0.3">
      <c r="A761">
        <v>760</v>
      </c>
      <c r="B761">
        <v>10925485</v>
      </c>
      <c r="C761">
        <v>10166269</v>
      </c>
      <c r="D761">
        <v>2680853</v>
      </c>
      <c r="E761" s="1">
        <v>44592</v>
      </c>
    </row>
    <row r="762" spans="1:5" x14ac:dyDescent="0.3">
      <c r="A762">
        <v>761</v>
      </c>
      <c r="B762">
        <v>10983116</v>
      </c>
      <c r="C762">
        <v>10206156</v>
      </c>
      <c r="D762">
        <v>2709755</v>
      </c>
      <c r="E762" s="1">
        <v>44593</v>
      </c>
    </row>
    <row r="763" spans="1:5" x14ac:dyDescent="0.3">
      <c r="A763">
        <v>762</v>
      </c>
      <c r="B763">
        <v>11116422</v>
      </c>
      <c r="C763">
        <v>10286815</v>
      </c>
      <c r="D763">
        <v>2763066</v>
      </c>
      <c r="E763" s="1">
        <v>44594</v>
      </c>
    </row>
    <row r="764" spans="1:5" x14ac:dyDescent="0.3">
      <c r="A764">
        <v>763</v>
      </c>
      <c r="B764">
        <v>11235745</v>
      </c>
      <c r="C764">
        <v>10358963</v>
      </c>
      <c r="D764">
        <v>2820388</v>
      </c>
      <c r="E764" s="1">
        <v>44595</v>
      </c>
    </row>
    <row r="765" spans="1:5" x14ac:dyDescent="0.3">
      <c r="A765">
        <v>764</v>
      </c>
      <c r="B765">
        <v>11348701</v>
      </c>
      <c r="C765">
        <v>10425427</v>
      </c>
      <c r="D765">
        <v>2873628</v>
      </c>
      <c r="E765" s="1">
        <v>44596</v>
      </c>
    </row>
    <row r="766" spans="1:5" x14ac:dyDescent="0.3">
      <c r="A766">
        <v>765</v>
      </c>
      <c r="B766">
        <v>11449601</v>
      </c>
      <c r="C766">
        <v>10483733</v>
      </c>
      <c r="D766">
        <v>2923754</v>
      </c>
      <c r="E766" s="1">
        <v>44597</v>
      </c>
    </row>
    <row r="767" spans="1:5" x14ac:dyDescent="0.3">
      <c r="A767">
        <v>766</v>
      </c>
      <c r="B767">
        <v>11542793</v>
      </c>
      <c r="C767">
        <v>10537287</v>
      </c>
      <c r="D767">
        <v>2967760</v>
      </c>
      <c r="E767" s="1">
        <v>44598</v>
      </c>
    </row>
    <row r="768" spans="1:5" x14ac:dyDescent="0.3">
      <c r="A768">
        <v>767</v>
      </c>
      <c r="B768">
        <v>11621736</v>
      </c>
      <c r="C768">
        <v>10565264</v>
      </c>
      <c r="D768">
        <v>3000410</v>
      </c>
      <c r="E768" s="1">
        <v>44599</v>
      </c>
    </row>
    <row r="769" spans="1:5" x14ac:dyDescent="0.3">
      <c r="A769">
        <v>768</v>
      </c>
      <c r="B769">
        <v>11663338</v>
      </c>
      <c r="C769">
        <v>10589009</v>
      </c>
      <c r="D769">
        <v>3017896</v>
      </c>
      <c r="E769" s="1">
        <v>44600</v>
      </c>
    </row>
    <row r="770" spans="1:5" x14ac:dyDescent="0.3">
      <c r="A770">
        <v>769</v>
      </c>
      <c r="B770">
        <v>11765767</v>
      </c>
      <c r="C770">
        <v>10642083</v>
      </c>
      <c r="D770">
        <v>3050446</v>
      </c>
      <c r="E770" s="1">
        <v>44601</v>
      </c>
    </row>
    <row r="771" spans="1:5" x14ac:dyDescent="0.3">
      <c r="A771">
        <v>770</v>
      </c>
      <c r="B771">
        <v>11847436</v>
      </c>
      <c r="C771">
        <v>10688584</v>
      </c>
      <c r="D771">
        <v>3086489</v>
      </c>
      <c r="E771" s="1">
        <v>44602</v>
      </c>
    </row>
    <row r="772" spans="1:5" x14ac:dyDescent="0.3">
      <c r="A772">
        <v>771</v>
      </c>
      <c r="B772">
        <v>11923631</v>
      </c>
      <c r="C772">
        <v>10731478</v>
      </c>
      <c r="D772">
        <v>3115835</v>
      </c>
      <c r="E772" s="1">
        <v>44603</v>
      </c>
    </row>
    <row r="773" spans="1:5" x14ac:dyDescent="0.3">
      <c r="A773">
        <v>772</v>
      </c>
      <c r="B773">
        <v>11991109</v>
      </c>
      <c r="C773">
        <v>10768897</v>
      </c>
      <c r="D773">
        <v>3141467</v>
      </c>
      <c r="E773" s="1">
        <v>44604</v>
      </c>
    </row>
    <row r="774" spans="1:5" x14ac:dyDescent="0.3">
      <c r="A774">
        <v>773</v>
      </c>
      <c r="B774">
        <v>12053330</v>
      </c>
      <c r="C774">
        <v>10801784</v>
      </c>
      <c r="D774">
        <v>3162121</v>
      </c>
      <c r="E774" s="1">
        <v>44605</v>
      </c>
    </row>
    <row r="775" spans="1:5" x14ac:dyDescent="0.3">
      <c r="A775">
        <v>774</v>
      </c>
      <c r="B775">
        <v>12105675</v>
      </c>
      <c r="C775">
        <v>10818392</v>
      </c>
      <c r="D775">
        <v>3178864</v>
      </c>
      <c r="E775" s="1">
        <v>44606</v>
      </c>
    </row>
    <row r="776" spans="1:5" x14ac:dyDescent="0.3">
      <c r="A776">
        <v>775</v>
      </c>
      <c r="B776">
        <v>12134451</v>
      </c>
      <c r="C776">
        <v>10832736</v>
      </c>
      <c r="D776">
        <v>3187655</v>
      </c>
      <c r="E776" s="1">
        <v>44607</v>
      </c>
    </row>
    <row r="777" spans="1:5" x14ac:dyDescent="0.3">
      <c r="A777">
        <v>776</v>
      </c>
      <c r="B777">
        <v>12205474</v>
      </c>
      <c r="C777">
        <v>10865413</v>
      </c>
      <c r="D777">
        <v>3207004</v>
      </c>
      <c r="E777" s="1">
        <v>44608</v>
      </c>
    </row>
    <row r="778" spans="1:5" x14ac:dyDescent="0.3">
      <c r="A778">
        <v>777</v>
      </c>
      <c r="B778">
        <v>12265343</v>
      </c>
      <c r="C778">
        <v>10895354</v>
      </c>
      <c r="D778">
        <v>3228217</v>
      </c>
      <c r="E778" s="1">
        <v>44609</v>
      </c>
    </row>
    <row r="779" spans="1:5" x14ac:dyDescent="0.3">
      <c r="A779">
        <v>778</v>
      </c>
      <c r="B779">
        <v>12323398</v>
      </c>
      <c r="C779">
        <v>10922523</v>
      </c>
      <c r="D779">
        <v>3245852</v>
      </c>
      <c r="E779" s="1">
        <v>44610</v>
      </c>
    </row>
    <row r="780" spans="1:5" x14ac:dyDescent="0.3">
      <c r="A780">
        <v>779</v>
      </c>
      <c r="B780">
        <v>12377098</v>
      </c>
      <c r="C780">
        <v>10946591</v>
      </c>
      <c r="D780">
        <v>3262514</v>
      </c>
      <c r="E780" s="1">
        <v>44611</v>
      </c>
    </row>
    <row r="781" spans="1:5" x14ac:dyDescent="0.3">
      <c r="A781">
        <v>780</v>
      </c>
      <c r="B781">
        <v>12427773</v>
      </c>
      <c r="C781">
        <v>10969161</v>
      </c>
      <c r="D781">
        <v>3277532</v>
      </c>
      <c r="E781" s="1">
        <v>44612</v>
      </c>
    </row>
    <row r="782" spans="1:5" x14ac:dyDescent="0.3">
      <c r="A782">
        <v>781</v>
      </c>
      <c r="B782">
        <v>12469975</v>
      </c>
      <c r="C782">
        <v>10980691</v>
      </c>
      <c r="D782">
        <v>3287451</v>
      </c>
      <c r="E782" s="1">
        <v>44613</v>
      </c>
    </row>
    <row r="783" spans="1:5" x14ac:dyDescent="0.3">
      <c r="A783">
        <v>782</v>
      </c>
      <c r="B783">
        <v>12494459</v>
      </c>
      <c r="C783">
        <v>10990766</v>
      </c>
      <c r="D783">
        <v>3293574</v>
      </c>
      <c r="E783" s="1">
        <v>44614</v>
      </c>
    </row>
    <row r="784" spans="1:5" x14ac:dyDescent="0.3">
      <c r="A784">
        <v>783</v>
      </c>
      <c r="B784">
        <v>12554596</v>
      </c>
      <c r="C784">
        <v>11014420</v>
      </c>
      <c r="D784">
        <v>3307905</v>
      </c>
      <c r="E784" s="1">
        <v>44615</v>
      </c>
    </row>
    <row r="785" spans="1:5" x14ac:dyDescent="0.3">
      <c r="A785">
        <v>784</v>
      </c>
      <c r="B785">
        <v>12603758</v>
      </c>
      <c r="C785">
        <v>11036399</v>
      </c>
      <c r="D785">
        <v>3327288</v>
      </c>
      <c r="E785" s="1">
        <v>44616</v>
      </c>
    </row>
    <row r="786" spans="1:5" x14ac:dyDescent="0.3">
      <c r="A786">
        <v>785</v>
      </c>
      <c r="B786">
        <v>12651251</v>
      </c>
      <c r="C786">
        <v>11057348</v>
      </c>
      <c r="D786">
        <v>3339776</v>
      </c>
      <c r="E786" s="1">
        <v>44617</v>
      </c>
    </row>
    <row r="787" spans="1:5" x14ac:dyDescent="0.3">
      <c r="A787">
        <v>786</v>
      </c>
      <c r="B787">
        <v>12693320</v>
      </c>
      <c r="C787">
        <v>11075517</v>
      </c>
      <c r="D787">
        <v>3351257</v>
      </c>
      <c r="E787" s="1">
        <v>44618</v>
      </c>
    </row>
    <row r="788" spans="1:5" x14ac:dyDescent="0.3">
      <c r="A788">
        <v>787</v>
      </c>
      <c r="B788">
        <v>12732680</v>
      </c>
      <c r="C788">
        <v>11091840</v>
      </c>
      <c r="D788">
        <v>3361903</v>
      </c>
      <c r="E788" s="1">
        <v>44619</v>
      </c>
    </row>
    <row r="789" spans="1:5" x14ac:dyDescent="0.3">
      <c r="A789">
        <v>788</v>
      </c>
      <c r="B789">
        <v>12764558</v>
      </c>
      <c r="C789">
        <v>11100651</v>
      </c>
      <c r="D789">
        <v>3369537</v>
      </c>
      <c r="E789" s="1">
        <v>44620</v>
      </c>
    </row>
    <row r="790" spans="1:5" x14ac:dyDescent="0.3">
      <c r="A790">
        <v>789</v>
      </c>
      <c r="B790">
        <v>12782836</v>
      </c>
      <c r="C790">
        <v>11108220</v>
      </c>
      <c r="D790">
        <v>3373878</v>
      </c>
      <c r="E790" s="1">
        <v>44621</v>
      </c>
    </row>
    <row r="791" spans="1:5" x14ac:dyDescent="0.3">
      <c r="A791">
        <v>790</v>
      </c>
      <c r="B791">
        <v>12829972</v>
      </c>
      <c r="C791">
        <v>11125358</v>
      </c>
      <c r="D791">
        <v>3385739</v>
      </c>
      <c r="E791" s="1">
        <v>44622</v>
      </c>
    </row>
    <row r="792" spans="1:5" x14ac:dyDescent="0.3">
      <c r="A792">
        <v>791</v>
      </c>
      <c r="B792">
        <v>12867918</v>
      </c>
      <c r="C792">
        <v>11142108</v>
      </c>
      <c r="D792">
        <v>3396163</v>
      </c>
      <c r="E792" s="1">
        <v>44623</v>
      </c>
    </row>
    <row r="793" spans="1:5" x14ac:dyDescent="0.3">
      <c r="A793">
        <v>792</v>
      </c>
      <c r="B793">
        <v>12910506</v>
      </c>
      <c r="C793">
        <v>11162434</v>
      </c>
      <c r="D793">
        <v>3409211</v>
      </c>
      <c r="E793" s="1">
        <v>44624</v>
      </c>
    </row>
    <row r="794" spans="1:5" x14ac:dyDescent="0.3">
      <c r="A794">
        <v>793</v>
      </c>
      <c r="B794">
        <v>12948859</v>
      </c>
      <c r="C794">
        <v>11182111</v>
      </c>
      <c r="D794">
        <v>3424868</v>
      </c>
      <c r="E794" s="1">
        <v>44625</v>
      </c>
    </row>
    <row r="795" spans="1:5" x14ac:dyDescent="0.3">
      <c r="A795">
        <v>794</v>
      </c>
      <c r="B795">
        <v>12990223</v>
      </c>
      <c r="C795">
        <v>11200487</v>
      </c>
      <c r="D795">
        <v>3440025</v>
      </c>
      <c r="E795" s="1">
        <v>44626</v>
      </c>
    </row>
    <row r="796" spans="1:5" x14ac:dyDescent="0.3">
      <c r="A796">
        <v>795</v>
      </c>
      <c r="B796">
        <v>13026112</v>
      </c>
      <c r="C796">
        <v>11210285</v>
      </c>
      <c r="D796">
        <v>3450648</v>
      </c>
      <c r="E796" s="1">
        <v>44627</v>
      </c>
    </row>
    <row r="797" spans="1:5" x14ac:dyDescent="0.3">
      <c r="A797">
        <v>796</v>
      </c>
      <c r="B797">
        <v>13048774</v>
      </c>
      <c r="C797">
        <v>11218784</v>
      </c>
      <c r="D797">
        <v>3456568</v>
      </c>
      <c r="E797" s="1">
        <v>44628</v>
      </c>
    </row>
    <row r="798" spans="1:5" x14ac:dyDescent="0.3">
      <c r="A798">
        <v>797</v>
      </c>
      <c r="B798">
        <v>13109527</v>
      </c>
      <c r="C798">
        <v>11238154</v>
      </c>
      <c r="D798">
        <v>3472754</v>
      </c>
      <c r="E798" s="1">
        <v>44629</v>
      </c>
    </row>
    <row r="799" spans="1:5" x14ac:dyDescent="0.3">
      <c r="A799">
        <v>798</v>
      </c>
      <c r="B799">
        <v>13159342</v>
      </c>
      <c r="C799">
        <v>11256947</v>
      </c>
      <c r="D799">
        <v>3488487</v>
      </c>
      <c r="E799" s="1">
        <v>44630</v>
      </c>
    </row>
    <row r="800" spans="1:5" x14ac:dyDescent="0.3">
      <c r="A800">
        <v>799</v>
      </c>
      <c r="B800">
        <v>13214498</v>
      </c>
      <c r="C800">
        <v>11275562</v>
      </c>
      <c r="D800">
        <v>3502220</v>
      </c>
      <c r="E800" s="1">
        <v>44631</v>
      </c>
    </row>
    <row r="801" spans="1:5" x14ac:dyDescent="0.3">
      <c r="A801">
        <v>800</v>
      </c>
      <c r="B801">
        <v>13268459</v>
      </c>
      <c r="C801">
        <v>11293062</v>
      </c>
      <c r="D801">
        <v>3515617</v>
      </c>
      <c r="E801" s="1">
        <v>44632</v>
      </c>
    </row>
    <row r="802" spans="1:5" x14ac:dyDescent="0.3">
      <c r="A802">
        <v>801</v>
      </c>
      <c r="B802">
        <v>13323128</v>
      </c>
      <c r="C802">
        <v>11309941</v>
      </c>
      <c r="D802">
        <v>3528620</v>
      </c>
      <c r="E802" s="1">
        <v>44633</v>
      </c>
    </row>
    <row r="803" spans="1:5" x14ac:dyDescent="0.3">
      <c r="A803">
        <v>802</v>
      </c>
      <c r="B803">
        <v>13373207</v>
      </c>
      <c r="C803">
        <v>11319309</v>
      </c>
      <c r="D803">
        <v>3537647</v>
      </c>
      <c r="E803" s="1">
        <v>44634</v>
      </c>
    </row>
    <row r="804" spans="1:5" x14ac:dyDescent="0.3">
      <c r="A804">
        <v>803</v>
      </c>
      <c r="B804">
        <v>13402905</v>
      </c>
      <c r="C804">
        <v>11328216</v>
      </c>
      <c r="D804">
        <v>3542552</v>
      </c>
      <c r="E804" s="1">
        <v>44635</v>
      </c>
    </row>
    <row r="805" spans="1:5" x14ac:dyDescent="0.3">
      <c r="A805">
        <v>804</v>
      </c>
      <c r="B805">
        <v>13489319</v>
      </c>
      <c r="C805">
        <v>11348915</v>
      </c>
      <c r="D805">
        <v>3557390</v>
      </c>
      <c r="E805" s="1">
        <v>44636</v>
      </c>
    </row>
    <row r="806" spans="1:5" x14ac:dyDescent="0.3">
      <c r="A806">
        <v>805</v>
      </c>
      <c r="B806">
        <v>13563466</v>
      </c>
      <c r="C806">
        <v>11368638</v>
      </c>
      <c r="D806">
        <v>3572722</v>
      </c>
      <c r="E806" s="1">
        <v>44637</v>
      </c>
    </row>
    <row r="807" spans="1:5" x14ac:dyDescent="0.3">
      <c r="A807">
        <v>806</v>
      </c>
      <c r="B807">
        <v>13645834</v>
      </c>
      <c r="C807">
        <v>11388597</v>
      </c>
      <c r="D807">
        <v>3586358</v>
      </c>
      <c r="E807" s="1">
        <v>44638</v>
      </c>
    </row>
    <row r="808" spans="1:5" x14ac:dyDescent="0.3">
      <c r="A808">
        <v>807</v>
      </c>
      <c r="B808">
        <v>13724411</v>
      </c>
      <c r="C808">
        <v>11406790</v>
      </c>
      <c r="D808">
        <v>3599136</v>
      </c>
      <c r="E808" s="1">
        <v>44639</v>
      </c>
    </row>
    <row r="809" spans="1:5" x14ac:dyDescent="0.3">
      <c r="A809">
        <v>808</v>
      </c>
      <c r="B809">
        <v>13800179</v>
      </c>
      <c r="C809">
        <v>11425352</v>
      </c>
      <c r="D809">
        <v>3611174</v>
      </c>
      <c r="E809" s="1">
        <v>44640</v>
      </c>
    </row>
    <row r="810" spans="1:5" x14ac:dyDescent="0.3">
      <c r="A810">
        <v>809</v>
      </c>
      <c r="B810">
        <v>13861743</v>
      </c>
      <c r="C810">
        <v>11434882</v>
      </c>
      <c r="D810">
        <v>3619717</v>
      </c>
      <c r="E810" s="1">
        <v>44641</v>
      </c>
    </row>
    <row r="811" spans="1:5" x14ac:dyDescent="0.3">
      <c r="A811">
        <v>810</v>
      </c>
      <c r="B811">
        <v>13895188</v>
      </c>
      <c r="C811">
        <v>11444269</v>
      </c>
      <c r="D811">
        <v>3624164</v>
      </c>
      <c r="E811" s="1">
        <v>44642</v>
      </c>
    </row>
    <row r="812" spans="1:5" x14ac:dyDescent="0.3">
      <c r="A812">
        <v>811</v>
      </c>
      <c r="B812">
        <v>13992092</v>
      </c>
      <c r="C812">
        <v>11467753</v>
      </c>
      <c r="D812">
        <v>3638921</v>
      </c>
      <c r="E812" s="1">
        <v>44643</v>
      </c>
    </row>
    <row r="813" spans="1:5" x14ac:dyDescent="0.3">
      <c r="A813">
        <v>812</v>
      </c>
      <c r="B813">
        <v>14070450</v>
      </c>
      <c r="C813">
        <v>11491503</v>
      </c>
      <c r="D813">
        <v>3653936</v>
      </c>
      <c r="E813" s="1">
        <v>44644</v>
      </c>
    </row>
    <row r="814" spans="1:5" x14ac:dyDescent="0.3">
      <c r="A814">
        <v>813</v>
      </c>
      <c r="B814">
        <v>14153098</v>
      </c>
      <c r="C814">
        <v>11513985</v>
      </c>
      <c r="D814">
        <v>3666793</v>
      </c>
      <c r="E814" s="1">
        <v>44645</v>
      </c>
    </row>
    <row r="815" spans="1:5" x14ac:dyDescent="0.3">
      <c r="A815">
        <v>814</v>
      </c>
      <c r="B815">
        <v>14229495</v>
      </c>
      <c r="C815">
        <v>11532428</v>
      </c>
      <c r="D815">
        <v>3678216</v>
      </c>
      <c r="E815" s="1">
        <v>44646</v>
      </c>
    </row>
    <row r="816" spans="1:5" x14ac:dyDescent="0.3">
      <c r="A816">
        <v>815</v>
      </c>
      <c r="B816">
        <v>14304111</v>
      </c>
      <c r="C816">
        <v>11549377</v>
      </c>
      <c r="D816">
        <v>3690078</v>
      </c>
      <c r="E816" s="1">
        <v>44647</v>
      </c>
    </row>
    <row r="817" spans="1:5" x14ac:dyDescent="0.3">
      <c r="A817">
        <v>816</v>
      </c>
      <c r="B817">
        <v>14364723</v>
      </c>
      <c r="C817">
        <v>11557639</v>
      </c>
      <c r="D817">
        <v>3697749</v>
      </c>
      <c r="E817" s="1">
        <v>44648</v>
      </c>
    </row>
    <row r="818" spans="1:5" x14ac:dyDescent="0.3">
      <c r="A818">
        <v>817</v>
      </c>
      <c r="B818">
        <v>14396283</v>
      </c>
      <c r="C818">
        <v>11564146</v>
      </c>
      <c r="D818">
        <v>3701740</v>
      </c>
      <c r="E818" s="1">
        <v>44649</v>
      </c>
    </row>
    <row r="819" spans="1:5" x14ac:dyDescent="0.3">
      <c r="A819">
        <v>818</v>
      </c>
      <c r="B819">
        <v>14496579</v>
      </c>
      <c r="C819">
        <v>11577819</v>
      </c>
      <c r="D819">
        <v>3714481</v>
      </c>
      <c r="E819" s="1">
        <v>44650</v>
      </c>
    </row>
    <row r="820" spans="1:5" x14ac:dyDescent="0.3">
      <c r="A820">
        <v>819</v>
      </c>
      <c r="B820">
        <v>14567990</v>
      </c>
      <c r="C820">
        <v>11589542</v>
      </c>
      <c r="D820">
        <v>3727367</v>
      </c>
      <c r="E820" s="1">
        <v>44651</v>
      </c>
    </row>
    <row r="821" spans="1:5" x14ac:dyDescent="0.3">
      <c r="A821">
        <v>820</v>
      </c>
      <c r="B821">
        <v>14642354</v>
      </c>
      <c r="C821">
        <v>11601177</v>
      </c>
      <c r="D821">
        <v>3739088</v>
      </c>
      <c r="E821" s="1">
        <v>44652</v>
      </c>
    </row>
    <row r="822" spans="1:5" x14ac:dyDescent="0.3">
      <c r="A822">
        <v>821</v>
      </c>
      <c r="B822">
        <v>14719394</v>
      </c>
      <c r="C822">
        <v>11611303</v>
      </c>
      <c r="D822">
        <v>3750187</v>
      </c>
      <c r="E822" s="1">
        <v>44653</v>
      </c>
    </row>
    <row r="823" spans="1:5" x14ac:dyDescent="0.3">
      <c r="A823">
        <v>822</v>
      </c>
      <c r="B823">
        <v>14790806</v>
      </c>
      <c r="C823">
        <v>11621207</v>
      </c>
      <c r="D823">
        <v>3760015</v>
      </c>
      <c r="E823" s="1">
        <v>44654</v>
      </c>
    </row>
    <row r="824" spans="1:5" x14ac:dyDescent="0.3">
      <c r="A824">
        <v>823</v>
      </c>
      <c r="B824">
        <v>14845815</v>
      </c>
      <c r="C824">
        <v>11626066</v>
      </c>
      <c r="D824">
        <v>3766756</v>
      </c>
      <c r="E824" s="1">
        <v>44655</v>
      </c>
    </row>
    <row r="825" spans="1:5" x14ac:dyDescent="0.3">
      <c r="A825">
        <v>824</v>
      </c>
      <c r="B825">
        <v>14877144</v>
      </c>
      <c r="C825">
        <v>11630078</v>
      </c>
      <c r="D825">
        <v>3770225</v>
      </c>
      <c r="E825" s="1">
        <v>44656</v>
      </c>
    </row>
    <row r="826" spans="1:5" x14ac:dyDescent="0.3">
      <c r="A826">
        <v>825</v>
      </c>
      <c r="B826">
        <v>14966058</v>
      </c>
      <c r="C826">
        <v>11642275</v>
      </c>
      <c r="D826">
        <v>3781138</v>
      </c>
      <c r="E826" s="1">
        <v>44657</v>
      </c>
    </row>
    <row r="827" spans="1:5" x14ac:dyDescent="0.3">
      <c r="A827">
        <v>826</v>
      </c>
      <c r="B827">
        <v>15035943</v>
      </c>
      <c r="C827">
        <v>11653563</v>
      </c>
      <c r="D827">
        <v>3792496</v>
      </c>
      <c r="E827" s="1">
        <v>44658</v>
      </c>
    </row>
    <row r="828" spans="1:5" x14ac:dyDescent="0.3">
      <c r="A828">
        <v>827</v>
      </c>
      <c r="B828">
        <v>15106066</v>
      </c>
      <c r="C828">
        <v>11665428</v>
      </c>
      <c r="D828">
        <v>3802582</v>
      </c>
      <c r="E828" s="1">
        <v>44659</v>
      </c>
    </row>
    <row r="829" spans="1:5" x14ac:dyDescent="0.3">
      <c r="A829">
        <v>828</v>
      </c>
      <c r="B829">
        <v>15173707</v>
      </c>
      <c r="C829">
        <v>11677223</v>
      </c>
      <c r="D829">
        <v>3812846</v>
      </c>
      <c r="E829" s="1">
        <v>44660</v>
      </c>
    </row>
    <row r="830" spans="1:5" x14ac:dyDescent="0.3">
      <c r="A830">
        <v>829</v>
      </c>
      <c r="B830">
        <v>15238128</v>
      </c>
      <c r="C830">
        <v>11689176</v>
      </c>
      <c r="D830">
        <v>3822560</v>
      </c>
      <c r="E830" s="1">
        <v>44661</v>
      </c>
    </row>
    <row r="831" spans="1:5" x14ac:dyDescent="0.3">
      <c r="A831">
        <v>830</v>
      </c>
      <c r="B831">
        <v>15292048</v>
      </c>
      <c r="C831">
        <v>11695569</v>
      </c>
      <c r="D831">
        <v>3829768</v>
      </c>
      <c r="E831" s="1">
        <v>44662</v>
      </c>
    </row>
    <row r="832" spans="1:5" x14ac:dyDescent="0.3">
      <c r="A832">
        <v>831</v>
      </c>
      <c r="B832">
        <v>15320753</v>
      </c>
      <c r="C832">
        <v>11700899</v>
      </c>
      <c r="D832">
        <v>3833494</v>
      </c>
      <c r="E832" s="1">
        <v>44663</v>
      </c>
    </row>
    <row r="833" spans="1:5" x14ac:dyDescent="0.3">
      <c r="A833">
        <v>832</v>
      </c>
      <c r="B833">
        <v>15404809</v>
      </c>
      <c r="C833">
        <v>11715663</v>
      </c>
      <c r="D833">
        <v>3845680</v>
      </c>
      <c r="E833" s="1">
        <v>44664</v>
      </c>
    </row>
    <row r="834" spans="1:5" x14ac:dyDescent="0.3">
      <c r="A834">
        <v>833</v>
      </c>
      <c r="B834">
        <v>15467395</v>
      </c>
      <c r="C834">
        <v>11729966</v>
      </c>
      <c r="D834">
        <v>3858170</v>
      </c>
      <c r="E834" s="1">
        <v>44665</v>
      </c>
    </row>
    <row r="835" spans="1:5" x14ac:dyDescent="0.3">
      <c r="A835">
        <v>834</v>
      </c>
      <c r="B835">
        <v>15533012</v>
      </c>
      <c r="C835">
        <v>11744501</v>
      </c>
      <c r="D835">
        <v>3869635</v>
      </c>
      <c r="E835" s="1">
        <v>44666</v>
      </c>
    </row>
    <row r="836" spans="1:5" x14ac:dyDescent="0.3">
      <c r="A836">
        <v>835</v>
      </c>
      <c r="B836">
        <v>15595302</v>
      </c>
      <c r="C836">
        <v>11752346</v>
      </c>
      <c r="D836">
        <v>3881355</v>
      </c>
      <c r="E836" s="1">
        <v>44667</v>
      </c>
    </row>
    <row r="837" spans="1:5" x14ac:dyDescent="0.3">
      <c r="A837">
        <v>836</v>
      </c>
      <c r="B837">
        <v>15659835</v>
      </c>
      <c r="C837">
        <v>11758719</v>
      </c>
      <c r="D837">
        <v>3886474</v>
      </c>
      <c r="E837" s="1">
        <v>44668</v>
      </c>
    </row>
    <row r="838" spans="1:5" x14ac:dyDescent="0.3">
      <c r="A838">
        <v>837</v>
      </c>
      <c r="B838">
        <v>15712088</v>
      </c>
      <c r="C838">
        <v>11766485</v>
      </c>
      <c r="D838">
        <v>3894110</v>
      </c>
      <c r="E838" s="1">
        <v>44669</v>
      </c>
    </row>
    <row r="839" spans="1:5" x14ac:dyDescent="0.3">
      <c r="A839">
        <v>838</v>
      </c>
      <c r="B839">
        <v>15730676</v>
      </c>
      <c r="C839">
        <v>11773771</v>
      </c>
      <c r="D839">
        <v>3897387</v>
      </c>
      <c r="E839" s="1">
        <v>44670</v>
      </c>
    </row>
    <row r="840" spans="1:5" x14ac:dyDescent="0.3">
      <c r="A840">
        <v>839</v>
      </c>
      <c r="B840">
        <v>15758002</v>
      </c>
      <c r="C840">
        <v>11788620</v>
      </c>
      <c r="D840">
        <v>3910401</v>
      </c>
      <c r="E840" s="1">
        <v>44671</v>
      </c>
    </row>
    <row r="841" spans="1:5" x14ac:dyDescent="0.3">
      <c r="A841">
        <v>840</v>
      </c>
      <c r="B841">
        <v>15858442</v>
      </c>
      <c r="C841">
        <v>11808366</v>
      </c>
      <c r="D841">
        <v>3924517</v>
      </c>
      <c r="E841" s="1">
        <v>44672</v>
      </c>
    </row>
    <row r="842" spans="1:5" x14ac:dyDescent="0.3">
      <c r="A842">
        <v>841</v>
      </c>
      <c r="B842">
        <v>15934437</v>
      </c>
      <c r="C842">
        <v>11826505</v>
      </c>
      <c r="D842">
        <v>3936026</v>
      </c>
      <c r="E842" s="1">
        <v>44673</v>
      </c>
    </row>
    <row r="843" spans="1:5" x14ac:dyDescent="0.3">
      <c r="A843">
        <v>842</v>
      </c>
      <c r="B843">
        <v>16008181</v>
      </c>
      <c r="C843">
        <v>11843294</v>
      </c>
      <c r="D843">
        <v>3947609</v>
      </c>
      <c r="E843" s="1">
        <v>44674</v>
      </c>
    </row>
    <row r="844" spans="1:5" x14ac:dyDescent="0.3">
      <c r="A844">
        <v>843</v>
      </c>
      <c r="B844">
        <v>16079209</v>
      </c>
      <c r="C844">
        <v>11860099</v>
      </c>
      <c r="D844">
        <v>3957117</v>
      </c>
      <c r="E844" s="1">
        <v>44675</v>
      </c>
    </row>
    <row r="845" spans="1:5" x14ac:dyDescent="0.3">
      <c r="A845">
        <v>844</v>
      </c>
      <c r="B845">
        <v>16136057</v>
      </c>
      <c r="C845">
        <v>11867797</v>
      </c>
      <c r="D845">
        <v>3964027</v>
      </c>
      <c r="E845" s="1">
        <v>44676</v>
      </c>
    </row>
    <row r="846" spans="1:5" x14ac:dyDescent="0.3">
      <c r="A846">
        <v>845</v>
      </c>
      <c r="B846">
        <v>16161339</v>
      </c>
      <c r="C846">
        <v>11874582</v>
      </c>
      <c r="D846">
        <v>3967744</v>
      </c>
      <c r="E846" s="1">
        <v>44677</v>
      </c>
    </row>
    <row r="847" spans="1:5" x14ac:dyDescent="0.3">
      <c r="A847">
        <v>846</v>
      </c>
      <c r="B847">
        <v>16191323</v>
      </c>
      <c r="C847">
        <v>11895022</v>
      </c>
      <c r="D847">
        <v>3972532</v>
      </c>
      <c r="E847" s="1">
        <v>44678</v>
      </c>
    </row>
    <row r="848" spans="1:5" x14ac:dyDescent="0.3">
      <c r="A848">
        <v>847</v>
      </c>
      <c r="B848">
        <v>16279754</v>
      </c>
      <c r="C848">
        <v>11915904</v>
      </c>
      <c r="D848">
        <v>3986798</v>
      </c>
      <c r="E848" s="1">
        <v>44679</v>
      </c>
    </row>
    <row r="849" spans="1:5" x14ac:dyDescent="0.3">
      <c r="A849">
        <v>848</v>
      </c>
      <c r="B849">
        <v>16349788</v>
      </c>
      <c r="C849">
        <v>11936944</v>
      </c>
      <c r="D849">
        <v>4001190</v>
      </c>
      <c r="E849" s="1">
        <v>44680</v>
      </c>
    </row>
    <row r="850" spans="1:5" x14ac:dyDescent="0.3">
      <c r="A850">
        <v>849</v>
      </c>
      <c r="B850">
        <v>16409183</v>
      </c>
      <c r="C850">
        <v>11956517</v>
      </c>
      <c r="D850">
        <v>4015092</v>
      </c>
      <c r="E850" s="1">
        <v>44681</v>
      </c>
    </row>
    <row r="851" spans="1:5" x14ac:dyDescent="0.3">
      <c r="A851">
        <v>850</v>
      </c>
      <c r="B851">
        <v>16463200</v>
      </c>
      <c r="C851">
        <v>11976174</v>
      </c>
      <c r="D851">
        <v>4028604</v>
      </c>
      <c r="E851" s="1">
        <v>44682</v>
      </c>
    </row>
    <row r="852" spans="1:5" x14ac:dyDescent="0.3">
      <c r="A852">
        <v>851</v>
      </c>
      <c r="B852">
        <v>16504791</v>
      </c>
      <c r="C852">
        <v>11984673</v>
      </c>
      <c r="D852">
        <v>4037568</v>
      </c>
      <c r="E852" s="1">
        <v>44683</v>
      </c>
    </row>
    <row r="853" spans="1:5" x14ac:dyDescent="0.3">
      <c r="A853">
        <v>852</v>
      </c>
      <c r="B853">
        <v>16523859</v>
      </c>
      <c r="C853">
        <v>11991924</v>
      </c>
      <c r="D853">
        <v>4042340</v>
      </c>
      <c r="E853" s="1">
        <v>44684</v>
      </c>
    </row>
    <row r="854" spans="1:5" x14ac:dyDescent="0.3">
      <c r="A854">
        <v>853</v>
      </c>
      <c r="B854">
        <v>16586268</v>
      </c>
      <c r="C854">
        <v>12007969</v>
      </c>
      <c r="D854">
        <v>4055896</v>
      </c>
      <c r="E854" s="1">
        <v>44685</v>
      </c>
    </row>
    <row r="855" spans="1:5" x14ac:dyDescent="0.3">
      <c r="A855">
        <v>854</v>
      </c>
      <c r="B855">
        <v>16633911</v>
      </c>
      <c r="C855">
        <v>12030858</v>
      </c>
      <c r="D855">
        <v>4072359</v>
      </c>
      <c r="E855" s="1">
        <v>44686</v>
      </c>
    </row>
    <row r="856" spans="1:5" x14ac:dyDescent="0.3">
      <c r="A856">
        <v>855</v>
      </c>
      <c r="B856">
        <v>16682626</v>
      </c>
      <c r="C856">
        <v>12052731</v>
      </c>
      <c r="D856">
        <v>4087895</v>
      </c>
      <c r="E856" s="1">
        <v>44687</v>
      </c>
    </row>
    <row r="857" spans="1:5" x14ac:dyDescent="0.3">
      <c r="A857">
        <v>856</v>
      </c>
      <c r="B857">
        <v>16726990</v>
      </c>
      <c r="C857">
        <v>12073539</v>
      </c>
      <c r="D857">
        <v>4105373</v>
      </c>
      <c r="E857" s="1">
        <v>44688</v>
      </c>
    </row>
    <row r="858" spans="1:5" x14ac:dyDescent="0.3">
      <c r="A858">
        <v>857</v>
      </c>
      <c r="B858">
        <v>16767773</v>
      </c>
      <c r="C858">
        <v>12094042</v>
      </c>
      <c r="D858">
        <v>4122514</v>
      </c>
      <c r="E858" s="1">
        <v>44689</v>
      </c>
    </row>
    <row r="859" spans="1:5" x14ac:dyDescent="0.3">
      <c r="A859">
        <v>858</v>
      </c>
      <c r="B859">
        <v>16798998</v>
      </c>
      <c r="C859">
        <v>12102633</v>
      </c>
      <c r="D859">
        <v>4135927</v>
      </c>
      <c r="E859" s="1">
        <v>44690</v>
      </c>
    </row>
    <row r="860" spans="1:5" x14ac:dyDescent="0.3">
      <c r="A860">
        <v>859</v>
      </c>
      <c r="B860">
        <v>16816419</v>
      </c>
      <c r="C860">
        <v>12110099</v>
      </c>
      <c r="D860">
        <v>4143317</v>
      </c>
      <c r="E860" s="1">
        <v>44691</v>
      </c>
    </row>
    <row r="861" spans="1:5" x14ac:dyDescent="0.3">
      <c r="A861">
        <v>860</v>
      </c>
      <c r="B861">
        <v>16872618</v>
      </c>
      <c r="C861">
        <v>12135110</v>
      </c>
      <c r="D861">
        <v>4166119</v>
      </c>
      <c r="E861" s="1">
        <v>44692</v>
      </c>
    </row>
    <row r="862" spans="1:5" x14ac:dyDescent="0.3">
      <c r="A862">
        <v>861</v>
      </c>
      <c r="B862">
        <v>16915301</v>
      </c>
      <c r="C862">
        <v>12157510</v>
      </c>
      <c r="D862">
        <v>4193471</v>
      </c>
      <c r="E862" s="1">
        <v>44693</v>
      </c>
    </row>
    <row r="863" spans="1:5" x14ac:dyDescent="0.3">
      <c r="A863">
        <v>862</v>
      </c>
      <c r="B863">
        <v>16954784</v>
      </c>
      <c r="C863">
        <v>12178729</v>
      </c>
      <c r="D863">
        <v>4221270</v>
      </c>
      <c r="E863" s="1">
        <v>44694</v>
      </c>
    </row>
    <row r="864" spans="1:5" x14ac:dyDescent="0.3">
      <c r="A864">
        <v>863</v>
      </c>
      <c r="B864">
        <v>16993813</v>
      </c>
      <c r="C864">
        <v>12198261</v>
      </c>
      <c r="D864">
        <v>4250717</v>
      </c>
      <c r="E864" s="1">
        <v>44695</v>
      </c>
    </row>
    <row r="865" spans="1:5" x14ac:dyDescent="0.3">
      <c r="A865">
        <v>864</v>
      </c>
      <c r="B865">
        <v>17030147</v>
      </c>
      <c r="C865">
        <v>12216901</v>
      </c>
      <c r="D865">
        <v>4274975</v>
      </c>
      <c r="E865" s="1">
        <v>44696</v>
      </c>
    </row>
    <row r="866" spans="1:5" x14ac:dyDescent="0.3">
      <c r="A866">
        <v>865</v>
      </c>
      <c r="B866">
        <v>17057873</v>
      </c>
      <c r="C866">
        <v>12224441</v>
      </c>
      <c r="D866">
        <v>4294160</v>
      </c>
      <c r="E866" s="1">
        <v>44697</v>
      </c>
    </row>
    <row r="867" spans="1:5" x14ac:dyDescent="0.3">
      <c r="A867">
        <v>866</v>
      </c>
      <c r="B867">
        <v>17071649</v>
      </c>
      <c r="C867">
        <v>12230776</v>
      </c>
      <c r="D867">
        <v>4303241</v>
      </c>
      <c r="E867" s="1">
        <v>44698</v>
      </c>
    </row>
    <row r="868" spans="1:5" x14ac:dyDescent="0.3">
      <c r="A868">
        <v>867</v>
      </c>
      <c r="B868">
        <v>17116550</v>
      </c>
      <c r="C868">
        <v>12250365</v>
      </c>
      <c r="D868">
        <v>4341624</v>
      </c>
      <c r="E868" s="1">
        <v>44699</v>
      </c>
    </row>
    <row r="869" spans="1:5" x14ac:dyDescent="0.3">
      <c r="A869">
        <v>868</v>
      </c>
      <c r="B869">
        <v>17147477</v>
      </c>
      <c r="C869">
        <v>12269469</v>
      </c>
      <c r="D869">
        <v>4375766</v>
      </c>
      <c r="E869" s="1">
        <v>44700</v>
      </c>
    </row>
    <row r="870" spans="1:5" x14ac:dyDescent="0.3">
      <c r="A870">
        <v>869</v>
      </c>
      <c r="B870">
        <v>17178199</v>
      </c>
      <c r="C870">
        <v>12287087</v>
      </c>
      <c r="D870">
        <v>4408568</v>
      </c>
      <c r="E870" s="1">
        <v>44701</v>
      </c>
    </row>
    <row r="871" spans="1:5" x14ac:dyDescent="0.3">
      <c r="A871">
        <v>870</v>
      </c>
      <c r="B871">
        <v>17205017</v>
      </c>
      <c r="C871">
        <v>12303050</v>
      </c>
      <c r="D871">
        <v>4438127</v>
      </c>
      <c r="E871" s="1">
        <v>44702</v>
      </c>
    </row>
    <row r="872" spans="1:5" x14ac:dyDescent="0.3">
      <c r="A872">
        <v>871</v>
      </c>
      <c r="B872">
        <v>17229263</v>
      </c>
      <c r="C872">
        <v>12318193</v>
      </c>
      <c r="D872">
        <v>4467375</v>
      </c>
      <c r="E872" s="1">
        <v>44703</v>
      </c>
    </row>
    <row r="873" spans="1:5" x14ac:dyDescent="0.3">
      <c r="A873">
        <v>872</v>
      </c>
      <c r="B873">
        <v>17247552</v>
      </c>
      <c r="C873">
        <v>12324168</v>
      </c>
      <c r="D873">
        <v>4483931</v>
      </c>
      <c r="E873" s="1">
        <v>44704</v>
      </c>
    </row>
    <row r="874" spans="1:5" x14ac:dyDescent="0.3">
      <c r="A874">
        <v>873</v>
      </c>
      <c r="B874">
        <v>17257573</v>
      </c>
      <c r="C874">
        <v>12329139</v>
      </c>
      <c r="D874">
        <v>4493737</v>
      </c>
      <c r="E874" s="1">
        <v>44705</v>
      </c>
    </row>
    <row r="875" spans="1:5" x14ac:dyDescent="0.3">
      <c r="A875">
        <v>874</v>
      </c>
      <c r="B875">
        <v>17289433</v>
      </c>
      <c r="C875">
        <v>12346222</v>
      </c>
      <c r="D875">
        <v>4529432</v>
      </c>
      <c r="E875" s="1">
        <v>44706</v>
      </c>
    </row>
    <row r="876" spans="1:5" x14ac:dyDescent="0.3">
      <c r="A876">
        <v>875</v>
      </c>
      <c r="B876">
        <v>17312432</v>
      </c>
      <c r="C876">
        <v>12360376</v>
      </c>
      <c r="D876">
        <v>4560719</v>
      </c>
      <c r="E876" s="1">
        <v>44707</v>
      </c>
    </row>
    <row r="877" spans="1:5" x14ac:dyDescent="0.3">
      <c r="A877">
        <v>876</v>
      </c>
      <c r="B877">
        <v>17335068</v>
      </c>
      <c r="C877">
        <v>12373386</v>
      </c>
      <c r="D877">
        <v>4591735</v>
      </c>
      <c r="E877" s="1">
        <v>44708</v>
      </c>
    </row>
    <row r="878" spans="1:5" x14ac:dyDescent="0.3">
      <c r="A878">
        <v>877</v>
      </c>
      <c r="B878">
        <v>17355119</v>
      </c>
      <c r="C878">
        <v>12385004</v>
      </c>
      <c r="D878">
        <v>4617964</v>
      </c>
      <c r="E878" s="1">
        <v>44709</v>
      </c>
    </row>
    <row r="879" spans="1:5" x14ac:dyDescent="0.3">
      <c r="A879">
        <v>878</v>
      </c>
      <c r="B879">
        <v>17373741</v>
      </c>
      <c r="C879">
        <v>12396904</v>
      </c>
      <c r="D879">
        <v>4643281</v>
      </c>
      <c r="E879" s="1">
        <v>44710</v>
      </c>
    </row>
    <row r="880" spans="1:5" x14ac:dyDescent="0.3">
      <c r="A880">
        <v>879</v>
      </c>
      <c r="B880">
        <v>17388877</v>
      </c>
      <c r="C880">
        <v>12401946</v>
      </c>
      <c r="D880">
        <v>4660306</v>
      </c>
      <c r="E880" s="1">
        <v>44711</v>
      </c>
    </row>
    <row r="881" spans="1:5" x14ac:dyDescent="0.3">
      <c r="A881">
        <v>880</v>
      </c>
      <c r="B881">
        <v>17396723</v>
      </c>
      <c r="C881">
        <v>12406544</v>
      </c>
      <c r="D881">
        <v>4669247</v>
      </c>
      <c r="E881" s="1">
        <v>44712</v>
      </c>
    </row>
    <row r="882" spans="1:5" x14ac:dyDescent="0.3">
      <c r="A882">
        <v>881</v>
      </c>
      <c r="B882">
        <v>17421410</v>
      </c>
      <c r="C882">
        <v>12421499</v>
      </c>
      <c r="D882">
        <v>4704143</v>
      </c>
      <c r="E882" s="1">
        <v>44713</v>
      </c>
    </row>
    <row r="883" spans="1:5" x14ac:dyDescent="0.3">
      <c r="A883">
        <v>882</v>
      </c>
      <c r="B883">
        <v>17440232</v>
      </c>
      <c r="C883">
        <v>12434763</v>
      </c>
      <c r="D883">
        <v>4736682</v>
      </c>
      <c r="E883" s="1">
        <v>44714</v>
      </c>
    </row>
    <row r="884" spans="1:5" x14ac:dyDescent="0.3">
      <c r="A884">
        <v>883</v>
      </c>
      <c r="B884">
        <v>17457950</v>
      </c>
      <c r="C884">
        <v>12448195</v>
      </c>
      <c r="D884">
        <v>4763305</v>
      </c>
      <c r="E884" s="1">
        <v>44715</v>
      </c>
    </row>
    <row r="885" spans="1:5" x14ac:dyDescent="0.3">
      <c r="A885">
        <v>884</v>
      </c>
      <c r="B885">
        <v>17467642</v>
      </c>
      <c r="C885">
        <v>12460616</v>
      </c>
      <c r="D885">
        <v>4788657</v>
      </c>
      <c r="E885" s="1">
        <v>44716</v>
      </c>
    </row>
    <row r="886" spans="1:5" x14ac:dyDescent="0.3">
      <c r="A886">
        <v>885</v>
      </c>
      <c r="B886">
        <v>17490451</v>
      </c>
      <c r="C886">
        <v>12472487</v>
      </c>
      <c r="D886">
        <v>4812456</v>
      </c>
      <c r="E886" s="1">
        <v>44717</v>
      </c>
    </row>
    <row r="887" spans="1:5" x14ac:dyDescent="0.3">
      <c r="A887">
        <v>886</v>
      </c>
      <c r="B887">
        <v>17505973</v>
      </c>
      <c r="C887">
        <v>12477330</v>
      </c>
      <c r="D887">
        <v>4827052</v>
      </c>
      <c r="E887" s="1">
        <v>44718</v>
      </c>
    </row>
    <row r="888" spans="1:5" x14ac:dyDescent="0.3">
      <c r="A888">
        <v>887</v>
      </c>
      <c r="B888">
        <v>17514589</v>
      </c>
      <c r="C888">
        <v>12481682</v>
      </c>
      <c r="D888">
        <v>4834625</v>
      </c>
      <c r="E888" s="1">
        <v>44719</v>
      </c>
    </row>
    <row r="889" spans="1:5" x14ac:dyDescent="0.3">
      <c r="A889">
        <v>888</v>
      </c>
      <c r="B889">
        <v>17543136</v>
      </c>
      <c r="C889">
        <v>12495347</v>
      </c>
      <c r="D889">
        <v>4862124</v>
      </c>
      <c r="E889" s="1">
        <v>44720</v>
      </c>
    </row>
    <row r="890" spans="1:5" x14ac:dyDescent="0.3">
      <c r="A890">
        <v>889</v>
      </c>
      <c r="B890">
        <v>17566061</v>
      </c>
      <c r="C890">
        <v>12509484</v>
      </c>
      <c r="D890">
        <v>4884507</v>
      </c>
      <c r="E890" s="1">
        <v>44721</v>
      </c>
    </row>
    <row r="891" spans="1:5" x14ac:dyDescent="0.3">
      <c r="A891">
        <v>890</v>
      </c>
      <c r="B891">
        <v>17589595</v>
      </c>
      <c r="C891">
        <v>12522669</v>
      </c>
      <c r="D891">
        <v>4906962</v>
      </c>
      <c r="E891" s="1">
        <v>44722</v>
      </c>
    </row>
    <row r="892" spans="1:5" x14ac:dyDescent="0.3">
      <c r="A892">
        <v>891</v>
      </c>
      <c r="B892">
        <v>17611607</v>
      </c>
      <c r="C892">
        <v>12534389</v>
      </c>
      <c r="D892">
        <v>4926348</v>
      </c>
      <c r="E892" s="1">
        <v>44723</v>
      </c>
    </row>
    <row r="893" spans="1:5" x14ac:dyDescent="0.3">
      <c r="A893">
        <v>892</v>
      </c>
      <c r="B893">
        <v>17634065</v>
      </c>
      <c r="C893">
        <v>12544642</v>
      </c>
      <c r="D893">
        <v>4932947</v>
      </c>
      <c r="E893" s="1">
        <v>44724</v>
      </c>
    </row>
    <row r="894" spans="1:5" x14ac:dyDescent="0.3">
      <c r="A894">
        <v>893</v>
      </c>
      <c r="B894">
        <v>17653375</v>
      </c>
      <c r="C894">
        <v>12548421</v>
      </c>
      <c r="D894">
        <v>4946715</v>
      </c>
      <c r="E894" s="1">
        <v>44725</v>
      </c>
    </row>
    <row r="895" spans="1:5" x14ac:dyDescent="0.3">
      <c r="A895">
        <v>894</v>
      </c>
      <c r="B895">
        <v>17664043</v>
      </c>
      <c r="C895">
        <v>12551142</v>
      </c>
      <c r="D895">
        <v>4952886</v>
      </c>
      <c r="E895" s="1">
        <v>44726</v>
      </c>
    </row>
    <row r="896" spans="1:5" x14ac:dyDescent="0.3">
      <c r="A896">
        <v>895</v>
      </c>
      <c r="B896">
        <v>17703887</v>
      </c>
      <c r="C896">
        <v>12551142</v>
      </c>
      <c r="D896">
        <v>4976124</v>
      </c>
      <c r="E896" s="1">
        <v>44727</v>
      </c>
    </row>
    <row r="897" spans="1:5" x14ac:dyDescent="0.3">
      <c r="A897">
        <v>896</v>
      </c>
      <c r="B897">
        <v>17736696</v>
      </c>
      <c r="C897">
        <v>12551142</v>
      </c>
      <c r="D897">
        <v>4996431</v>
      </c>
      <c r="E897" s="1">
        <v>44728</v>
      </c>
    </row>
    <row r="898" spans="1:5" x14ac:dyDescent="0.3">
      <c r="A898">
        <v>897</v>
      </c>
      <c r="B898">
        <v>17773764</v>
      </c>
      <c r="C898">
        <v>12551142</v>
      </c>
      <c r="D898">
        <v>5014258</v>
      </c>
      <c r="E898" s="1">
        <v>44729</v>
      </c>
    </row>
    <row r="899" spans="1:5" x14ac:dyDescent="0.3">
      <c r="A899">
        <v>898</v>
      </c>
      <c r="B899">
        <v>17809934</v>
      </c>
      <c r="C899">
        <v>12566013</v>
      </c>
      <c r="D899">
        <v>5020469</v>
      </c>
      <c r="E899" s="1">
        <v>44730</v>
      </c>
    </row>
    <row r="900" spans="1:5" x14ac:dyDescent="0.3">
      <c r="A900">
        <v>899</v>
      </c>
      <c r="B900">
        <v>17844905</v>
      </c>
      <c r="C900">
        <v>12566013</v>
      </c>
      <c r="D900">
        <v>5037330</v>
      </c>
      <c r="E900" s="1">
        <v>44731</v>
      </c>
    </row>
    <row r="901" spans="1:5" x14ac:dyDescent="0.3">
      <c r="A901">
        <v>900</v>
      </c>
      <c r="B901">
        <v>17879160</v>
      </c>
      <c r="C901">
        <v>12566013</v>
      </c>
      <c r="D901">
        <v>5048312</v>
      </c>
      <c r="E901" s="1">
        <v>44732</v>
      </c>
    </row>
    <row r="902" spans="1:5" x14ac:dyDescent="0.3">
      <c r="A902">
        <v>901</v>
      </c>
      <c r="B902">
        <v>17896065</v>
      </c>
      <c r="C902">
        <v>12566013</v>
      </c>
      <c r="D902">
        <v>5053640</v>
      </c>
      <c r="E902" s="1">
        <v>44733</v>
      </c>
    </row>
    <row r="903" spans="1:5" x14ac:dyDescent="0.3">
      <c r="A903">
        <v>902</v>
      </c>
      <c r="B903">
        <v>17959329</v>
      </c>
      <c r="C903">
        <v>12614323</v>
      </c>
      <c r="D903">
        <v>5071642</v>
      </c>
      <c r="E903" s="1">
        <v>44734</v>
      </c>
    </row>
    <row r="904" spans="1:5" x14ac:dyDescent="0.3">
      <c r="A904">
        <v>903</v>
      </c>
      <c r="B904">
        <v>18014202</v>
      </c>
      <c r="C904">
        <v>12614323</v>
      </c>
      <c r="D904">
        <v>5086727</v>
      </c>
      <c r="E904" s="1">
        <v>44735</v>
      </c>
    </row>
    <row r="905" spans="1:5" x14ac:dyDescent="0.3">
      <c r="A905">
        <v>904</v>
      </c>
      <c r="B905">
        <v>18071634</v>
      </c>
      <c r="C905">
        <v>12614323</v>
      </c>
      <c r="D905">
        <v>5099927</v>
      </c>
      <c r="E905" s="1">
        <v>44736</v>
      </c>
    </row>
    <row r="906" spans="1:5" x14ac:dyDescent="0.3">
      <c r="A906">
        <v>905</v>
      </c>
      <c r="B906">
        <v>18128044</v>
      </c>
      <c r="C906">
        <v>12681840</v>
      </c>
      <c r="D906">
        <v>5111389</v>
      </c>
      <c r="E906" s="1">
        <v>44737</v>
      </c>
    </row>
    <row r="907" spans="1:5" x14ac:dyDescent="0.3">
      <c r="A907">
        <v>906</v>
      </c>
      <c r="B907">
        <v>18184917</v>
      </c>
      <c r="C907">
        <v>12681840</v>
      </c>
      <c r="D907">
        <v>5121265</v>
      </c>
      <c r="E907" s="1">
        <v>44738</v>
      </c>
    </row>
    <row r="908" spans="1:5" x14ac:dyDescent="0.3">
      <c r="A908">
        <v>907</v>
      </c>
      <c r="B908">
        <v>18234242</v>
      </c>
      <c r="C908">
        <v>12681840</v>
      </c>
      <c r="D908">
        <v>5125928</v>
      </c>
      <c r="E908" s="1">
        <v>44739</v>
      </c>
    </row>
    <row r="909" spans="1:5" x14ac:dyDescent="0.3">
      <c r="A909">
        <v>908</v>
      </c>
      <c r="B909">
        <v>18259261</v>
      </c>
      <c r="C909">
        <v>12681840</v>
      </c>
      <c r="D909">
        <v>5128820</v>
      </c>
      <c r="E909" s="1">
        <v>44740</v>
      </c>
    </row>
    <row r="910" spans="1:5" x14ac:dyDescent="0.3">
      <c r="A910">
        <v>909</v>
      </c>
      <c r="B910">
        <v>18343422</v>
      </c>
      <c r="C910">
        <v>12734058</v>
      </c>
      <c r="D910">
        <v>5144278</v>
      </c>
      <c r="E910" s="1">
        <v>44741</v>
      </c>
    </row>
    <row r="911" spans="1:5" x14ac:dyDescent="0.3">
      <c r="A911">
        <v>910</v>
      </c>
      <c r="B911">
        <v>18438877</v>
      </c>
      <c r="C911">
        <v>12734058</v>
      </c>
      <c r="D911">
        <v>5154819</v>
      </c>
      <c r="E911" s="1">
        <v>44742</v>
      </c>
    </row>
    <row r="912" spans="1:5" x14ac:dyDescent="0.3">
      <c r="A912">
        <v>911</v>
      </c>
      <c r="B912">
        <v>18523111</v>
      </c>
      <c r="C912">
        <v>12734058</v>
      </c>
      <c r="D912">
        <v>5165272</v>
      </c>
      <c r="E912" s="1">
        <v>44743</v>
      </c>
    </row>
    <row r="913" spans="1:5" x14ac:dyDescent="0.3">
      <c r="A913">
        <v>912</v>
      </c>
      <c r="B913">
        <v>18610011</v>
      </c>
      <c r="C913">
        <v>12815537</v>
      </c>
      <c r="D913">
        <v>5177037</v>
      </c>
      <c r="E913" s="1">
        <v>44744</v>
      </c>
    </row>
    <row r="914" spans="1:5" x14ac:dyDescent="0.3">
      <c r="A914">
        <v>913</v>
      </c>
      <c r="B914">
        <v>18695954</v>
      </c>
      <c r="C914">
        <v>12815537</v>
      </c>
      <c r="D914">
        <v>5186947</v>
      </c>
      <c r="E914" s="1">
        <v>44745</v>
      </c>
    </row>
    <row r="915" spans="1:5" x14ac:dyDescent="0.3">
      <c r="A915">
        <v>914</v>
      </c>
      <c r="B915">
        <v>18768871</v>
      </c>
      <c r="C915">
        <v>12815537</v>
      </c>
      <c r="D915">
        <v>5192429</v>
      </c>
      <c r="E915" s="1">
        <v>44746</v>
      </c>
    </row>
    <row r="916" spans="1:5" x14ac:dyDescent="0.3">
      <c r="A916">
        <v>915</v>
      </c>
      <c r="B916">
        <v>18805756</v>
      </c>
      <c r="C916">
        <v>12815537</v>
      </c>
      <c r="D916">
        <v>5195692</v>
      </c>
      <c r="E916" s="1">
        <v>44747</v>
      </c>
    </row>
    <row r="917" spans="1:5" x14ac:dyDescent="0.3">
      <c r="A917">
        <v>916</v>
      </c>
      <c r="B917">
        <v>18938771</v>
      </c>
      <c r="C917">
        <v>12887355</v>
      </c>
      <c r="D917">
        <v>5209121</v>
      </c>
      <c r="E917" s="1">
        <v>44748</v>
      </c>
    </row>
    <row r="918" spans="1:5" x14ac:dyDescent="0.3">
      <c r="A918">
        <v>917</v>
      </c>
      <c r="B918">
        <v>19048788</v>
      </c>
      <c r="C918">
        <v>12887355</v>
      </c>
      <c r="D918">
        <v>5219531</v>
      </c>
      <c r="E918" s="1">
        <v>44749</v>
      </c>
    </row>
    <row r="919" spans="1:5" x14ac:dyDescent="0.3">
      <c r="A919">
        <v>918</v>
      </c>
      <c r="B919">
        <v>19157174</v>
      </c>
      <c r="C919">
        <v>12887355</v>
      </c>
      <c r="D919">
        <v>5228847</v>
      </c>
      <c r="E919" s="1">
        <v>44750</v>
      </c>
    </row>
    <row r="920" spans="1:5" x14ac:dyDescent="0.3">
      <c r="A920">
        <v>919</v>
      </c>
      <c r="B920">
        <v>19259037</v>
      </c>
      <c r="C920">
        <v>12970968</v>
      </c>
      <c r="D920">
        <v>5236244</v>
      </c>
      <c r="E920" s="1">
        <v>44751</v>
      </c>
    </row>
    <row r="921" spans="1:5" x14ac:dyDescent="0.3">
      <c r="A921">
        <v>920</v>
      </c>
      <c r="B921">
        <v>19357938</v>
      </c>
      <c r="C921">
        <v>12970968</v>
      </c>
      <c r="D921">
        <v>5242771</v>
      </c>
      <c r="E921" s="1">
        <v>44752</v>
      </c>
    </row>
    <row r="922" spans="1:5" x14ac:dyDescent="0.3">
      <c r="A922">
        <v>921</v>
      </c>
      <c r="B922">
        <v>19439501</v>
      </c>
      <c r="C922">
        <v>12970968</v>
      </c>
      <c r="D922">
        <v>5246903</v>
      </c>
      <c r="E922" s="1">
        <v>44753</v>
      </c>
    </row>
    <row r="923" spans="1:5" x14ac:dyDescent="0.3">
      <c r="A923">
        <v>922</v>
      </c>
      <c r="B923">
        <v>19523262</v>
      </c>
      <c r="C923">
        <v>12970968</v>
      </c>
      <c r="D923">
        <v>5248898</v>
      </c>
      <c r="E923" s="1">
        <v>44754</v>
      </c>
    </row>
    <row r="924" spans="1:5" x14ac:dyDescent="0.3">
      <c r="A924">
        <v>923</v>
      </c>
      <c r="B924">
        <v>19667320</v>
      </c>
      <c r="C924">
        <v>13030194</v>
      </c>
      <c r="D924">
        <v>5257614</v>
      </c>
      <c r="E924" s="1">
        <v>44755</v>
      </c>
    </row>
    <row r="925" spans="1:5" x14ac:dyDescent="0.3">
      <c r="A925">
        <v>924</v>
      </c>
      <c r="B925">
        <v>19778911</v>
      </c>
      <c r="C925">
        <v>13030194</v>
      </c>
      <c r="D925">
        <v>5264812</v>
      </c>
      <c r="E925" s="1">
        <v>44756</v>
      </c>
    </row>
    <row r="926" spans="1:5" x14ac:dyDescent="0.3">
      <c r="A926">
        <v>925</v>
      </c>
      <c r="B926">
        <v>19887543</v>
      </c>
      <c r="C926">
        <v>13030194</v>
      </c>
      <c r="D926">
        <v>5270402</v>
      </c>
      <c r="E926" s="1">
        <v>44757</v>
      </c>
    </row>
    <row r="927" spans="1:5" x14ac:dyDescent="0.3">
      <c r="A927">
        <v>926</v>
      </c>
      <c r="B927">
        <v>19985479</v>
      </c>
      <c r="C927">
        <v>13087829</v>
      </c>
      <c r="D927">
        <v>5275643</v>
      </c>
      <c r="E927" s="1">
        <v>44758</v>
      </c>
    </row>
    <row r="928" spans="1:5" x14ac:dyDescent="0.3">
      <c r="A928">
        <v>927</v>
      </c>
      <c r="B928">
        <v>20076863</v>
      </c>
      <c r="C928">
        <v>13087829</v>
      </c>
      <c r="D928">
        <v>5280971</v>
      </c>
      <c r="E928" s="1">
        <v>44759</v>
      </c>
    </row>
    <row r="929" spans="1:5" x14ac:dyDescent="0.3">
      <c r="A929">
        <v>928</v>
      </c>
      <c r="B929">
        <v>20145859</v>
      </c>
      <c r="C929">
        <v>13087829</v>
      </c>
      <c r="D929">
        <v>5284042</v>
      </c>
      <c r="E929" s="1">
        <v>44760</v>
      </c>
    </row>
    <row r="930" spans="1:5" x14ac:dyDescent="0.3">
      <c r="A930">
        <v>929</v>
      </c>
      <c r="B930">
        <v>20177910</v>
      </c>
      <c r="C930">
        <v>13087829</v>
      </c>
      <c r="D930">
        <v>5285700</v>
      </c>
      <c r="E930" s="1">
        <v>44761</v>
      </c>
    </row>
    <row r="931" spans="1:5" x14ac:dyDescent="0.3">
      <c r="A931">
        <v>930</v>
      </c>
      <c r="B931">
        <v>20299013</v>
      </c>
      <c r="C931">
        <v>13129512</v>
      </c>
      <c r="D931">
        <v>5292872</v>
      </c>
      <c r="E931" s="1">
        <v>44762</v>
      </c>
    </row>
    <row r="932" spans="1:5" x14ac:dyDescent="0.3">
      <c r="A932">
        <v>931</v>
      </c>
      <c r="B932">
        <v>20385814</v>
      </c>
      <c r="C932">
        <v>13129512</v>
      </c>
      <c r="D932">
        <v>5298548</v>
      </c>
      <c r="E932" s="1">
        <v>44763</v>
      </c>
    </row>
    <row r="933" spans="1:5" x14ac:dyDescent="0.3">
      <c r="A933">
        <v>932</v>
      </c>
      <c r="B933">
        <v>20467349</v>
      </c>
      <c r="C933">
        <v>13129512</v>
      </c>
      <c r="D933">
        <v>5303713</v>
      </c>
      <c r="E933" s="1">
        <v>44764</v>
      </c>
    </row>
    <row r="934" spans="1:5" x14ac:dyDescent="0.3">
      <c r="A934">
        <v>933</v>
      </c>
      <c r="B934">
        <v>20539016</v>
      </c>
      <c r="C934">
        <v>13161492</v>
      </c>
      <c r="D934">
        <v>5307979</v>
      </c>
      <c r="E934" s="1">
        <v>44765</v>
      </c>
    </row>
    <row r="935" spans="1:5" x14ac:dyDescent="0.3">
      <c r="A935">
        <v>934</v>
      </c>
      <c r="B935">
        <v>20608190</v>
      </c>
      <c r="C935">
        <v>13161492</v>
      </c>
      <c r="D935">
        <v>5312523</v>
      </c>
      <c r="E935" s="1">
        <v>44766</v>
      </c>
    </row>
    <row r="936" spans="1:5" x14ac:dyDescent="0.3">
      <c r="A936">
        <v>935</v>
      </c>
      <c r="B936">
        <v>20660065</v>
      </c>
      <c r="C936">
        <v>13161492</v>
      </c>
      <c r="D936">
        <v>5315091</v>
      </c>
      <c r="E936" s="1">
        <v>44767</v>
      </c>
    </row>
    <row r="937" spans="1:5" x14ac:dyDescent="0.3">
      <c r="A937">
        <v>936</v>
      </c>
      <c r="B937">
        <v>20684182</v>
      </c>
      <c r="C937">
        <v>13161492</v>
      </c>
      <c r="D937">
        <v>5316284</v>
      </c>
      <c r="E937" s="1">
        <v>44768</v>
      </c>
    </row>
    <row r="938" spans="1:5" x14ac:dyDescent="0.3">
      <c r="A938">
        <v>937</v>
      </c>
      <c r="B938">
        <v>20772833</v>
      </c>
      <c r="C938">
        <v>13200581</v>
      </c>
      <c r="D938">
        <v>5321621</v>
      </c>
      <c r="E938" s="1">
        <v>44769</v>
      </c>
    </row>
    <row r="939" spans="1:5" x14ac:dyDescent="0.3">
      <c r="A939">
        <v>938</v>
      </c>
      <c r="B939">
        <v>20837233</v>
      </c>
      <c r="C939">
        <v>13200581</v>
      </c>
      <c r="D939">
        <v>5325784</v>
      </c>
      <c r="E939" s="1">
        <v>44770</v>
      </c>
    </row>
    <row r="940" spans="1:5" x14ac:dyDescent="0.3">
      <c r="A940">
        <v>939</v>
      </c>
      <c r="B940">
        <v>20898059</v>
      </c>
      <c r="C940">
        <v>13200581</v>
      </c>
      <c r="D940">
        <v>5329072</v>
      </c>
      <c r="E940" s="1">
        <v>44771</v>
      </c>
    </row>
    <row r="941" spans="1:5" x14ac:dyDescent="0.3">
      <c r="A941">
        <v>940</v>
      </c>
      <c r="B941">
        <v>20952476</v>
      </c>
      <c r="C941">
        <v>13226599</v>
      </c>
      <c r="D941">
        <v>5332422</v>
      </c>
      <c r="E941" s="1">
        <v>44772</v>
      </c>
    </row>
    <row r="942" spans="1:5" x14ac:dyDescent="0.3">
      <c r="A942">
        <v>941</v>
      </c>
      <c r="B942">
        <v>21002773</v>
      </c>
      <c r="C942">
        <v>13226599</v>
      </c>
      <c r="D942">
        <v>5335624</v>
      </c>
      <c r="E942" s="1">
        <v>44773</v>
      </c>
    </row>
    <row r="943" spans="1:5" x14ac:dyDescent="0.3">
      <c r="A943">
        <v>942</v>
      </c>
      <c r="B943">
        <v>21040025</v>
      </c>
      <c r="C943">
        <v>13226599</v>
      </c>
      <c r="D943">
        <v>5337662</v>
      </c>
      <c r="E943" s="1">
        <v>44774</v>
      </c>
    </row>
    <row r="944" spans="1:5" x14ac:dyDescent="0.3">
      <c r="A944">
        <v>943</v>
      </c>
      <c r="B944">
        <v>21059545</v>
      </c>
      <c r="C944">
        <v>13226599</v>
      </c>
      <c r="D944">
        <v>5338726</v>
      </c>
      <c r="E944" s="1">
        <v>44775</v>
      </c>
    </row>
    <row r="945" spans="1:5" x14ac:dyDescent="0.3">
      <c r="A945">
        <v>944</v>
      </c>
      <c r="B945">
        <v>21124644</v>
      </c>
      <c r="C945">
        <v>13246016</v>
      </c>
      <c r="D945">
        <v>5342734</v>
      </c>
      <c r="E945" s="1">
        <v>44776</v>
      </c>
    </row>
    <row r="946" spans="1:5" x14ac:dyDescent="0.3">
      <c r="A946">
        <v>945</v>
      </c>
      <c r="B946">
        <v>21170600</v>
      </c>
      <c r="C946">
        <v>13246016</v>
      </c>
      <c r="D946">
        <v>5346536</v>
      </c>
      <c r="E946" s="1">
        <v>44777</v>
      </c>
    </row>
    <row r="947" spans="1:5" x14ac:dyDescent="0.3">
      <c r="A947">
        <v>946</v>
      </c>
      <c r="B947">
        <v>21213559</v>
      </c>
      <c r="C947">
        <v>13246016</v>
      </c>
      <c r="D947">
        <v>5349675</v>
      </c>
      <c r="E947" s="1">
        <v>44778</v>
      </c>
    </row>
    <row r="948" spans="1:5" x14ac:dyDescent="0.3">
      <c r="A948">
        <v>947</v>
      </c>
      <c r="B948">
        <v>21251774</v>
      </c>
      <c r="C948">
        <v>13266204</v>
      </c>
      <c r="D948">
        <v>5352941</v>
      </c>
      <c r="E948" s="1">
        <v>44779</v>
      </c>
    </row>
    <row r="949" spans="1:5" x14ac:dyDescent="0.3">
      <c r="A949">
        <v>948</v>
      </c>
      <c r="B949">
        <v>21286771</v>
      </c>
      <c r="C949">
        <v>13266204</v>
      </c>
      <c r="D949">
        <v>5355858</v>
      </c>
      <c r="E949" s="1">
        <v>44780</v>
      </c>
    </row>
    <row r="950" spans="1:5" x14ac:dyDescent="0.3">
      <c r="A950">
        <v>949</v>
      </c>
      <c r="B950">
        <v>21313427</v>
      </c>
      <c r="C950">
        <v>13266204</v>
      </c>
      <c r="D950">
        <v>5357328</v>
      </c>
      <c r="E950" s="1">
        <v>44781</v>
      </c>
    </row>
    <row r="951" spans="1:5" x14ac:dyDescent="0.3">
      <c r="A951">
        <v>950</v>
      </c>
      <c r="B951">
        <v>21325402</v>
      </c>
      <c r="C951">
        <v>13266204</v>
      </c>
      <c r="D951">
        <v>5358331</v>
      </c>
      <c r="E951" s="1">
        <v>44782</v>
      </c>
    </row>
    <row r="952" spans="1:5" x14ac:dyDescent="0.3">
      <c r="A952">
        <v>951</v>
      </c>
      <c r="B952">
        <v>21368480</v>
      </c>
      <c r="C952">
        <v>13280557</v>
      </c>
      <c r="D952">
        <v>5362235</v>
      </c>
      <c r="E952" s="1">
        <v>44783</v>
      </c>
    </row>
    <row r="953" spans="1:5" x14ac:dyDescent="0.3">
      <c r="A953">
        <v>952</v>
      </c>
      <c r="B953">
        <v>21400179</v>
      </c>
      <c r="C953">
        <v>13280557</v>
      </c>
      <c r="D953">
        <v>5365374</v>
      </c>
      <c r="E953" s="1">
        <v>44784</v>
      </c>
    </row>
    <row r="954" spans="1:5" x14ac:dyDescent="0.3">
      <c r="A954">
        <v>953</v>
      </c>
      <c r="B954">
        <v>21428602</v>
      </c>
      <c r="C954">
        <v>13280557</v>
      </c>
      <c r="D954">
        <v>5368221</v>
      </c>
      <c r="E954" s="1">
        <v>44785</v>
      </c>
    </row>
    <row r="955" spans="1:5" x14ac:dyDescent="0.3">
      <c r="A955">
        <v>954</v>
      </c>
      <c r="B955">
        <v>21455291</v>
      </c>
      <c r="C955">
        <v>13294139</v>
      </c>
      <c r="D955">
        <v>5371133</v>
      </c>
      <c r="E955" s="1">
        <v>44786</v>
      </c>
    </row>
    <row r="956" spans="1:5" x14ac:dyDescent="0.3">
      <c r="A956">
        <v>955</v>
      </c>
      <c r="B956">
        <v>21480076</v>
      </c>
      <c r="C956">
        <v>13294139</v>
      </c>
      <c r="D956">
        <v>5373891</v>
      </c>
      <c r="E956" s="1">
        <v>44787</v>
      </c>
    </row>
    <row r="957" spans="1:5" x14ac:dyDescent="0.3">
      <c r="A957">
        <v>956</v>
      </c>
      <c r="B957">
        <v>21499531</v>
      </c>
      <c r="C957">
        <v>13294139</v>
      </c>
      <c r="D957">
        <v>5375496</v>
      </c>
      <c r="E957" s="1">
        <v>44788</v>
      </c>
    </row>
    <row r="958" spans="1:5" x14ac:dyDescent="0.3">
      <c r="A958">
        <v>957</v>
      </c>
      <c r="B958">
        <v>21509424</v>
      </c>
      <c r="C958">
        <v>13294139</v>
      </c>
      <c r="D958">
        <v>5376278</v>
      </c>
      <c r="E958" s="1">
        <v>44789</v>
      </c>
    </row>
    <row r="959" spans="1:5" x14ac:dyDescent="0.3">
      <c r="A959">
        <v>958</v>
      </c>
      <c r="B959">
        <v>21518365</v>
      </c>
      <c r="C959">
        <v>13306301</v>
      </c>
      <c r="D959">
        <v>5377308</v>
      </c>
      <c r="E959" s="1">
        <v>44790</v>
      </c>
    </row>
    <row r="960" spans="1:5" x14ac:dyDescent="0.3">
      <c r="A960">
        <v>959</v>
      </c>
      <c r="B960">
        <v>21554626</v>
      </c>
      <c r="C960">
        <v>13306301</v>
      </c>
      <c r="D960">
        <v>5381387</v>
      </c>
      <c r="E960" s="1">
        <v>44791</v>
      </c>
    </row>
    <row r="961" spans="1:5" x14ac:dyDescent="0.3">
      <c r="A961">
        <v>960</v>
      </c>
      <c r="B961">
        <v>21581917</v>
      </c>
      <c r="C961">
        <v>13306301</v>
      </c>
      <c r="D961">
        <v>5384427</v>
      </c>
      <c r="E961" s="1">
        <v>44792</v>
      </c>
    </row>
    <row r="962" spans="1:5" x14ac:dyDescent="0.3">
      <c r="A962">
        <v>961</v>
      </c>
      <c r="B962">
        <v>21606606</v>
      </c>
      <c r="C962">
        <v>13314764</v>
      </c>
      <c r="D962">
        <v>5387386</v>
      </c>
      <c r="E962" s="1">
        <v>44793</v>
      </c>
    </row>
    <row r="963" spans="1:5" x14ac:dyDescent="0.3">
      <c r="A963">
        <v>962</v>
      </c>
      <c r="B963">
        <v>21630998</v>
      </c>
      <c r="C963">
        <v>13314764</v>
      </c>
      <c r="D963">
        <v>5389951</v>
      </c>
      <c r="E963" s="1">
        <v>44794</v>
      </c>
    </row>
    <row r="964" spans="1:5" x14ac:dyDescent="0.3">
      <c r="A964">
        <v>963</v>
      </c>
      <c r="B964">
        <v>21650468</v>
      </c>
      <c r="C964">
        <v>13314764</v>
      </c>
      <c r="D964">
        <v>5391562</v>
      </c>
      <c r="E964" s="1">
        <v>44795</v>
      </c>
    </row>
    <row r="965" spans="1:5" x14ac:dyDescent="0.3">
      <c r="A965">
        <v>964</v>
      </c>
      <c r="B965">
        <v>21660885</v>
      </c>
      <c r="C965">
        <v>13314764</v>
      </c>
      <c r="D965">
        <v>5392530</v>
      </c>
      <c r="E965" s="1">
        <v>44796</v>
      </c>
    </row>
    <row r="966" spans="1:5" x14ac:dyDescent="0.3">
      <c r="A966">
        <v>965</v>
      </c>
      <c r="B966">
        <v>21696242</v>
      </c>
      <c r="C966">
        <v>13323784</v>
      </c>
      <c r="D966">
        <v>5396487</v>
      </c>
      <c r="E966" s="1">
        <v>44797</v>
      </c>
    </row>
    <row r="967" spans="1:5" x14ac:dyDescent="0.3">
      <c r="A967">
        <v>966</v>
      </c>
      <c r="B967">
        <v>21721630</v>
      </c>
      <c r="C967">
        <v>13323784</v>
      </c>
      <c r="D967">
        <v>5399482</v>
      </c>
      <c r="E967" s="1">
        <v>44798</v>
      </c>
    </row>
    <row r="968" spans="1:5" x14ac:dyDescent="0.3">
      <c r="A968">
        <v>967</v>
      </c>
      <c r="B968">
        <v>21745065</v>
      </c>
      <c r="C968">
        <v>13323784</v>
      </c>
      <c r="D968">
        <v>5402589</v>
      </c>
      <c r="E968" s="1">
        <v>44799</v>
      </c>
    </row>
    <row r="969" spans="1:5" x14ac:dyDescent="0.3">
      <c r="A969">
        <v>968</v>
      </c>
      <c r="B969">
        <v>21767060</v>
      </c>
      <c r="C969">
        <v>13332976</v>
      </c>
      <c r="D969">
        <v>5405547</v>
      </c>
      <c r="E969" s="1">
        <v>44800</v>
      </c>
    </row>
    <row r="970" spans="1:5" x14ac:dyDescent="0.3">
      <c r="A970">
        <v>969</v>
      </c>
      <c r="B970">
        <v>21788862</v>
      </c>
      <c r="C970">
        <v>13332976</v>
      </c>
      <c r="D970">
        <v>5408261</v>
      </c>
      <c r="E970" s="1">
        <v>44801</v>
      </c>
    </row>
    <row r="971" spans="1:5" x14ac:dyDescent="0.3">
      <c r="A971">
        <v>970</v>
      </c>
      <c r="B971">
        <v>21806509</v>
      </c>
      <c r="C971">
        <v>13332976</v>
      </c>
      <c r="D971">
        <v>5409941</v>
      </c>
      <c r="E971" s="1">
        <v>44802</v>
      </c>
    </row>
    <row r="972" spans="1:5" x14ac:dyDescent="0.3">
      <c r="A972">
        <v>971</v>
      </c>
      <c r="B972">
        <v>21814856</v>
      </c>
      <c r="C972">
        <v>13332976</v>
      </c>
      <c r="D972">
        <v>5410783</v>
      </c>
      <c r="E972" s="1">
        <v>44803</v>
      </c>
    </row>
    <row r="973" spans="1:5" x14ac:dyDescent="0.3">
      <c r="A973">
        <v>972</v>
      </c>
      <c r="B973">
        <v>21845943</v>
      </c>
      <c r="C973">
        <v>13342530</v>
      </c>
      <c r="D973">
        <v>5414628</v>
      </c>
      <c r="E973" s="1">
        <v>44804</v>
      </c>
    </row>
    <row r="974" spans="1:5" x14ac:dyDescent="0.3">
      <c r="A974">
        <v>973</v>
      </c>
      <c r="B974">
        <v>21867757</v>
      </c>
      <c r="C974">
        <v>13342530</v>
      </c>
      <c r="D974">
        <v>5417552</v>
      </c>
      <c r="E974" s="1">
        <v>44805</v>
      </c>
    </row>
    <row r="975" spans="1:5" x14ac:dyDescent="0.3">
      <c r="A975">
        <v>974</v>
      </c>
      <c r="B975">
        <v>21888255</v>
      </c>
      <c r="C975">
        <v>13342530</v>
      </c>
      <c r="D975">
        <v>5420546</v>
      </c>
      <c r="E975" s="1">
        <v>44806</v>
      </c>
    </row>
    <row r="976" spans="1:5" x14ac:dyDescent="0.3">
      <c r="A976">
        <v>975</v>
      </c>
      <c r="B976">
        <v>21907413</v>
      </c>
      <c r="C976">
        <v>13352019</v>
      </c>
      <c r="D976">
        <v>5423208</v>
      </c>
      <c r="E976" s="1">
        <v>44807</v>
      </c>
    </row>
    <row r="977" spans="1:5" x14ac:dyDescent="0.3">
      <c r="A977">
        <v>976</v>
      </c>
      <c r="B977">
        <v>21925073</v>
      </c>
      <c r="C977">
        <v>13352019</v>
      </c>
      <c r="D977">
        <v>5425559</v>
      </c>
      <c r="E977" s="1">
        <v>44808</v>
      </c>
    </row>
    <row r="978" spans="1:5" x14ac:dyDescent="0.3">
      <c r="A978">
        <v>977</v>
      </c>
      <c r="B978">
        <v>21938269</v>
      </c>
      <c r="C978">
        <v>13352019</v>
      </c>
      <c r="D978">
        <v>5427108</v>
      </c>
      <c r="E978" s="1">
        <v>44809</v>
      </c>
    </row>
    <row r="979" spans="1:5" x14ac:dyDescent="0.3">
      <c r="A979">
        <v>978</v>
      </c>
      <c r="B979">
        <v>21944877</v>
      </c>
      <c r="C979">
        <v>13352019</v>
      </c>
      <c r="D979">
        <v>5427804</v>
      </c>
      <c r="E979" s="1">
        <v>44810</v>
      </c>
    </row>
    <row r="980" spans="1:5" x14ac:dyDescent="0.3">
      <c r="A980">
        <v>979</v>
      </c>
      <c r="B980">
        <v>21969725</v>
      </c>
      <c r="C980">
        <v>13359231</v>
      </c>
      <c r="D980">
        <v>5431425</v>
      </c>
      <c r="E980" s="1">
        <v>44811</v>
      </c>
    </row>
    <row r="981" spans="1:5" x14ac:dyDescent="0.3">
      <c r="A981">
        <v>980</v>
      </c>
      <c r="B981">
        <v>21987295</v>
      </c>
      <c r="C981">
        <v>13359231</v>
      </c>
      <c r="D981">
        <v>5434073</v>
      </c>
      <c r="E981" s="1">
        <v>44812</v>
      </c>
    </row>
    <row r="982" spans="1:5" x14ac:dyDescent="0.3">
      <c r="A982">
        <v>981</v>
      </c>
      <c r="B982">
        <v>22004612</v>
      </c>
      <c r="C982">
        <v>13359231</v>
      </c>
      <c r="D982">
        <v>5436604</v>
      </c>
      <c r="E982" s="1">
        <v>44813</v>
      </c>
    </row>
    <row r="983" spans="1:5" x14ac:dyDescent="0.3">
      <c r="A983">
        <v>982</v>
      </c>
      <c r="B983">
        <v>22020154</v>
      </c>
      <c r="C983">
        <v>13367647</v>
      </c>
      <c r="D983">
        <v>5439140</v>
      </c>
      <c r="E983" s="1">
        <v>44814</v>
      </c>
    </row>
    <row r="984" spans="1:5" x14ac:dyDescent="0.3">
      <c r="A984">
        <v>983</v>
      </c>
      <c r="B984">
        <v>22035717</v>
      </c>
      <c r="C984">
        <v>13367647</v>
      </c>
      <c r="D984">
        <v>5441560</v>
      </c>
      <c r="E984" s="1">
        <v>44815</v>
      </c>
    </row>
    <row r="985" spans="1:5" x14ac:dyDescent="0.3">
      <c r="A985">
        <v>984</v>
      </c>
      <c r="B985">
        <v>22048032</v>
      </c>
      <c r="C985">
        <v>13367647</v>
      </c>
      <c r="D985">
        <v>5443151</v>
      </c>
      <c r="E985" s="1">
        <v>44816</v>
      </c>
    </row>
    <row r="986" spans="1:5" x14ac:dyDescent="0.3">
      <c r="A986">
        <v>985</v>
      </c>
      <c r="B986">
        <v>22054443</v>
      </c>
      <c r="C986">
        <v>13367647</v>
      </c>
      <c r="D986">
        <v>5444039</v>
      </c>
      <c r="E986" s="1">
        <v>44817</v>
      </c>
    </row>
    <row r="987" spans="1:5" x14ac:dyDescent="0.3">
      <c r="A987">
        <v>986</v>
      </c>
      <c r="B987">
        <v>22077601</v>
      </c>
      <c r="C987">
        <v>13374116</v>
      </c>
      <c r="D987">
        <v>5447691</v>
      </c>
      <c r="E987" s="1">
        <v>44818</v>
      </c>
    </row>
    <row r="988" spans="1:5" x14ac:dyDescent="0.3">
      <c r="A988">
        <v>987</v>
      </c>
      <c r="B988">
        <v>22096450</v>
      </c>
      <c r="C988">
        <v>13374116</v>
      </c>
      <c r="D988">
        <v>5450745</v>
      </c>
      <c r="E988" s="1">
        <v>44819</v>
      </c>
    </row>
    <row r="989" spans="1:5" x14ac:dyDescent="0.3">
      <c r="A989">
        <v>988</v>
      </c>
      <c r="B989">
        <v>22114423</v>
      </c>
      <c r="C989">
        <v>13374116</v>
      </c>
      <c r="D989">
        <v>5453416</v>
      </c>
      <c r="E989" s="1">
        <v>44820</v>
      </c>
    </row>
    <row r="990" spans="1:5" x14ac:dyDescent="0.3">
      <c r="A990">
        <v>989</v>
      </c>
      <c r="B990">
        <v>22131785</v>
      </c>
      <c r="C990">
        <v>13384876</v>
      </c>
      <c r="D990">
        <v>5456101</v>
      </c>
      <c r="E990" s="1">
        <v>44821</v>
      </c>
    </row>
    <row r="991" spans="1:5" x14ac:dyDescent="0.3">
      <c r="A991">
        <v>990</v>
      </c>
      <c r="B991">
        <v>22148935</v>
      </c>
      <c r="C991">
        <v>13384876</v>
      </c>
      <c r="D991">
        <v>5458892</v>
      </c>
      <c r="E991" s="1">
        <v>44822</v>
      </c>
    </row>
    <row r="992" spans="1:5" x14ac:dyDescent="0.3">
      <c r="A992">
        <v>991</v>
      </c>
      <c r="B992">
        <v>22161016</v>
      </c>
      <c r="C992">
        <v>13384876</v>
      </c>
      <c r="D992">
        <v>5460691</v>
      </c>
      <c r="E992" s="1">
        <v>44823</v>
      </c>
    </row>
    <row r="993" spans="1:5" x14ac:dyDescent="0.3">
      <c r="A993">
        <v>992</v>
      </c>
      <c r="B993">
        <v>22169273</v>
      </c>
      <c r="C993">
        <v>13384876</v>
      </c>
      <c r="D993">
        <v>5461630</v>
      </c>
      <c r="E993" s="1">
        <v>44824</v>
      </c>
    </row>
    <row r="994" spans="1:5" x14ac:dyDescent="0.3">
      <c r="A994">
        <v>993</v>
      </c>
      <c r="B994">
        <v>22197658</v>
      </c>
      <c r="C994">
        <v>13393196</v>
      </c>
      <c r="D994">
        <v>5465954</v>
      </c>
      <c r="E994" s="1">
        <v>44825</v>
      </c>
    </row>
    <row r="995" spans="1:5" x14ac:dyDescent="0.3">
      <c r="A995">
        <v>994</v>
      </c>
      <c r="B995">
        <v>22218846</v>
      </c>
      <c r="C995">
        <v>13393196</v>
      </c>
      <c r="D995">
        <v>5469513</v>
      </c>
      <c r="E995" s="1">
        <v>44826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EE7-302B-4A2F-BA9D-B5C41CD318C0}">
  <dimension ref="A1:Z902"/>
  <sheetViews>
    <sheetView tabSelected="1" topLeftCell="A351" zoomScaleNormal="100" workbookViewId="0">
      <selection activeCell="A373" sqref="A373:B376"/>
    </sheetView>
  </sheetViews>
  <sheetFormatPr defaultRowHeight="14.4" x14ac:dyDescent="0.3"/>
  <cols>
    <col min="1" max="1" width="18.5546875" bestFit="1" customWidth="1"/>
    <col min="2" max="2" width="12.88671875" bestFit="1" customWidth="1"/>
    <col min="3" max="3" width="12" bestFit="1" customWidth="1"/>
    <col min="4" max="4" width="14.5546875" bestFit="1" customWidth="1"/>
    <col min="6" max="6" width="10.6640625" bestFit="1" customWidth="1"/>
    <col min="7" max="9" width="9" bestFit="1" customWidth="1"/>
    <col min="26" max="26" width="11" bestFit="1" customWidth="1"/>
  </cols>
  <sheetData>
    <row r="1" spans="1:26" x14ac:dyDescent="0.3">
      <c r="A1" t="s">
        <v>7</v>
      </c>
      <c r="B1" t="s">
        <v>78</v>
      </c>
      <c r="C1" t="s">
        <v>8</v>
      </c>
      <c r="D1" t="s">
        <v>9</v>
      </c>
      <c r="G1" t="s">
        <v>77</v>
      </c>
      <c r="H1" t="s">
        <v>1</v>
      </c>
      <c r="I1" t="s">
        <v>2</v>
      </c>
    </row>
    <row r="2" spans="1:26" x14ac:dyDescent="0.3">
      <c r="A2">
        <v>1</v>
      </c>
      <c r="B2">
        <f>E2/$G$2</f>
        <v>1.3110600277131537E-6</v>
      </c>
      <c r="C2">
        <v>1.9018539913782335E-6</v>
      </c>
      <c r="D2">
        <v>1.9746287845982113E-7</v>
      </c>
      <c r="E2">
        <v>79</v>
      </c>
      <c r="F2" t="s">
        <v>6</v>
      </c>
      <c r="G2">
        <v>60256585</v>
      </c>
      <c r="H2">
        <v>46796442</v>
      </c>
      <c r="I2">
        <v>10128486</v>
      </c>
      <c r="X2">
        <v>1.9018539913782335E-6</v>
      </c>
      <c r="Y2">
        <v>46796442</v>
      </c>
      <c r="Z2">
        <f>X2*$Y$2</f>
        <v>89</v>
      </c>
    </row>
    <row r="3" spans="1:26" x14ac:dyDescent="0.3">
      <c r="A3">
        <v>2</v>
      </c>
      <c r="B3">
        <f t="shared" ref="B3:B66" si="0">E3/$G$2</f>
        <v>2.1906319450397E-6</v>
      </c>
      <c r="C3">
        <v>2.6925123922882857E-6</v>
      </c>
      <c r="D3">
        <v>1.9746287845982113E-7</v>
      </c>
      <c r="E3">
        <v>132</v>
      </c>
      <c r="X3">
        <v>2.6925123922882857E-6</v>
      </c>
      <c r="Z3">
        <f t="shared" ref="Z3:Z66" si="1">X3*$Y$2</f>
        <v>126.00000000000001</v>
      </c>
    </row>
    <row r="4" spans="1:26" x14ac:dyDescent="0.3">
      <c r="A4">
        <v>3</v>
      </c>
      <c r="B4">
        <f t="shared" si="0"/>
        <v>3.8004145107128125E-6</v>
      </c>
      <c r="C4">
        <v>4.2310909021673062E-6</v>
      </c>
      <c r="D4">
        <v>3.9492575691964227E-7</v>
      </c>
      <c r="E4">
        <v>229</v>
      </c>
      <c r="X4">
        <v>4.2310909021673062E-6</v>
      </c>
      <c r="Z4">
        <f t="shared" si="1"/>
        <v>198.00000000000003</v>
      </c>
    </row>
    <row r="5" spans="1:26" x14ac:dyDescent="0.3">
      <c r="A5">
        <v>4</v>
      </c>
      <c r="B5">
        <f t="shared" si="0"/>
        <v>5.3438142901726011E-6</v>
      </c>
      <c r="C5">
        <v>6.047468309663371E-6</v>
      </c>
      <c r="D5">
        <v>1.9746287845982113E-7</v>
      </c>
      <c r="E5">
        <v>322</v>
      </c>
      <c r="X5">
        <v>6.047468309663371E-6</v>
      </c>
      <c r="Z5">
        <f t="shared" si="1"/>
        <v>283</v>
      </c>
    </row>
    <row r="6" spans="1:26" x14ac:dyDescent="0.3">
      <c r="A6">
        <v>5</v>
      </c>
      <c r="B6">
        <f t="shared" si="0"/>
        <v>6.6382786213324239E-6</v>
      </c>
      <c r="C6">
        <v>8.1630137607470242E-6</v>
      </c>
      <c r="D6">
        <v>9.8731439229910567E-8</v>
      </c>
      <c r="E6">
        <v>400</v>
      </c>
      <c r="X6">
        <v>8.1630137607470242E-6</v>
      </c>
      <c r="Z6">
        <f t="shared" si="1"/>
        <v>382</v>
      </c>
    </row>
    <row r="7" spans="1:26" x14ac:dyDescent="0.3">
      <c r="A7">
        <v>6</v>
      </c>
      <c r="B7">
        <f t="shared" si="0"/>
        <v>1.0787202759665188E-5</v>
      </c>
      <c r="C7">
        <v>1.2223151495149995E-5</v>
      </c>
      <c r="D7">
        <v>4.9365719614955286E-7</v>
      </c>
      <c r="E7">
        <v>650</v>
      </c>
      <c r="X7">
        <v>1.2223151495149995E-5</v>
      </c>
      <c r="Z7">
        <f t="shared" si="1"/>
        <v>572</v>
      </c>
    </row>
    <row r="8" spans="1:26" x14ac:dyDescent="0.3">
      <c r="A8">
        <v>7</v>
      </c>
      <c r="B8">
        <f t="shared" si="0"/>
        <v>1.473697853935798E-5</v>
      </c>
      <c r="C8">
        <v>1.8078297491078489E-5</v>
      </c>
      <c r="D8">
        <v>1.0860458315290163E-6</v>
      </c>
      <c r="E8">
        <v>888</v>
      </c>
      <c r="X8">
        <v>1.8078297491078489E-5</v>
      </c>
      <c r="Z8">
        <f t="shared" si="1"/>
        <v>846</v>
      </c>
    </row>
    <row r="9" spans="1:26" x14ac:dyDescent="0.3">
      <c r="A9">
        <v>8</v>
      </c>
      <c r="B9">
        <f t="shared" si="0"/>
        <v>1.8719945712157435E-5</v>
      </c>
      <c r="C9">
        <v>2.4275349822535652E-5</v>
      </c>
      <c r="D9">
        <v>1.7771659061383903E-6</v>
      </c>
      <c r="E9">
        <v>1128</v>
      </c>
      <c r="X9">
        <v>2.4275349822535652E-5</v>
      </c>
      <c r="Z9">
        <f t="shared" si="1"/>
        <v>1136</v>
      </c>
    </row>
    <row r="10" spans="1:26" x14ac:dyDescent="0.3">
      <c r="A10">
        <v>9</v>
      </c>
      <c r="B10">
        <f t="shared" si="0"/>
        <v>2.8113109961342813E-5</v>
      </c>
      <c r="C10">
        <v>3.2160564685665635E-5</v>
      </c>
      <c r="D10">
        <v>2.4682859807477642E-6</v>
      </c>
      <c r="E10">
        <v>1694</v>
      </c>
      <c r="X10">
        <v>3.2160564685665635E-5</v>
      </c>
      <c r="Z10">
        <f t="shared" si="1"/>
        <v>1505.0000000000002</v>
      </c>
    </row>
    <row r="11" spans="1:26" x14ac:dyDescent="0.3">
      <c r="A11">
        <v>10</v>
      </c>
      <c r="B11">
        <f t="shared" si="0"/>
        <v>3.3788838182582039E-5</v>
      </c>
      <c r="C11">
        <v>4.6050509566517902E-5</v>
      </c>
      <c r="D11">
        <v>3.0606746161272277E-6</v>
      </c>
      <c r="E11">
        <v>2036</v>
      </c>
      <c r="X11">
        <v>4.6050509566517902E-5</v>
      </c>
      <c r="Z11">
        <f t="shared" si="1"/>
        <v>2155</v>
      </c>
    </row>
    <row r="12" spans="1:26" x14ac:dyDescent="0.3">
      <c r="A12">
        <v>11</v>
      </c>
      <c r="B12">
        <f t="shared" si="0"/>
        <v>4.1522432776434311E-5</v>
      </c>
      <c r="C12">
        <v>6.8188944791999361E-5</v>
      </c>
      <c r="D12">
        <v>4.0479890084263337E-6</v>
      </c>
      <c r="E12">
        <v>2502</v>
      </c>
      <c r="X12">
        <v>6.8188944791999361E-5</v>
      </c>
      <c r="Z12">
        <f t="shared" si="1"/>
        <v>3191</v>
      </c>
    </row>
    <row r="13" spans="1:26" x14ac:dyDescent="0.3">
      <c r="A13">
        <v>12</v>
      </c>
      <c r="B13">
        <f t="shared" si="0"/>
        <v>5.1264106653239641E-5</v>
      </c>
      <c r="C13">
        <v>9.6951815268348816E-5</v>
      </c>
      <c r="D13">
        <v>5.13403483995535E-6</v>
      </c>
      <c r="E13">
        <v>3089</v>
      </c>
      <c r="X13">
        <v>9.6951815268348816E-5</v>
      </c>
      <c r="Z13">
        <f t="shared" si="1"/>
        <v>4537</v>
      </c>
    </row>
    <row r="14" spans="1:26" x14ac:dyDescent="0.3">
      <c r="A14">
        <v>13</v>
      </c>
      <c r="B14">
        <f t="shared" si="0"/>
        <v>6.4026197302751231E-5</v>
      </c>
      <c r="C14">
        <v>1.3565133862100028E-4</v>
      </c>
      <c r="D14">
        <v>8.7870980914620405E-6</v>
      </c>
      <c r="E14">
        <v>3858</v>
      </c>
      <c r="X14">
        <v>1.3565133862100028E-4</v>
      </c>
      <c r="Z14">
        <f t="shared" si="1"/>
        <v>6347.9999999999991</v>
      </c>
    </row>
    <row r="15" spans="1:26" x14ac:dyDescent="0.3">
      <c r="A15">
        <v>14</v>
      </c>
      <c r="B15">
        <f t="shared" si="0"/>
        <v>7.6937649221242791E-5</v>
      </c>
      <c r="C15">
        <v>1.8219333854484066E-4</v>
      </c>
      <c r="D15">
        <v>1.3624938613727659E-5</v>
      </c>
      <c r="E15">
        <v>4636</v>
      </c>
      <c r="X15">
        <v>1.8219333854484066E-4</v>
      </c>
      <c r="Z15">
        <f t="shared" si="1"/>
        <v>8526</v>
      </c>
    </row>
    <row r="16" spans="1:26" x14ac:dyDescent="0.3">
      <c r="A16">
        <v>15</v>
      </c>
      <c r="B16">
        <f t="shared" si="0"/>
        <v>9.7632482823246624E-5</v>
      </c>
      <c r="C16">
        <v>2.256154431569819E-4</v>
      </c>
      <c r="D16">
        <v>2.3004425340569164E-5</v>
      </c>
      <c r="E16">
        <v>5883</v>
      </c>
      <c r="X16">
        <v>2.256154431569819E-4</v>
      </c>
      <c r="Z16">
        <f t="shared" si="1"/>
        <v>10558</v>
      </c>
    </row>
    <row r="17" spans="1:26" x14ac:dyDescent="0.3">
      <c r="A17">
        <v>16</v>
      </c>
      <c r="B17">
        <f t="shared" si="0"/>
        <v>1.2239326208081657E-4</v>
      </c>
      <c r="C17">
        <v>2.7497817034893379E-4</v>
      </c>
      <c r="D17">
        <v>3.100167191819192E-5</v>
      </c>
      <c r="E17">
        <v>7375</v>
      </c>
      <c r="X17">
        <v>2.7497817034893379E-4</v>
      </c>
      <c r="Z17">
        <f t="shared" si="1"/>
        <v>12868</v>
      </c>
    </row>
    <row r="18" spans="1:26" x14ac:dyDescent="0.3">
      <c r="A18">
        <v>17</v>
      </c>
      <c r="B18">
        <f t="shared" si="0"/>
        <v>1.5221572878715249E-4</v>
      </c>
      <c r="C18">
        <v>3.4474843194275324E-4</v>
      </c>
      <c r="D18">
        <v>4.186213023348208E-5</v>
      </c>
      <c r="E18">
        <v>9172</v>
      </c>
      <c r="X18">
        <v>3.4474843194275324E-4</v>
      </c>
      <c r="Z18">
        <f t="shared" si="1"/>
        <v>16133</v>
      </c>
    </row>
    <row r="19" spans="1:26" x14ac:dyDescent="0.3">
      <c r="A19">
        <v>18</v>
      </c>
      <c r="B19">
        <f t="shared" si="0"/>
        <v>1.6842972431975692E-4</v>
      </c>
      <c r="C19">
        <v>4.4054631332869279E-4</v>
      </c>
      <c r="D19">
        <v>5.2920051427232069E-5</v>
      </c>
      <c r="E19">
        <v>10149</v>
      </c>
      <c r="X19">
        <v>4.4054631332869279E-4</v>
      </c>
      <c r="Z19">
        <f t="shared" si="1"/>
        <v>20616</v>
      </c>
    </row>
    <row r="20" spans="1:26" x14ac:dyDescent="0.3">
      <c r="A20">
        <v>19</v>
      </c>
      <c r="B20">
        <f t="shared" si="0"/>
        <v>2.0681557044761165E-4</v>
      </c>
      <c r="C20">
        <v>5.4281904594370657E-4</v>
      </c>
      <c r="D20">
        <v>6.7038647237109276E-5</v>
      </c>
      <c r="E20">
        <v>12462</v>
      </c>
      <c r="X20">
        <v>5.4281904594370657E-4</v>
      </c>
      <c r="Z20">
        <f t="shared" si="1"/>
        <v>25402</v>
      </c>
    </row>
    <row r="21" spans="1:26" x14ac:dyDescent="0.3">
      <c r="A21">
        <v>20</v>
      </c>
      <c r="B21">
        <f t="shared" si="0"/>
        <v>2.5081076201049232E-4</v>
      </c>
      <c r="C21">
        <v>6.6849099339646382E-4</v>
      </c>
      <c r="D21">
        <v>9.3597404389955216E-5</v>
      </c>
      <c r="E21">
        <v>15113</v>
      </c>
      <c r="X21">
        <v>6.6849099339646382E-4</v>
      </c>
      <c r="Z21">
        <f t="shared" si="1"/>
        <v>31283.000000000004</v>
      </c>
    </row>
    <row r="22" spans="1:26" x14ac:dyDescent="0.3">
      <c r="A22">
        <v>21</v>
      </c>
      <c r="B22">
        <f t="shared" si="0"/>
        <v>2.9308000113182649E-4</v>
      </c>
      <c r="C22">
        <v>8.0805288573007324E-4</v>
      </c>
      <c r="D22">
        <v>1.1512085814207573E-4</v>
      </c>
      <c r="E22">
        <v>17660</v>
      </c>
      <c r="X22">
        <v>8.0805288573007324E-4</v>
      </c>
      <c r="Z22">
        <f t="shared" si="1"/>
        <v>37814</v>
      </c>
    </row>
    <row r="23" spans="1:26" x14ac:dyDescent="0.3">
      <c r="A23">
        <v>22</v>
      </c>
      <c r="B23">
        <f t="shared" si="0"/>
        <v>3.5111515197882524E-4</v>
      </c>
      <c r="C23">
        <v>9.3184434833742274E-4</v>
      </c>
      <c r="D23">
        <v>1.3891513499648419E-4</v>
      </c>
      <c r="E23">
        <v>21157</v>
      </c>
      <c r="X23">
        <v>9.3184434833742274E-4</v>
      </c>
      <c r="Z23">
        <f t="shared" si="1"/>
        <v>43607</v>
      </c>
    </row>
    <row r="24" spans="1:26" x14ac:dyDescent="0.3">
      <c r="A24">
        <v>23</v>
      </c>
      <c r="B24">
        <f t="shared" si="0"/>
        <v>4.1069370260528375E-4</v>
      </c>
      <c r="C24">
        <v>1.0456564197765291E-3</v>
      </c>
      <c r="D24">
        <v>1.699168069146761E-4</v>
      </c>
      <c r="E24">
        <v>24747</v>
      </c>
      <c r="X24">
        <v>1.0456564197765291E-3</v>
      </c>
      <c r="Z24">
        <f t="shared" si="1"/>
        <v>48933</v>
      </c>
    </row>
    <row r="25" spans="1:26" x14ac:dyDescent="0.3">
      <c r="A25">
        <v>24</v>
      </c>
      <c r="B25">
        <f t="shared" si="0"/>
        <v>4.6434758956220303E-4</v>
      </c>
      <c r="C25">
        <v>1.2210116316107964E-3</v>
      </c>
      <c r="D25">
        <v>2.0220198754285684E-4</v>
      </c>
      <c r="E25">
        <v>27980</v>
      </c>
      <c r="X25">
        <v>1.2210116316107964E-3</v>
      </c>
      <c r="Z25">
        <f t="shared" si="1"/>
        <v>57139</v>
      </c>
    </row>
    <row r="26" spans="1:26" x14ac:dyDescent="0.3">
      <c r="A26">
        <v>25</v>
      </c>
      <c r="B26">
        <f t="shared" si="0"/>
        <v>5.2286401560924832E-4</v>
      </c>
      <c r="C26">
        <v>1.4288693144662579E-3</v>
      </c>
      <c r="D26">
        <v>2.5857763934313579E-4</v>
      </c>
      <c r="E26">
        <v>31506</v>
      </c>
      <c r="X26">
        <v>1.4288693144662579E-3</v>
      </c>
      <c r="Z26">
        <f t="shared" si="1"/>
        <v>66866</v>
      </c>
    </row>
    <row r="27" spans="1:26" x14ac:dyDescent="0.3">
      <c r="A27">
        <v>26</v>
      </c>
      <c r="B27">
        <f t="shared" si="0"/>
        <v>5.9268211100911214E-4</v>
      </c>
      <c r="C27">
        <v>1.6455097163156122E-3</v>
      </c>
      <c r="D27">
        <v>3.0586999873426294E-4</v>
      </c>
      <c r="E27">
        <v>35713</v>
      </c>
      <c r="X27">
        <v>1.6455097163156122E-3</v>
      </c>
      <c r="Z27">
        <f t="shared" si="1"/>
        <v>77004</v>
      </c>
    </row>
    <row r="28" spans="1:26" x14ac:dyDescent="0.3">
      <c r="A28">
        <v>27</v>
      </c>
      <c r="B28">
        <f t="shared" si="0"/>
        <v>6.8100440806594001E-4</v>
      </c>
      <c r="C28">
        <v>1.8616372586616734E-3</v>
      </c>
      <c r="D28">
        <v>3.6609617666450838E-4</v>
      </c>
      <c r="E28">
        <v>41035</v>
      </c>
      <c r="X28">
        <v>1.8616372586616734E-3</v>
      </c>
      <c r="Z28">
        <f t="shared" si="1"/>
        <v>87118</v>
      </c>
    </row>
    <row r="29" spans="1:26" x14ac:dyDescent="0.3">
      <c r="A29">
        <v>28</v>
      </c>
      <c r="B29">
        <f>E29/$G$2</f>
        <v>7.8034624763417978E-4</v>
      </c>
      <c r="C29">
        <v>2.0560110104097229E-3</v>
      </c>
      <c r="D29">
        <v>4.3747900722773371E-4</v>
      </c>
      <c r="E29">
        <v>47021</v>
      </c>
      <c r="X29">
        <v>2.0560110104097229E-3</v>
      </c>
      <c r="Z29">
        <f t="shared" si="1"/>
        <v>96214</v>
      </c>
    </row>
    <row r="30" spans="1:26" x14ac:dyDescent="0.3">
      <c r="A30">
        <v>29</v>
      </c>
      <c r="B30">
        <f t="shared" si="0"/>
        <v>8.8916422993437147E-4</v>
      </c>
      <c r="C30">
        <v>2.2077319468005708E-3</v>
      </c>
      <c r="D30">
        <v>4.927686131964837E-4</v>
      </c>
      <c r="E30">
        <v>53578</v>
      </c>
      <c r="X30">
        <v>2.2077319468005708E-3</v>
      </c>
      <c r="Z30">
        <f t="shared" si="1"/>
        <v>103314</v>
      </c>
    </row>
    <row r="31" spans="1:26" x14ac:dyDescent="0.3">
      <c r="A31">
        <v>30</v>
      </c>
      <c r="B31">
        <f t="shared" si="0"/>
        <v>9.8143630277089215E-4</v>
      </c>
      <c r="C31">
        <v>2.3165650072285411E-3</v>
      </c>
      <c r="D31">
        <v>5.3739522372840329E-4</v>
      </c>
      <c r="E31">
        <v>59138</v>
      </c>
      <c r="X31">
        <v>2.3165650072285411E-3</v>
      </c>
      <c r="Z31">
        <f t="shared" si="1"/>
        <v>108407</v>
      </c>
    </row>
    <row r="32" spans="1:26" x14ac:dyDescent="0.3">
      <c r="A32">
        <v>31</v>
      </c>
      <c r="B32">
        <f t="shared" si="0"/>
        <v>1.0609130935647947E-3</v>
      </c>
      <c r="C32">
        <v>2.487731866452582E-3</v>
      </c>
      <c r="D32">
        <v>6.2980785084759954E-4</v>
      </c>
      <c r="E32">
        <v>63927</v>
      </c>
      <c r="X32">
        <v>2.487731866452582E-3</v>
      </c>
      <c r="Z32">
        <f t="shared" si="1"/>
        <v>116417</v>
      </c>
    </row>
    <row r="33" spans="1:26" x14ac:dyDescent="0.3">
      <c r="A33">
        <v>32</v>
      </c>
      <c r="B33">
        <f t="shared" si="0"/>
        <v>1.1480239047732294E-3</v>
      </c>
      <c r="C33">
        <v>2.6571037174150974E-3</v>
      </c>
      <c r="D33">
        <v>7.1550674009916194E-4</v>
      </c>
      <c r="E33">
        <v>69176</v>
      </c>
      <c r="X33">
        <v>2.6571037174150974E-3</v>
      </c>
      <c r="Z33">
        <f t="shared" si="1"/>
        <v>124343</v>
      </c>
    </row>
    <row r="34" spans="1:26" x14ac:dyDescent="0.3">
      <c r="A34">
        <v>33</v>
      </c>
      <c r="B34">
        <f t="shared" si="0"/>
        <v>1.2344874838160842E-3</v>
      </c>
      <c r="C34">
        <v>2.8080767336969765E-3</v>
      </c>
      <c r="D34">
        <v>7.8629718202700776E-4</v>
      </c>
      <c r="E34">
        <v>74386</v>
      </c>
      <c r="X34">
        <v>2.8080767336969765E-3</v>
      </c>
      <c r="Z34">
        <f t="shared" si="1"/>
        <v>131408</v>
      </c>
    </row>
    <row r="35" spans="1:26" x14ac:dyDescent="0.3">
      <c r="A35">
        <v>34</v>
      </c>
      <c r="B35">
        <f t="shared" si="0"/>
        <v>1.3366008047087303E-3</v>
      </c>
      <c r="C35">
        <v>2.9557375323534213E-3</v>
      </c>
      <c r="D35">
        <v>8.5886478986099202E-4</v>
      </c>
      <c r="E35">
        <v>80539</v>
      </c>
      <c r="X35">
        <v>2.9557375323534213E-3</v>
      </c>
      <c r="Z35">
        <f t="shared" si="1"/>
        <v>138318</v>
      </c>
    </row>
    <row r="36" spans="1:26" x14ac:dyDescent="0.3">
      <c r="A36">
        <v>35</v>
      </c>
      <c r="B36">
        <f t="shared" si="0"/>
        <v>1.43549456047003E-3</v>
      </c>
      <c r="C36">
        <v>3.1015178461644582E-3</v>
      </c>
      <c r="D36">
        <v>9.2926030603191834E-4</v>
      </c>
      <c r="E36">
        <v>86498</v>
      </c>
      <c r="X36">
        <v>3.1015178461644582E-3</v>
      </c>
      <c r="Z36">
        <f t="shared" si="1"/>
        <v>145140</v>
      </c>
    </row>
    <row r="37" spans="1:26" x14ac:dyDescent="0.3">
      <c r="A37">
        <v>36</v>
      </c>
      <c r="B37">
        <f t="shared" si="0"/>
        <v>1.5346372516796298E-3</v>
      </c>
      <c r="C37">
        <v>3.2013544961388305E-3</v>
      </c>
      <c r="D37">
        <v>9.8761058661679538E-4</v>
      </c>
      <c r="E37">
        <v>92472</v>
      </c>
      <c r="X37">
        <v>3.2013544961388305E-3</v>
      </c>
      <c r="Z37">
        <f t="shared" si="1"/>
        <v>149812</v>
      </c>
    </row>
    <row r="38" spans="1:26" x14ac:dyDescent="0.3">
      <c r="A38">
        <v>37</v>
      </c>
      <c r="B38">
        <f t="shared" si="0"/>
        <v>1.6212170005983578E-3</v>
      </c>
      <c r="C38">
        <v>3.2686031985081259E-3</v>
      </c>
      <c r="D38">
        <v>1.0359889918394516E-3</v>
      </c>
      <c r="E38">
        <v>97689</v>
      </c>
      <c r="X38">
        <v>3.2686031985081259E-3</v>
      </c>
      <c r="Z38">
        <f t="shared" si="1"/>
        <v>152959</v>
      </c>
    </row>
    <row r="39" spans="1:26" x14ac:dyDescent="0.3">
      <c r="A39">
        <v>38</v>
      </c>
      <c r="B39">
        <f t="shared" si="0"/>
        <v>1.6884295716393487E-3</v>
      </c>
      <c r="C39">
        <v>3.3839965867490523E-3</v>
      </c>
      <c r="D39">
        <v>1.1111236170934136E-3</v>
      </c>
      <c r="E39">
        <v>101739</v>
      </c>
      <c r="X39">
        <v>3.3839965867490523E-3</v>
      </c>
      <c r="Z39">
        <f t="shared" si="1"/>
        <v>158359</v>
      </c>
    </row>
    <row r="40" spans="1:26" x14ac:dyDescent="0.3">
      <c r="A40">
        <v>39</v>
      </c>
      <c r="B40">
        <f t="shared" si="0"/>
        <v>1.7556919297699995E-3</v>
      </c>
      <c r="C40">
        <v>3.4977445507502472E-3</v>
      </c>
      <c r="D40">
        <v>1.1804330874328108E-3</v>
      </c>
      <c r="E40">
        <v>105792</v>
      </c>
      <c r="X40">
        <v>3.4977445507502472E-3</v>
      </c>
      <c r="Z40">
        <f t="shared" si="1"/>
        <v>163682</v>
      </c>
    </row>
    <row r="41" spans="1:26" x14ac:dyDescent="0.3">
      <c r="A41">
        <v>40</v>
      </c>
      <c r="B41">
        <f t="shared" si="0"/>
        <v>1.8350525506880286E-3</v>
      </c>
      <c r="C41">
        <v>3.6150184238365815E-3</v>
      </c>
      <c r="D41">
        <v>1.2548765926121634E-3</v>
      </c>
      <c r="E41">
        <v>110574</v>
      </c>
      <c r="X41">
        <v>3.6150184238365815E-3</v>
      </c>
      <c r="Z41">
        <f t="shared" si="1"/>
        <v>169170</v>
      </c>
    </row>
    <row r="42" spans="1:26" x14ac:dyDescent="0.3">
      <c r="A42">
        <v>41</v>
      </c>
      <c r="B42">
        <f t="shared" si="0"/>
        <v>1.912521262198978E-3</v>
      </c>
      <c r="C42">
        <v>3.7135729250527207E-3</v>
      </c>
      <c r="D42">
        <v>1.3212241197746632E-3</v>
      </c>
      <c r="E42">
        <v>115242</v>
      </c>
      <c r="X42">
        <v>3.7135729250527207E-3</v>
      </c>
      <c r="Z42">
        <f t="shared" si="1"/>
        <v>173782</v>
      </c>
    </row>
    <row r="43" spans="1:26" x14ac:dyDescent="0.3">
      <c r="A43">
        <v>42</v>
      </c>
      <c r="B43">
        <f t="shared" si="0"/>
        <v>1.9886125308960006E-3</v>
      </c>
      <c r="C43">
        <v>3.8084733023078976E-3</v>
      </c>
      <c r="D43">
        <v>1.3752302170334243E-3</v>
      </c>
      <c r="E43">
        <v>119827</v>
      </c>
      <c r="X43">
        <v>3.8084733023078976E-3</v>
      </c>
      <c r="Z43">
        <f t="shared" si="1"/>
        <v>178223</v>
      </c>
    </row>
    <row r="44" spans="1:26" x14ac:dyDescent="0.3">
      <c r="A44">
        <v>43</v>
      </c>
      <c r="B44">
        <f t="shared" si="0"/>
        <v>2.0683548528347565E-3</v>
      </c>
      <c r="C44">
        <v>3.8741834261673143E-3</v>
      </c>
      <c r="D44">
        <v>1.4312109430767836E-3</v>
      </c>
      <c r="E44">
        <v>124632</v>
      </c>
      <c r="X44">
        <v>3.8741834261673143E-3</v>
      </c>
      <c r="Z44">
        <f t="shared" si="1"/>
        <v>181298</v>
      </c>
    </row>
    <row r="45" spans="1:26" x14ac:dyDescent="0.3">
      <c r="A45">
        <v>44</v>
      </c>
      <c r="B45">
        <f t="shared" si="0"/>
        <v>2.1399818791589336E-3</v>
      </c>
      <c r="C45">
        <v>3.9250206244312337E-3</v>
      </c>
      <c r="D45">
        <v>1.4747515077771741E-3</v>
      </c>
      <c r="E45">
        <v>128948</v>
      </c>
      <c r="X45">
        <v>3.9250206244312337E-3</v>
      </c>
      <c r="Z45">
        <f t="shared" si="1"/>
        <v>183677</v>
      </c>
    </row>
    <row r="46" spans="1:26" x14ac:dyDescent="0.3">
      <c r="A46">
        <v>45</v>
      </c>
      <c r="B46">
        <f t="shared" si="0"/>
        <v>2.199709791054372E-3</v>
      </c>
      <c r="C46">
        <v>3.9918633130270886E-3</v>
      </c>
      <c r="D46">
        <v>1.5415926921358237E-3</v>
      </c>
      <c r="E46">
        <v>132547</v>
      </c>
      <c r="X46">
        <v>3.9918633130270886E-3</v>
      </c>
      <c r="Z46">
        <f t="shared" si="1"/>
        <v>186805</v>
      </c>
    </row>
    <row r="47" spans="1:26" x14ac:dyDescent="0.3">
      <c r="A47">
        <v>46</v>
      </c>
      <c r="B47">
        <f t="shared" si="0"/>
        <v>2.2501441128799449E-3</v>
      </c>
      <c r="C47">
        <v>4.0772544203253741E-3</v>
      </c>
      <c r="D47">
        <v>1.6113958196713703E-3</v>
      </c>
      <c r="E47">
        <v>135586</v>
      </c>
      <c r="X47">
        <v>4.0772544203253741E-3</v>
      </c>
      <c r="Z47">
        <f t="shared" si="1"/>
        <v>190801</v>
      </c>
    </row>
    <row r="48" spans="1:26" x14ac:dyDescent="0.3">
      <c r="A48">
        <v>47</v>
      </c>
      <c r="B48">
        <f t="shared" si="0"/>
        <v>2.3138052048585229E-3</v>
      </c>
      <c r="C48">
        <v>4.1563629987083203E-3</v>
      </c>
      <c r="D48">
        <v>1.6785331983477096E-3</v>
      </c>
      <c r="E48">
        <v>139422</v>
      </c>
      <c r="X48">
        <v>4.1563629987083203E-3</v>
      </c>
      <c r="Z48">
        <f t="shared" si="1"/>
        <v>194502.99999999997</v>
      </c>
    </row>
    <row r="49" spans="1:26" x14ac:dyDescent="0.3">
      <c r="A49">
        <v>48</v>
      </c>
      <c r="B49">
        <f t="shared" si="0"/>
        <v>2.3835735131687266E-3</v>
      </c>
      <c r="C49">
        <v>4.2293813704896623E-3</v>
      </c>
      <c r="D49">
        <v>1.7473490114909573E-3</v>
      </c>
      <c r="E49">
        <v>143626</v>
      </c>
      <c r="X49">
        <v>4.2293813704896623E-3</v>
      </c>
      <c r="Z49">
        <f t="shared" si="1"/>
        <v>197920</v>
      </c>
    </row>
    <row r="50" spans="1:26" x14ac:dyDescent="0.3">
      <c r="A50">
        <v>49</v>
      </c>
      <c r="B50">
        <f t="shared" si="0"/>
        <v>2.4491431102509377E-3</v>
      </c>
      <c r="C50">
        <v>4.3033613538396784E-3</v>
      </c>
      <c r="D50">
        <v>1.8181394534188032E-3</v>
      </c>
      <c r="E50">
        <v>147577</v>
      </c>
      <c r="X50">
        <v>4.3033613538396784E-3</v>
      </c>
      <c r="Z50">
        <f t="shared" si="1"/>
        <v>201382</v>
      </c>
    </row>
    <row r="51" spans="1:26" x14ac:dyDescent="0.3">
      <c r="A51">
        <v>50</v>
      </c>
      <c r="B51">
        <f t="shared" si="0"/>
        <v>2.5270433098722738E-3</v>
      </c>
      <c r="C51">
        <v>4.349988830347401E-3</v>
      </c>
      <c r="D51">
        <v>1.8527941885885019E-3</v>
      </c>
      <c r="E51">
        <v>152271</v>
      </c>
      <c r="X51">
        <v>4.349988830347401E-3</v>
      </c>
      <c r="Z51">
        <f t="shared" si="1"/>
        <v>203564</v>
      </c>
    </row>
    <row r="52" spans="1:26" x14ac:dyDescent="0.3">
      <c r="A52">
        <v>51</v>
      </c>
      <c r="B52">
        <f t="shared" si="0"/>
        <v>2.5949529001685046E-3</v>
      </c>
      <c r="C52">
        <v>4.380867246274834E-3</v>
      </c>
      <c r="D52">
        <v>1.8939651987473745E-3</v>
      </c>
      <c r="E52">
        <v>156363</v>
      </c>
      <c r="X52">
        <v>4.380867246274834E-3</v>
      </c>
      <c r="Z52">
        <f t="shared" si="1"/>
        <v>205008.99999999997</v>
      </c>
    </row>
    <row r="53" spans="1:26" x14ac:dyDescent="0.3">
      <c r="A53">
        <v>52</v>
      </c>
      <c r="B53">
        <f t="shared" si="0"/>
        <v>2.6472791314011571E-3</v>
      </c>
      <c r="C53">
        <v>4.4346747558286588E-3</v>
      </c>
      <c r="D53">
        <v>1.9547837653129995E-3</v>
      </c>
      <c r="E53">
        <v>159516</v>
      </c>
      <c r="X53">
        <v>4.4346747558286588E-3</v>
      </c>
      <c r="Z53">
        <f t="shared" si="1"/>
        <v>207527</v>
      </c>
    </row>
    <row r="54" spans="1:26" x14ac:dyDescent="0.3">
      <c r="A54">
        <v>53</v>
      </c>
      <c r="B54">
        <f t="shared" si="0"/>
        <v>2.6966015415576571E-3</v>
      </c>
      <c r="C54">
        <v>4.4929911551822681E-3</v>
      </c>
      <c r="D54">
        <v>2.0055317250771733E-3</v>
      </c>
      <c r="E54">
        <v>162488</v>
      </c>
      <c r="X54">
        <v>4.4929911551822681E-3</v>
      </c>
      <c r="Z54">
        <f t="shared" si="1"/>
        <v>210256</v>
      </c>
    </row>
    <row r="55" spans="1:26" x14ac:dyDescent="0.3">
      <c r="A55">
        <v>54</v>
      </c>
      <c r="B55">
        <f t="shared" si="0"/>
        <v>2.740862264265391E-3</v>
      </c>
      <c r="C55">
        <v>4.5521623203746983E-3</v>
      </c>
      <c r="D55">
        <v>2.0551936390098184E-3</v>
      </c>
      <c r="E55">
        <v>165155</v>
      </c>
      <c r="X55">
        <v>4.5521623203746983E-3</v>
      </c>
      <c r="Z55">
        <f t="shared" si="1"/>
        <v>213025</v>
      </c>
    </row>
    <row r="56" spans="1:26" x14ac:dyDescent="0.3">
      <c r="A56">
        <v>55</v>
      </c>
      <c r="B56">
        <f t="shared" si="0"/>
        <v>2.8036935714163026E-3</v>
      </c>
      <c r="C56">
        <v>4.5996659318672129E-3</v>
      </c>
      <c r="D56">
        <v>2.1107794392962579E-3</v>
      </c>
      <c r="E56">
        <v>168941</v>
      </c>
      <c r="X56">
        <v>4.5996659318672129E-3</v>
      </c>
      <c r="Z56">
        <f t="shared" si="1"/>
        <v>215247.99999999997</v>
      </c>
    </row>
    <row r="57" spans="1:26" x14ac:dyDescent="0.3">
      <c r="A57">
        <v>56</v>
      </c>
      <c r="B57">
        <f t="shared" si="0"/>
        <v>2.861662339477088E-3</v>
      </c>
      <c r="C57">
        <v>4.6485157995558718E-3</v>
      </c>
      <c r="D57">
        <v>2.1575781414912357E-3</v>
      </c>
      <c r="E57">
        <v>172434</v>
      </c>
      <c r="X57">
        <v>4.6485157995558718E-3</v>
      </c>
      <c r="Z57">
        <f t="shared" si="1"/>
        <v>217533.99999999997</v>
      </c>
    </row>
    <row r="58" spans="1:26" x14ac:dyDescent="0.3">
      <c r="A58">
        <v>57</v>
      </c>
      <c r="B58">
        <f t="shared" si="0"/>
        <v>2.9195979161447667E-3</v>
      </c>
      <c r="C58">
        <v>4.6760819978578713E-3</v>
      </c>
      <c r="D58">
        <v>2.1836432414479323E-3</v>
      </c>
      <c r="E58">
        <v>175925</v>
      </c>
      <c r="X58">
        <v>4.6760819978578713E-3</v>
      </c>
      <c r="Z58">
        <f t="shared" si="1"/>
        <v>218824</v>
      </c>
    </row>
    <row r="59" spans="1:26" x14ac:dyDescent="0.3">
      <c r="A59">
        <v>58</v>
      </c>
      <c r="B59">
        <f t="shared" si="0"/>
        <v>2.9701650035427662E-3</v>
      </c>
      <c r="C59">
        <v>4.6936046975537158E-3</v>
      </c>
      <c r="D59">
        <v>2.2095108785261685E-3</v>
      </c>
      <c r="E59">
        <v>178972</v>
      </c>
      <c r="X59">
        <v>4.6936046975537158E-3</v>
      </c>
      <c r="Z59">
        <f t="shared" si="1"/>
        <v>219644</v>
      </c>
    </row>
    <row r="60" spans="1:26" x14ac:dyDescent="0.3">
      <c r="A60">
        <v>59</v>
      </c>
      <c r="B60">
        <f t="shared" si="0"/>
        <v>3.007604894967081E-3</v>
      </c>
      <c r="C60">
        <v>4.7289278958430212E-3</v>
      </c>
      <c r="D60">
        <v>2.255618460646537E-3</v>
      </c>
      <c r="E60">
        <v>181228</v>
      </c>
      <c r="X60">
        <v>4.7289278958430212E-3</v>
      </c>
      <c r="Z60">
        <f t="shared" si="1"/>
        <v>221296.99999999997</v>
      </c>
    </row>
    <row r="61" spans="1:26" x14ac:dyDescent="0.3">
      <c r="A61">
        <v>60</v>
      </c>
      <c r="B61">
        <f t="shared" si="0"/>
        <v>3.0528945508611215E-3</v>
      </c>
      <c r="C61">
        <v>4.7660461023938533E-3</v>
      </c>
      <c r="D61">
        <v>2.3001463397392266E-3</v>
      </c>
      <c r="E61">
        <v>183957</v>
      </c>
      <c r="X61">
        <v>4.7660461023938533E-3</v>
      </c>
      <c r="Z61">
        <f t="shared" si="1"/>
        <v>223034.00000000003</v>
      </c>
    </row>
    <row r="62" spans="1:26" x14ac:dyDescent="0.3">
      <c r="A62">
        <v>61</v>
      </c>
      <c r="B62">
        <f t="shared" si="0"/>
        <v>3.1088220482458472E-3</v>
      </c>
      <c r="C62">
        <v>4.7977579150141371E-3</v>
      </c>
      <c r="D62">
        <v>2.3420084699727088E-3</v>
      </c>
      <c r="E62">
        <v>187327</v>
      </c>
      <c r="X62">
        <v>4.7977579150141371E-3</v>
      </c>
      <c r="Z62">
        <f t="shared" si="1"/>
        <v>224518</v>
      </c>
    </row>
    <row r="63" spans="1:26" x14ac:dyDescent="0.3">
      <c r="A63">
        <v>62</v>
      </c>
      <c r="B63">
        <f t="shared" si="0"/>
        <v>3.1527342613259612E-3</v>
      </c>
      <c r="C63">
        <v>4.8285081160657469E-3</v>
      </c>
      <c r="D63">
        <v>2.3820934343000521E-3</v>
      </c>
      <c r="E63">
        <v>189973</v>
      </c>
      <c r="X63">
        <v>4.8285081160657469E-3</v>
      </c>
      <c r="Z63">
        <f t="shared" si="1"/>
        <v>225957</v>
      </c>
    </row>
    <row r="64" spans="1:26" x14ac:dyDescent="0.3">
      <c r="A64">
        <v>63</v>
      </c>
      <c r="B64">
        <f t="shared" si="0"/>
        <v>3.2028698606135744E-3</v>
      </c>
      <c r="C64">
        <v>4.8454538488203868E-3</v>
      </c>
      <c r="D64">
        <v>2.4061839054721505E-3</v>
      </c>
      <c r="E64">
        <v>192994</v>
      </c>
      <c r="X64">
        <v>4.8454538488203868E-3</v>
      </c>
      <c r="Z64">
        <f t="shared" si="1"/>
        <v>226750</v>
      </c>
    </row>
    <row r="65" spans="1:26" x14ac:dyDescent="0.3">
      <c r="A65">
        <v>64</v>
      </c>
      <c r="B65">
        <f t="shared" si="0"/>
        <v>3.2419859173897759E-3</v>
      </c>
      <c r="C65">
        <v>4.8575487854397139E-3</v>
      </c>
      <c r="D65">
        <v>2.4263251190750523E-3</v>
      </c>
      <c r="E65">
        <v>195351</v>
      </c>
      <c r="X65">
        <v>4.8575487854397139E-3</v>
      </c>
      <c r="Z65">
        <f t="shared" si="1"/>
        <v>227316</v>
      </c>
    </row>
    <row r="66" spans="1:26" x14ac:dyDescent="0.3">
      <c r="A66">
        <v>65</v>
      </c>
      <c r="B66">
        <f t="shared" si="0"/>
        <v>3.2805543161797172E-3</v>
      </c>
      <c r="C66">
        <v>4.8672076394183986E-3</v>
      </c>
      <c r="D66">
        <v>2.4437018523795167E-3</v>
      </c>
      <c r="E66">
        <v>197675</v>
      </c>
      <c r="X66">
        <v>4.8672076394183986E-3</v>
      </c>
      <c r="Z66">
        <f t="shared" si="1"/>
        <v>227768</v>
      </c>
    </row>
    <row r="67" spans="1:26" x14ac:dyDescent="0.3">
      <c r="A67">
        <v>66</v>
      </c>
      <c r="B67">
        <f t="shared" ref="B67:B130" si="2">E67/$G$2</f>
        <v>3.3094142324859598E-3</v>
      </c>
      <c r="C67">
        <v>4.8888545842865573E-3</v>
      </c>
      <c r="D67">
        <v>2.4889208515468156E-3</v>
      </c>
      <c r="E67">
        <v>199414</v>
      </c>
      <c r="X67">
        <v>4.8888545842865573E-3</v>
      </c>
      <c r="Z67">
        <f t="shared" ref="Z67:Z130" si="3">X67*$Y$2</f>
        <v>228781</v>
      </c>
    </row>
    <row r="68" spans="1:26" x14ac:dyDescent="0.3">
      <c r="A68">
        <v>67</v>
      </c>
      <c r="B68">
        <f t="shared" si="2"/>
        <v>3.3441158339789752E-3</v>
      </c>
      <c r="C68">
        <v>4.9098390856296293E-3</v>
      </c>
      <c r="D68">
        <v>2.5290058158741594E-3</v>
      </c>
      <c r="E68">
        <v>201505</v>
      </c>
      <c r="X68">
        <v>4.9098390856296293E-3</v>
      </c>
      <c r="Z68">
        <f t="shared" si="3"/>
        <v>229762.99999999997</v>
      </c>
    </row>
    <row r="69" spans="1:26" x14ac:dyDescent="0.3">
      <c r="A69">
        <v>68</v>
      </c>
      <c r="B69">
        <f t="shared" si="2"/>
        <v>3.3787344569892238E-3</v>
      </c>
      <c r="C69">
        <v>4.9308663252646432E-3</v>
      </c>
      <c r="D69">
        <v>2.5662275684638354E-3</v>
      </c>
      <c r="E69">
        <v>203591</v>
      </c>
      <c r="X69">
        <v>4.9308663252646432E-3</v>
      </c>
      <c r="Z69">
        <f t="shared" si="3"/>
        <v>230747</v>
      </c>
    </row>
    <row r="70" spans="1:26" x14ac:dyDescent="0.3">
      <c r="A70">
        <v>69</v>
      </c>
      <c r="B70">
        <f t="shared" si="2"/>
        <v>3.4098016009370593E-3</v>
      </c>
      <c r="C70">
        <v>4.9512952288124808E-3</v>
      </c>
      <c r="D70">
        <v>2.6064112642304091E-3</v>
      </c>
      <c r="E70">
        <v>205463</v>
      </c>
      <c r="X70">
        <v>4.9512952288124808E-3</v>
      </c>
      <c r="Z70">
        <f t="shared" si="3"/>
        <v>231702.99999999997</v>
      </c>
    </row>
    <row r="71" spans="1:26" x14ac:dyDescent="0.3">
      <c r="A71">
        <v>70</v>
      </c>
      <c r="B71">
        <f t="shared" si="2"/>
        <v>3.4424121446643549E-3</v>
      </c>
      <c r="C71">
        <v>4.9709121048134384E-3</v>
      </c>
      <c r="D71">
        <v>2.6386964448585899E-3</v>
      </c>
      <c r="E71">
        <v>207428</v>
      </c>
      <c r="X71">
        <v>4.9709121048134384E-3</v>
      </c>
      <c r="Z71">
        <f t="shared" si="3"/>
        <v>232621</v>
      </c>
    </row>
    <row r="72" spans="1:26" x14ac:dyDescent="0.3">
      <c r="A72">
        <v>71</v>
      </c>
      <c r="B72">
        <f t="shared" si="2"/>
        <v>3.4739439681156841E-3</v>
      </c>
      <c r="C72">
        <v>4.9814043554849748E-3</v>
      </c>
      <c r="D72">
        <v>2.6560731781630543E-3</v>
      </c>
      <c r="E72">
        <v>209328</v>
      </c>
      <c r="X72">
        <v>4.9814043554849748E-3</v>
      </c>
      <c r="Z72">
        <f t="shared" si="3"/>
        <v>233112</v>
      </c>
    </row>
    <row r="73" spans="1:26" x14ac:dyDescent="0.3">
      <c r="A73">
        <v>72</v>
      </c>
      <c r="B73">
        <f t="shared" si="2"/>
        <v>3.4969953906282608E-3</v>
      </c>
      <c r="C73">
        <v>4.9881570056116657E-3</v>
      </c>
      <c r="D73">
        <v>2.6734499114675183E-3</v>
      </c>
      <c r="E73">
        <v>210717</v>
      </c>
      <c r="X73">
        <v>4.9881570056116657E-3</v>
      </c>
      <c r="Z73">
        <f t="shared" si="3"/>
        <v>233428</v>
      </c>
    </row>
    <row r="74" spans="1:26" x14ac:dyDescent="0.3">
      <c r="A74">
        <v>73</v>
      </c>
      <c r="B74">
        <f t="shared" si="2"/>
        <v>3.5172587361198778E-3</v>
      </c>
      <c r="C74">
        <v>5.0156804656217241E-3</v>
      </c>
      <c r="D74">
        <v>2.7056363606564691E-3</v>
      </c>
      <c r="E74">
        <v>211938</v>
      </c>
      <c r="X74">
        <v>5.0156804656217241E-3</v>
      </c>
      <c r="Z74">
        <f t="shared" si="3"/>
        <v>234716</v>
      </c>
    </row>
    <row r="75" spans="1:26" x14ac:dyDescent="0.3">
      <c r="A75">
        <v>74</v>
      </c>
      <c r="B75">
        <f t="shared" si="2"/>
        <v>3.5350991099147087E-3</v>
      </c>
      <c r="C75">
        <v>5.0313654187641018E-3</v>
      </c>
      <c r="D75">
        <v>2.7307141462208665E-3</v>
      </c>
      <c r="E75">
        <v>213013</v>
      </c>
      <c r="X75">
        <v>5.0313654187641018E-3</v>
      </c>
      <c r="Z75">
        <f t="shared" si="3"/>
        <v>235450</v>
      </c>
    </row>
    <row r="76" spans="1:26" x14ac:dyDescent="0.3">
      <c r="A76">
        <v>75</v>
      </c>
      <c r="B76">
        <f t="shared" si="2"/>
        <v>3.5590632957377189E-3</v>
      </c>
      <c r="C76">
        <v>5.0486744270002411E-3</v>
      </c>
      <c r="D76">
        <v>2.7559893946637235E-3</v>
      </c>
      <c r="E76">
        <v>214457</v>
      </c>
      <c r="X76">
        <v>5.0486744270002411E-3</v>
      </c>
      <c r="Z76">
        <f t="shared" si="3"/>
        <v>236260.00000000003</v>
      </c>
    </row>
    <row r="77" spans="1:26" x14ac:dyDescent="0.3">
      <c r="A77">
        <v>76</v>
      </c>
      <c r="B77">
        <f t="shared" si="2"/>
        <v>3.5823138666089358E-3</v>
      </c>
      <c r="C77">
        <v>5.065513314025028E-3</v>
      </c>
      <c r="D77">
        <v>2.7855100949934668E-3</v>
      </c>
      <c r="E77">
        <v>215858</v>
      </c>
      <c r="X77">
        <v>5.065513314025028E-3</v>
      </c>
      <c r="Z77">
        <f t="shared" si="3"/>
        <v>237048</v>
      </c>
    </row>
    <row r="78" spans="1:26" x14ac:dyDescent="0.3">
      <c r="A78">
        <v>77</v>
      </c>
      <c r="B78">
        <f t="shared" si="2"/>
        <v>3.6043363559352059E-3</v>
      </c>
      <c r="C78">
        <v>5.0826086308014612E-3</v>
      </c>
      <c r="D78">
        <v>2.8124637779032326E-3</v>
      </c>
      <c r="E78">
        <v>217185</v>
      </c>
      <c r="X78">
        <v>5.0826086308014612E-3</v>
      </c>
      <c r="Z78">
        <f t="shared" si="3"/>
        <v>237848</v>
      </c>
    </row>
    <row r="79" spans="1:26" x14ac:dyDescent="0.3">
      <c r="A79">
        <v>78</v>
      </c>
      <c r="B79">
        <f t="shared" si="2"/>
        <v>3.6223094953024637E-3</v>
      </c>
      <c r="C79">
        <v>5.0900664627451806E-3</v>
      </c>
      <c r="D79">
        <v>2.8354682032438018E-3</v>
      </c>
      <c r="E79">
        <v>218268</v>
      </c>
      <c r="X79">
        <v>5.0900664627451806E-3</v>
      </c>
      <c r="Z79">
        <f t="shared" si="3"/>
        <v>238197</v>
      </c>
    </row>
    <row r="80" spans="1:26" x14ac:dyDescent="0.3">
      <c r="A80">
        <v>79</v>
      </c>
      <c r="B80">
        <f t="shared" si="2"/>
        <v>3.6356192439382352E-3</v>
      </c>
      <c r="C80">
        <v>5.0952805343619928E-3</v>
      </c>
      <c r="D80">
        <v>2.8565967312390024E-3</v>
      </c>
      <c r="E80">
        <v>219070</v>
      </c>
      <c r="X80">
        <v>5.0952805343619928E-3</v>
      </c>
      <c r="Z80">
        <f t="shared" si="3"/>
        <v>238441</v>
      </c>
    </row>
    <row r="81" spans="1:26" x14ac:dyDescent="0.3">
      <c r="A81">
        <v>80</v>
      </c>
      <c r="B81">
        <f t="shared" si="2"/>
        <v>3.6479664421739133E-3</v>
      </c>
      <c r="C81">
        <v>5.1088285729073164E-3</v>
      </c>
      <c r="D81">
        <v>2.8886844489887237E-3</v>
      </c>
      <c r="E81">
        <v>219814</v>
      </c>
      <c r="X81">
        <v>5.1088285729073164E-3</v>
      </c>
      <c r="Z81">
        <f t="shared" si="3"/>
        <v>239075</v>
      </c>
    </row>
    <row r="82" spans="1:26" x14ac:dyDescent="0.3">
      <c r="A82">
        <v>81</v>
      </c>
      <c r="B82">
        <f t="shared" si="2"/>
        <v>3.6712336087416837E-3</v>
      </c>
      <c r="C82">
        <v>5.1270991927121297E-3</v>
      </c>
      <c r="D82">
        <v>2.9244252299899512E-3</v>
      </c>
      <c r="E82">
        <v>221216</v>
      </c>
      <c r="X82">
        <v>5.1270991927121297E-3</v>
      </c>
      <c r="Z82">
        <f t="shared" si="3"/>
        <v>239930</v>
      </c>
    </row>
    <row r="83" spans="1:26" x14ac:dyDescent="0.3">
      <c r="A83">
        <v>82</v>
      </c>
      <c r="B83">
        <f t="shared" si="2"/>
        <v>3.6859705872810417E-3</v>
      </c>
      <c r="C83">
        <v>5.1431474213360067E-3</v>
      </c>
      <c r="D83">
        <v>2.955328170468913E-3</v>
      </c>
      <c r="E83">
        <v>222104</v>
      </c>
      <c r="X83">
        <v>5.1431474213360067E-3</v>
      </c>
      <c r="Z83">
        <f t="shared" si="3"/>
        <v>240681</v>
      </c>
    </row>
    <row r="84" spans="1:26" x14ac:dyDescent="0.3">
      <c r="A84">
        <v>83</v>
      </c>
      <c r="B84">
        <f t="shared" si="2"/>
        <v>3.7024335182619461E-3</v>
      </c>
      <c r="C84">
        <v>5.1598367243390003E-3</v>
      </c>
      <c r="D84">
        <v>2.9887981283678528E-3</v>
      </c>
      <c r="E84">
        <v>223096</v>
      </c>
      <c r="X84">
        <v>5.1598367243390003E-3</v>
      </c>
      <c r="Z84">
        <f t="shared" si="3"/>
        <v>241462.00000000003</v>
      </c>
    </row>
    <row r="85" spans="1:26" x14ac:dyDescent="0.3">
      <c r="A85">
        <v>84</v>
      </c>
      <c r="B85">
        <f t="shared" si="2"/>
        <v>3.7155275228425242E-3</v>
      </c>
      <c r="C85">
        <v>5.1774449006187261E-3</v>
      </c>
      <c r="D85">
        <v>3.023847789294471E-3</v>
      </c>
      <c r="E85">
        <v>223885</v>
      </c>
      <c r="X85">
        <v>5.1774449006187261E-3</v>
      </c>
      <c r="Z85">
        <f t="shared" si="3"/>
        <v>242285.99999999997</v>
      </c>
    </row>
    <row r="86" spans="1:26" x14ac:dyDescent="0.3">
      <c r="A86">
        <v>85</v>
      </c>
      <c r="B86">
        <f t="shared" si="2"/>
        <v>3.7300487573266889E-3</v>
      </c>
      <c r="C86">
        <v>5.1841761815994468E-3</v>
      </c>
      <c r="D86">
        <v>3.0392498938143372E-3</v>
      </c>
      <c r="E86">
        <v>224760</v>
      </c>
      <c r="X86">
        <v>5.1841761815994468E-3</v>
      </c>
      <c r="Z86">
        <f t="shared" si="3"/>
        <v>242600.99999999997</v>
      </c>
    </row>
    <row r="87" spans="1:26" x14ac:dyDescent="0.3">
      <c r="A87">
        <v>86</v>
      </c>
      <c r="B87">
        <f t="shared" si="2"/>
        <v>3.7412508525001874E-3</v>
      </c>
      <c r="C87">
        <v>5.1897748978437293E-3</v>
      </c>
      <c r="D87">
        <v>3.0544545354557434E-3</v>
      </c>
      <c r="E87">
        <v>225435</v>
      </c>
      <c r="X87">
        <v>5.1897748978437293E-3</v>
      </c>
      <c r="Z87">
        <f t="shared" si="3"/>
        <v>242863</v>
      </c>
    </row>
    <row r="88" spans="1:26" x14ac:dyDescent="0.3">
      <c r="A88">
        <v>87</v>
      </c>
      <c r="B88">
        <f t="shared" si="2"/>
        <v>3.7487355116457397E-3</v>
      </c>
      <c r="C88">
        <v>5.2015279281275272E-3</v>
      </c>
      <c r="D88">
        <v>3.0806183668516695E-3</v>
      </c>
      <c r="E88">
        <v>225886</v>
      </c>
      <c r="X88">
        <v>5.2015279281275272E-3</v>
      </c>
      <c r="Z88">
        <f t="shared" si="3"/>
        <v>243413</v>
      </c>
    </row>
    <row r="89" spans="1:26" x14ac:dyDescent="0.3">
      <c r="A89">
        <v>88</v>
      </c>
      <c r="B89">
        <f t="shared" si="2"/>
        <v>3.7622278129435978E-3</v>
      </c>
      <c r="C89">
        <v>5.21740520358364E-3</v>
      </c>
      <c r="D89">
        <v>3.1136933989936895E-3</v>
      </c>
      <c r="E89">
        <v>226699</v>
      </c>
      <c r="X89">
        <v>5.21740520358364E-3</v>
      </c>
      <c r="Z89">
        <f t="shared" si="3"/>
        <v>244156</v>
      </c>
    </row>
    <row r="90" spans="1:26" x14ac:dyDescent="0.3">
      <c r="A90">
        <v>89</v>
      </c>
      <c r="B90">
        <f t="shared" si="2"/>
        <v>3.7732639511515631E-3</v>
      </c>
      <c r="C90">
        <v>5.2306968123773173E-3</v>
      </c>
      <c r="D90">
        <v>3.1422267849311337E-3</v>
      </c>
      <c r="E90">
        <v>227364</v>
      </c>
      <c r="X90">
        <v>5.2306968123773173E-3</v>
      </c>
      <c r="Z90">
        <f t="shared" si="3"/>
        <v>244778</v>
      </c>
    </row>
    <row r="91" spans="1:26" x14ac:dyDescent="0.3">
      <c r="A91">
        <v>90</v>
      </c>
      <c r="B91">
        <f t="shared" si="2"/>
        <v>3.7839183883388015E-3</v>
      </c>
      <c r="C91">
        <v>5.2448218178638454E-3</v>
      </c>
      <c r="D91">
        <v>3.1764865943439127E-3</v>
      </c>
      <c r="E91">
        <v>228006</v>
      </c>
      <c r="X91">
        <v>5.2448218178638454E-3</v>
      </c>
      <c r="Z91">
        <f t="shared" si="3"/>
        <v>245439</v>
      </c>
    </row>
    <row r="92" spans="1:26" x14ac:dyDescent="0.3">
      <c r="A92">
        <v>91</v>
      </c>
      <c r="B92">
        <f t="shared" si="2"/>
        <v>3.7947387824915735E-3</v>
      </c>
      <c r="C92">
        <v>5.2605281401521932E-3</v>
      </c>
      <c r="D92">
        <v>3.2075869977013344E-3</v>
      </c>
      <c r="E92">
        <v>228658</v>
      </c>
      <c r="X92">
        <v>5.2605281401521932E-3</v>
      </c>
      <c r="Z92">
        <f t="shared" si="3"/>
        <v>246173.99999999997</v>
      </c>
    </row>
    <row r="93" spans="1:26" x14ac:dyDescent="0.3">
      <c r="A93">
        <v>92</v>
      </c>
      <c r="B93">
        <f t="shared" si="2"/>
        <v>3.8058413034857516E-3</v>
      </c>
      <c r="C93">
        <v>5.2677509114902364E-3</v>
      </c>
      <c r="D93">
        <v>3.2327635147049619E-3</v>
      </c>
      <c r="E93">
        <v>229327</v>
      </c>
      <c r="X93">
        <v>5.2677509114902364E-3</v>
      </c>
      <c r="Z93">
        <f t="shared" si="3"/>
        <v>246511.99999999997</v>
      </c>
    </row>
    <row r="94" spans="1:26" x14ac:dyDescent="0.3">
      <c r="A94">
        <v>93</v>
      </c>
      <c r="B94">
        <f t="shared" si="2"/>
        <v>3.8146536183555706E-3</v>
      </c>
      <c r="C94">
        <v>5.2716614652028463E-3</v>
      </c>
      <c r="D94">
        <v>3.2483630821032875E-3</v>
      </c>
      <c r="E94">
        <v>229858</v>
      </c>
      <c r="X94">
        <v>5.2716614652028463E-3</v>
      </c>
      <c r="Z94">
        <f t="shared" si="3"/>
        <v>246695</v>
      </c>
    </row>
    <row r="95" spans="1:26" x14ac:dyDescent="0.3">
      <c r="A95">
        <v>94</v>
      </c>
      <c r="B95">
        <f t="shared" si="2"/>
        <v>3.8196323273215699E-3</v>
      </c>
      <c r="C95">
        <v>5.279418465190153E-3</v>
      </c>
      <c r="D95">
        <v>3.2810431884883881E-3</v>
      </c>
      <c r="E95">
        <v>230158</v>
      </c>
      <c r="X95">
        <v>5.279418465190153E-3</v>
      </c>
      <c r="Z95">
        <f t="shared" si="3"/>
        <v>247058.00000000003</v>
      </c>
    </row>
    <row r="96" spans="1:26" x14ac:dyDescent="0.3">
      <c r="A96">
        <v>95</v>
      </c>
      <c r="B96">
        <f t="shared" si="2"/>
        <v>3.8262208188532426E-3</v>
      </c>
      <c r="C96">
        <v>5.2896542861100423E-3</v>
      </c>
      <c r="D96">
        <v>3.3115512032104305E-3</v>
      </c>
      <c r="E96">
        <v>230555</v>
      </c>
      <c r="X96">
        <v>5.2896542861100423E-3</v>
      </c>
      <c r="Z96">
        <f t="shared" si="3"/>
        <v>247537</v>
      </c>
    </row>
    <row r="97" spans="1:26" x14ac:dyDescent="0.3">
      <c r="A97">
        <v>96</v>
      </c>
      <c r="B97">
        <f t="shared" si="2"/>
        <v>3.8359127056403876E-3</v>
      </c>
      <c r="C97">
        <v>5.3026039885681903E-3</v>
      </c>
      <c r="D97">
        <v>3.3505501217062452E-3</v>
      </c>
      <c r="E97">
        <v>231139</v>
      </c>
      <c r="X97">
        <v>5.3026039885681903E-3</v>
      </c>
      <c r="Z97">
        <f t="shared" si="3"/>
        <v>248142.99999999997</v>
      </c>
    </row>
    <row r="98" spans="1:26" x14ac:dyDescent="0.3">
      <c r="A98">
        <v>97</v>
      </c>
      <c r="B98">
        <f t="shared" si="2"/>
        <v>3.8457539536965132E-3</v>
      </c>
      <c r="C98">
        <v>5.3136945753269023E-3</v>
      </c>
      <c r="D98">
        <v>3.3829340337736559E-3</v>
      </c>
      <c r="E98">
        <v>231732</v>
      </c>
      <c r="X98">
        <v>5.3136945753269023E-3</v>
      </c>
      <c r="Z98">
        <f t="shared" si="3"/>
        <v>248662.00000000003</v>
      </c>
    </row>
    <row r="99" spans="1:26" x14ac:dyDescent="0.3">
      <c r="A99">
        <v>98</v>
      </c>
      <c r="B99">
        <f t="shared" si="2"/>
        <v>3.8543173331180318E-3</v>
      </c>
      <c r="C99">
        <v>5.3276272584996953E-3</v>
      </c>
      <c r="D99">
        <v>3.4228215352225398E-3</v>
      </c>
      <c r="E99">
        <v>232248</v>
      </c>
      <c r="X99">
        <v>5.3276272584996953E-3</v>
      </c>
      <c r="Z99">
        <f t="shared" si="3"/>
        <v>249314</v>
      </c>
    </row>
    <row r="100" spans="1:26" x14ac:dyDescent="0.3">
      <c r="A100">
        <v>99</v>
      </c>
      <c r="B100">
        <f t="shared" si="2"/>
        <v>3.8612211428842177E-3</v>
      </c>
      <c r="C100">
        <v>5.3335037736415942E-3</v>
      </c>
      <c r="D100">
        <v>3.4460234234415686E-3</v>
      </c>
      <c r="E100">
        <v>232664</v>
      </c>
      <c r="X100">
        <v>5.3335037736415942E-3</v>
      </c>
      <c r="Z100">
        <f t="shared" si="3"/>
        <v>249589</v>
      </c>
    </row>
    <row r="101" spans="1:26" x14ac:dyDescent="0.3">
      <c r="A101">
        <v>100</v>
      </c>
      <c r="B101">
        <f t="shared" si="2"/>
        <v>3.8671126151606501E-3</v>
      </c>
      <c r="C101">
        <v>5.3365809306613523E-3</v>
      </c>
      <c r="D101">
        <v>3.4580686590276175E-3</v>
      </c>
      <c r="E101">
        <v>233019</v>
      </c>
      <c r="X101">
        <v>5.3365809306613523E-3</v>
      </c>
      <c r="Z101">
        <f t="shared" si="3"/>
        <v>249733</v>
      </c>
    </row>
    <row r="102" spans="1:26" x14ac:dyDescent="0.3">
      <c r="A102">
        <v>101</v>
      </c>
      <c r="B102">
        <f t="shared" si="2"/>
        <v>3.8700666491471429E-3</v>
      </c>
      <c r="C102">
        <v>5.3440173934591008E-3</v>
      </c>
      <c r="D102">
        <v>3.5000295207003296E-3</v>
      </c>
      <c r="E102">
        <v>233197</v>
      </c>
      <c r="X102">
        <v>5.3440173934591008E-3</v>
      </c>
      <c r="Z102">
        <f t="shared" si="3"/>
        <v>250081</v>
      </c>
    </row>
    <row r="103" spans="1:26" x14ac:dyDescent="0.3">
      <c r="A103">
        <v>102</v>
      </c>
      <c r="B103">
        <f t="shared" si="2"/>
        <v>3.8753440806511023E-3</v>
      </c>
      <c r="C103">
        <v>5.3536548782918154E-3</v>
      </c>
      <c r="D103">
        <v>3.5349804501877179E-3</v>
      </c>
      <c r="E103">
        <v>233515</v>
      </c>
      <c r="X103">
        <v>5.3536548782918154E-3</v>
      </c>
      <c r="Z103">
        <f t="shared" si="3"/>
        <v>250532</v>
      </c>
    </row>
    <row r="104" spans="1:26" x14ac:dyDescent="0.3">
      <c r="A104">
        <v>103</v>
      </c>
      <c r="B104">
        <f t="shared" si="2"/>
        <v>3.8806712992447215E-3</v>
      </c>
      <c r="C104">
        <v>5.3635487928761763E-3</v>
      </c>
      <c r="D104">
        <v>3.5641062247605418E-3</v>
      </c>
      <c r="E104">
        <v>233836</v>
      </c>
      <c r="X104">
        <v>5.3635487928761763E-3</v>
      </c>
      <c r="Z104">
        <f t="shared" si="3"/>
        <v>250995</v>
      </c>
    </row>
    <row r="105" spans="1:26" x14ac:dyDescent="0.3">
      <c r="A105">
        <v>104</v>
      </c>
      <c r="B105">
        <f t="shared" si="2"/>
        <v>3.8836087375346611E-3</v>
      </c>
      <c r="C105">
        <v>5.3717759140748354E-3</v>
      </c>
      <c r="D105">
        <v>3.586024604269582E-3</v>
      </c>
      <c r="E105">
        <v>234013</v>
      </c>
      <c r="X105">
        <v>5.3717759140748354E-3</v>
      </c>
      <c r="Z105">
        <f t="shared" si="3"/>
        <v>251380.00000000003</v>
      </c>
    </row>
    <row r="106" spans="1:26" x14ac:dyDescent="0.3">
      <c r="A106">
        <v>105</v>
      </c>
      <c r="B106">
        <f t="shared" si="2"/>
        <v>3.8922053083492868E-3</v>
      </c>
      <c r="C106">
        <v>5.3823963796221942E-3</v>
      </c>
      <c r="D106">
        <v>3.6205806080000505E-3</v>
      </c>
      <c r="E106">
        <v>234531</v>
      </c>
      <c r="X106">
        <v>5.3823963796221942E-3</v>
      </c>
      <c r="Z106">
        <f t="shared" si="3"/>
        <v>251877</v>
      </c>
    </row>
    <row r="107" spans="1:26" x14ac:dyDescent="0.3">
      <c r="A107">
        <v>106</v>
      </c>
      <c r="B107">
        <f t="shared" si="2"/>
        <v>3.8966861464186861E-3</v>
      </c>
      <c r="C107">
        <v>5.3850461537225417E-3</v>
      </c>
      <c r="D107">
        <v>3.6374636841083651E-3</v>
      </c>
      <c r="E107">
        <v>234801</v>
      </c>
      <c r="X107">
        <v>5.3850461537225417E-3</v>
      </c>
      <c r="Z107">
        <f t="shared" si="3"/>
        <v>252001</v>
      </c>
    </row>
    <row r="108" spans="1:26" x14ac:dyDescent="0.3">
      <c r="A108">
        <v>107</v>
      </c>
      <c r="B108">
        <f t="shared" si="2"/>
        <v>3.8999554986396921E-3</v>
      </c>
      <c r="C108">
        <v>5.3869266385679496E-3</v>
      </c>
      <c r="D108">
        <v>3.6531619829459211E-3</v>
      </c>
      <c r="E108">
        <v>234998</v>
      </c>
      <c r="X108">
        <v>5.3869266385679496E-3</v>
      </c>
      <c r="Z108">
        <f t="shared" si="3"/>
        <v>252089.00000000003</v>
      </c>
    </row>
    <row r="109" spans="1:26" x14ac:dyDescent="0.3">
      <c r="A109">
        <v>108</v>
      </c>
      <c r="B109">
        <f t="shared" si="2"/>
        <v>3.9046022936746251E-3</v>
      </c>
      <c r="C109">
        <v>5.393337382359112E-3</v>
      </c>
      <c r="D109">
        <v>3.6840649234248829E-3</v>
      </c>
      <c r="E109">
        <v>235278</v>
      </c>
      <c r="X109">
        <v>5.393337382359112E-3</v>
      </c>
      <c r="Z109">
        <f t="shared" si="3"/>
        <v>252389</v>
      </c>
    </row>
    <row r="110" spans="1:26" x14ac:dyDescent="0.3">
      <c r="A110">
        <v>109</v>
      </c>
      <c r="B110">
        <f t="shared" si="2"/>
        <v>3.9092988757992173E-3</v>
      </c>
      <c r="C110">
        <v>5.4018850407473286E-3</v>
      </c>
      <c r="D110">
        <v>3.7165475669315236E-3</v>
      </c>
      <c r="E110">
        <v>235561</v>
      </c>
      <c r="X110">
        <v>5.4018850407473286E-3</v>
      </c>
      <c r="Z110">
        <f t="shared" si="3"/>
        <v>252789</v>
      </c>
    </row>
    <row r="111" spans="1:26" x14ac:dyDescent="0.3">
      <c r="A111">
        <v>110</v>
      </c>
      <c r="B111">
        <f t="shared" si="2"/>
        <v>3.9126512065029906E-3</v>
      </c>
      <c r="C111">
        <v>5.4096634098806055E-3</v>
      </c>
      <c r="D111">
        <v>3.7551515596704185E-3</v>
      </c>
      <c r="E111">
        <v>235763</v>
      </c>
      <c r="X111">
        <v>5.4096634098806055E-3</v>
      </c>
      <c r="Z111">
        <f t="shared" si="3"/>
        <v>253152.99999999997</v>
      </c>
    </row>
    <row r="112" spans="1:26" x14ac:dyDescent="0.3">
      <c r="A112">
        <v>111</v>
      </c>
      <c r="B112">
        <f t="shared" si="2"/>
        <v>3.9189409754967026E-3</v>
      </c>
      <c r="C112">
        <v>5.4180401151010587E-3</v>
      </c>
      <c r="D112">
        <v>3.8029375762576954E-3</v>
      </c>
      <c r="E112">
        <v>236142</v>
      </c>
      <c r="X112">
        <v>5.4180401151010587E-3</v>
      </c>
      <c r="Z112">
        <f t="shared" si="3"/>
        <v>253545.00000000003</v>
      </c>
    </row>
    <row r="113" spans="1:26" x14ac:dyDescent="0.3">
      <c r="A113">
        <v>112</v>
      </c>
      <c r="B113">
        <f t="shared" si="2"/>
        <v>3.9216460740348963E-3</v>
      </c>
      <c r="C113">
        <v>5.4255620544826893E-3</v>
      </c>
      <c r="D113">
        <v>3.8472679924719251E-3</v>
      </c>
      <c r="E113">
        <v>236305</v>
      </c>
      <c r="X113">
        <v>5.4255620544826893E-3</v>
      </c>
      <c r="Z113">
        <f t="shared" si="3"/>
        <v>253897</v>
      </c>
    </row>
    <row r="114" spans="1:26" x14ac:dyDescent="0.3">
      <c r="A114">
        <v>113</v>
      </c>
      <c r="B114">
        <f t="shared" si="2"/>
        <v>3.9273881850423482E-3</v>
      </c>
      <c r="C114">
        <v>5.4304983272018843E-3</v>
      </c>
      <c r="D114">
        <v>3.8721483151578627E-3</v>
      </c>
      <c r="E114">
        <v>236651</v>
      </c>
      <c r="X114">
        <v>5.4304983272018843E-3</v>
      </c>
      <c r="Z114">
        <f t="shared" si="3"/>
        <v>254128</v>
      </c>
    </row>
    <row r="115" spans="1:26" x14ac:dyDescent="0.3">
      <c r="A115">
        <v>114</v>
      </c>
      <c r="B115">
        <f t="shared" si="2"/>
        <v>3.9329975304773744E-3</v>
      </c>
      <c r="C115">
        <v>5.4340883437249349E-3</v>
      </c>
      <c r="D115">
        <v>3.8976210264791795E-3</v>
      </c>
      <c r="E115">
        <v>236989</v>
      </c>
      <c r="X115">
        <v>5.4340883437249349E-3</v>
      </c>
      <c r="Z115">
        <f t="shared" si="3"/>
        <v>254295.99999999997</v>
      </c>
    </row>
    <row r="116" spans="1:26" x14ac:dyDescent="0.3">
      <c r="A116">
        <v>115</v>
      </c>
      <c r="B116">
        <f t="shared" si="2"/>
        <v>3.9379928351399272E-3</v>
      </c>
      <c r="C116">
        <v>5.4394092610716002E-3</v>
      </c>
      <c r="D116">
        <v>3.9424450998895586E-3</v>
      </c>
      <c r="E116">
        <v>237290</v>
      </c>
      <c r="X116">
        <v>5.4394092610716002E-3</v>
      </c>
      <c r="Z116">
        <f t="shared" si="3"/>
        <v>254545</v>
      </c>
    </row>
    <row r="117" spans="1:26" x14ac:dyDescent="0.3">
      <c r="A117">
        <v>116</v>
      </c>
      <c r="B117">
        <f t="shared" si="2"/>
        <v>3.9414779314161262E-3</v>
      </c>
      <c r="C117">
        <v>5.4490894841962558E-3</v>
      </c>
      <c r="D117">
        <v>3.9817402127030636E-3</v>
      </c>
      <c r="E117">
        <v>237500</v>
      </c>
      <c r="X117">
        <v>5.4490894841962558E-3</v>
      </c>
      <c r="Z117">
        <f t="shared" si="3"/>
        <v>254998</v>
      </c>
    </row>
    <row r="118" spans="1:26" x14ac:dyDescent="0.3">
      <c r="A118">
        <v>117</v>
      </c>
      <c r="B118">
        <f t="shared" si="2"/>
        <v>3.9469213198856188E-3</v>
      </c>
      <c r="C118">
        <v>5.4565045778480342E-3</v>
      </c>
      <c r="D118">
        <v>4.0192581596104294E-3</v>
      </c>
      <c r="E118">
        <v>237828</v>
      </c>
      <c r="X118">
        <v>5.4565045778480342E-3</v>
      </c>
      <c r="Z118">
        <f t="shared" si="3"/>
        <v>255345.00000000003</v>
      </c>
    </row>
    <row r="119" spans="1:26" x14ac:dyDescent="0.3">
      <c r="A119">
        <v>118</v>
      </c>
      <c r="B119">
        <f t="shared" si="2"/>
        <v>3.9524144954447716E-3</v>
      </c>
      <c r="C119">
        <v>5.4645180075869873E-3</v>
      </c>
      <c r="D119">
        <v>4.0636873072638895E-3</v>
      </c>
      <c r="E119">
        <v>238159</v>
      </c>
      <c r="X119">
        <v>5.4645180075869873E-3</v>
      </c>
      <c r="Z119">
        <f t="shared" si="3"/>
        <v>255720</v>
      </c>
    </row>
    <row r="120" spans="1:26" x14ac:dyDescent="0.3">
      <c r="A120">
        <v>119</v>
      </c>
      <c r="B120">
        <f t="shared" si="2"/>
        <v>3.9499583323548788E-3</v>
      </c>
      <c r="C120">
        <v>5.4748820433826997E-3</v>
      </c>
      <c r="D120">
        <v>4.1059443632542906E-3</v>
      </c>
      <c r="E120">
        <v>238011</v>
      </c>
      <c r="X120">
        <v>5.4748820433826997E-3</v>
      </c>
      <c r="Z120">
        <f t="shared" si="3"/>
        <v>256205</v>
      </c>
    </row>
    <row r="121" spans="1:26" x14ac:dyDescent="0.3">
      <c r="A121">
        <v>120</v>
      </c>
      <c r="B121">
        <f t="shared" si="2"/>
        <v>3.9543395962449582E-3</v>
      </c>
      <c r="C121">
        <v>5.4804807596269822E-3</v>
      </c>
      <c r="D121">
        <v>4.1348726749486546E-3</v>
      </c>
      <c r="E121">
        <v>238275</v>
      </c>
      <c r="X121">
        <v>5.4804807596269822E-3</v>
      </c>
      <c r="Z121">
        <f t="shared" si="3"/>
        <v>256467.00000000003</v>
      </c>
    </row>
    <row r="122" spans="1:26" x14ac:dyDescent="0.3">
      <c r="A122">
        <v>121</v>
      </c>
      <c r="B122">
        <f t="shared" si="2"/>
        <v>3.958057032272904E-3</v>
      </c>
      <c r="C122">
        <v>5.4845622665073554E-3</v>
      </c>
      <c r="D122">
        <v>4.1620238207368803E-3</v>
      </c>
      <c r="E122">
        <v>238499</v>
      </c>
      <c r="X122">
        <v>5.4845622665073554E-3</v>
      </c>
      <c r="Z122">
        <f t="shared" si="3"/>
        <v>256658</v>
      </c>
    </row>
    <row r="123" spans="1:26" x14ac:dyDescent="0.3">
      <c r="A123">
        <v>122</v>
      </c>
      <c r="B123">
        <f t="shared" si="2"/>
        <v>3.9617246812111906E-3</v>
      </c>
      <c r="C123">
        <v>5.4906524731089595E-3</v>
      </c>
      <c r="D123">
        <v>4.1989493790088664E-3</v>
      </c>
      <c r="E123">
        <v>238720</v>
      </c>
      <c r="X123">
        <v>5.4906524731089595E-3</v>
      </c>
      <c r="Z123">
        <f t="shared" si="3"/>
        <v>256942.99999999997</v>
      </c>
    </row>
    <row r="124" spans="1:26" x14ac:dyDescent="0.3">
      <c r="A124">
        <v>123</v>
      </c>
      <c r="B124">
        <f t="shared" si="2"/>
        <v>3.963599994921717E-3</v>
      </c>
      <c r="C124">
        <v>5.5003968036715272E-3</v>
      </c>
      <c r="D124">
        <v>4.2376521031869917E-3</v>
      </c>
      <c r="E124">
        <v>238833</v>
      </c>
      <c r="X124">
        <v>5.5003968036715272E-3</v>
      </c>
      <c r="Z124">
        <f t="shared" si="3"/>
        <v>257399</v>
      </c>
    </row>
    <row r="125" spans="1:26" x14ac:dyDescent="0.3">
      <c r="A125">
        <v>124</v>
      </c>
      <c r="B125">
        <f t="shared" si="2"/>
        <v>3.9731757118329891E-3</v>
      </c>
      <c r="C125">
        <v>5.5102266108179761E-3</v>
      </c>
      <c r="D125">
        <v>4.2738865413843689E-3</v>
      </c>
      <c r="E125">
        <v>239410</v>
      </c>
      <c r="X125">
        <v>5.5102266108179761E-3</v>
      </c>
      <c r="Z125">
        <f t="shared" si="3"/>
        <v>257859</v>
      </c>
    </row>
    <row r="126" spans="1:26" x14ac:dyDescent="0.3">
      <c r="A126">
        <v>125</v>
      </c>
      <c r="B126">
        <f t="shared" si="2"/>
        <v>3.9780880380127746E-3</v>
      </c>
      <c r="C126">
        <v>5.5208257072193647E-3</v>
      </c>
      <c r="D126">
        <v>4.3165385231316898E-3</v>
      </c>
      <c r="E126">
        <v>239706</v>
      </c>
      <c r="X126">
        <v>5.5208257072193647E-3</v>
      </c>
      <c r="Z126">
        <f t="shared" si="3"/>
        <v>258354.99999999997</v>
      </c>
    </row>
    <row r="127" spans="1:26" x14ac:dyDescent="0.3">
      <c r="A127">
        <v>126</v>
      </c>
      <c r="B127">
        <f t="shared" si="2"/>
        <v>3.9823199406338744E-3</v>
      </c>
      <c r="C127">
        <v>5.5336471948016904E-3</v>
      </c>
      <c r="D127">
        <v>4.3561298302628847E-3</v>
      </c>
      <c r="E127">
        <v>239961</v>
      </c>
      <c r="X127">
        <v>5.5336471948016904E-3</v>
      </c>
      <c r="Z127">
        <f t="shared" si="3"/>
        <v>258955</v>
      </c>
    </row>
    <row r="128" spans="1:26" x14ac:dyDescent="0.3">
      <c r="A128">
        <v>127</v>
      </c>
      <c r="B128">
        <f t="shared" si="2"/>
        <v>3.985224187530707E-3</v>
      </c>
      <c r="C128">
        <v>5.540207522614647E-3</v>
      </c>
      <c r="D128">
        <v>4.3814050787057413E-3</v>
      </c>
      <c r="E128">
        <v>240136</v>
      </c>
      <c r="X128">
        <v>5.540207522614647E-3</v>
      </c>
      <c r="Z128">
        <f t="shared" si="3"/>
        <v>259262.00000000003</v>
      </c>
    </row>
    <row r="129" spans="1:26" x14ac:dyDescent="0.3">
      <c r="A129">
        <v>128</v>
      </c>
      <c r="B129">
        <f t="shared" si="2"/>
        <v>3.9881118387309865E-3</v>
      </c>
      <c r="C129">
        <v>5.5446950432684605E-3</v>
      </c>
      <c r="D129">
        <v>4.4040145782893907E-3</v>
      </c>
      <c r="E129">
        <v>240310</v>
      </c>
      <c r="X129">
        <v>5.5446950432684605E-3</v>
      </c>
      <c r="Z129">
        <f t="shared" si="3"/>
        <v>259472</v>
      </c>
    </row>
    <row r="130" spans="1:26" x14ac:dyDescent="0.3">
      <c r="A130">
        <v>129</v>
      </c>
      <c r="B130">
        <f t="shared" si="2"/>
        <v>3.9902028964967067E-3</v>
      </c>
      <c r="C130">
        <v>5.5520887677742679E-3</v>
      </c>
      <c r="D130">
        <v>4.4446919312521142E-3</v>
      </c>
      <c r="E130">
        <v>240436</v>
      </c>
      <c r="X130">
        <v>5.5520887677742679E-3</v>
      </c>
      <c r="Z130">
        <f t="shared" si="3"/>
        <v>259818</v>
      </c>
    </row>
    <row r="131" spans="1:26" x14ac:dyDescent="0.3">
      <c r="A131">
        <v>130</v>
      </c>
      <c r="B131">
        <f t="shared" ref="B131:B194" si="4">E131/$G$2</f>
        <v>3.9925594854072792E-3</v>
      </c>
      <c r="C131">
        <v>5.5675172911649994E-3</v>
      </c>
      <c r="D131">
        <v>4.4889236160271144E-3</v>
      </c>
      <c r="E131">
        <v>240578</v>
      </c>
      <c r="X131">
        <v>5.5675172911649994E-3</v>
      </c>
      <c r="Z131">
        <f t="shared" ref="Z131:Z194" si="5">X131*$Y$2</f>
        <v>260540</v>
      </c>
    </row>
    <row r="132" spans="1:26" x14ac:dyDescent="0.3">
      <c r="A132">
        <v>131</v>
      </c>
      <c r="B132">
        <f t="shared" si="4"/>
        <v>3.9955799021799861E-3</v>
      </c>
      <c r="C132">
        <v>5.5837792112485816E-3</v>
      </c>
      <c r="D132">
        <v>4.5254542485421807E-3</v>
      </c>
      <c r="E132">
        <v>240760</v>
      </c>
      <c r="X132">
        <v>5.5837792112485816E-3</v>
      </c>
      <c r="Z132">
        <f t="shared" si="5"/>
        <v>261301</v>
      </c>
    </row>
    <row r="133" spans="1:26" x14ac:dyDescent="0.3">
      <c r="A133">
        <v>132</v>
      </c>
      <c r="B133">
        <f t="shared" si="4"/>
        <v>3.9989156371872054E-3</v>
      </c>
      <c r="C133">
        <v>5.6022421533671301E-3</v>
      </c>
      <c r="D133">
        <v>4.5688960818033413E-3</v>
      </c>
      <c r="E133">
        <v>240961</v>
      </c>
      <c r="X133">
        <v>5.6022421533671301E-3</v>
      </c>
      <c r="Z133">
        <f t="shared" si="5"/>
        <v>262165</v>
      </c>
    </row>
    <row r="134" spans="1:26" x14ac:dyDescent="0.3">
      <c r="A134">
        <v>133</v>
      </c>
      <c r="B134">
        <f t="shared" si="4"/>
        <v>4.0026164775185981E-3</v>
      </c>
      <c r="C134">
        <v>5.6272226850066932E-3</v>
      </c>
      <c r="D134">
        <v>4.6071051487853168E-3</v>
      </c>
      <c r="E134">
        <v>241184</v>
      </c>
      <c r="X134">
        <v>5.6272226850066932E-3</v>
      </c>
      <c r="Z134">
        <f t="shared" si="5"/>
        <v>263334</v>
      </c>
    </row>
    <row r="135" spans="1:26" x14ac:dyDescent="0.3">
      <c r="A135">
        <v>134</v>
      </c>
      <c r="B135">
        <f t="shared" si="4"/>
        <v>4.0065164662086306E-3</v>
      </c>
      <c r="C135">
        <v>5.6404715555084294E-3</v>
      </c>
      <c r="D135">
        <v>4.6348486832089222E-3</v>
      </c>
      <c r="E135">
        <v>241419</v>
      </c>
      <c r="X135">
        <v>5.6404715555084294E-3</v>
      </c>
      <c r="Z135">
        <f t="shared" si="5"/>
        <v>263954</v>
      </c>
    </row>
    <row r="136" spans="1:26" x14ac:dyDescent="0.3">
      <c r="A136">
        <v>135</v>
      </c>
      <c r="B136">
        <f t="shared" si="4"/>
        <v>4.0097028399468703E-3</v>
      </c>
      <c r="C136">
        <v>5.6488696298748527E-3</v>
      </c>
      <c r="D136">
        <v>4.6585442286241003E-3</v>
      </c>
      <c r="E136">
        <v>241611</v>
      </c>
      <c r="X136">
        <v>5.6488696298748527E-3</v>
      </c>
      <c r="Z136">
        <f t="shared" si="5"/>
        <v>264347</v>
      </c>
    </row>
    <row r="137" spans="1:26" x14ac:dyDescent="0.3">
      <c r="A137">
        <v>136</v>
      </c>
      <c r="B137">
        <f t="shared" si="4"/>
        <v>4.013154744829963E-3</v>
      </c>
      <c r="C137">
        <v>5.6679309080805759E-3</v>
      </c>
      <c r="D137">
        <v>4.6977406099983745E-3</v>
      </c>
      <c r="E137">
        <v>241819</v>
      </c>
      <c r="X137">
        <v>5.6679309080805759E-3</v>
      </c>
      <c r="Z137">
        <f t="shared" si="5"/>
        <v>265239</v>
      </c>
    </row>
    <row r="138" spans="1:26" x14ac:dyDescent="0.3">
      <c r="A138">
        <v>137</v>
      </c>
      <c r="B138">
        <f t="shared" si="4"/>
        <v>4.01542835525777E-3</v>
      </c>
      <c r="C138">
        <v>5.6962022881996031E-3</v>
      </c>
      <c r="D138">
        <v>4.7328890023642231E-3</v>
      </c>
      <c r="E138">
        <v>241956</v>
      </c>
      <c r="X138">
        <v>5.6962022881996031E-3</v>
      </c>
      <c r="Z138">
        <f t="shared" si="5"/>
        <v>266562</v>
      </c>
    </row>
    <row r="139" spans="1:26" x14ac:dyDescent="0.3">
      <c r="A139">
        <v>138</v>
      </c>
      <c r="B139">
        <f t="shared" si="4"/>
        <v>4.0186313246925627E-3</v>
      </c>
      <c r="C139">
        <v>5.7302860760226173E-3</v>
      </c>
      <c r="D139">
        <v>4.7668526174593122E-3</v>
      </c>
      <c r="E139">
        <v>242149</v>
      </c>
      <c r="X139">
        <v>5.7302860760226173E-3</v>
      </c>
      <c r="Z139">
        <f t="shared" si="5"/>
        <v>268157</v>
      </c>
    </row>
    <row r="140" spans="1:26" x14ac:dyDescent="0.3">
      <c r="A140">
        <v>139</v>
      </c>
      <c r="B140">
        <f t="shared" si="4"/>
        <v>4.0221828037549758E-3</v>
      </c>
      <c r="C140">
        <v>5.7653314754143063E-3</v>
      </c>
      <c r="D140">
        <v>4.8021984727036199E-3</v>
      </c>
      <c r="E140">
        <v>242363</v>
      </c>
      <c r="X140">
        <v>5.7653314754143063E-3</v>
      </c>
      <c r="Z140">
        <f t="shared" si="5"/>
        <v>269797</v>
      </c>
    </row>
    <row r="141" spans="1:26" x14ac:dyDescent="0.3">
      <c r="A141">
        <v>140</v>
      </c>
      <c r="B141">
        <f t="shared" si="4"/>
        <v>4.026763216003695E-3</v>
      </c>
      <c r="C141">
        <v>5.8109118637694719E-3</v>
      </c>
      <c r="D141">
        <v>4.8337925332571918E-3</v>
      </c>
      <c r="E141">
        <v>242639</v>
      </c>
      <c r="X141">
        <v>5.8109118637694719E-3</v>
      </c>
      <c r="Z141">
        <f t="shared" si="5"/>
        <v>271930</v>
      </c>
    </row>
    <row r="142" spans="1:26" x14ac:dyDescent="0.3">
      <c r="A142">
        <v>141</v>
      </c>
      <c r="B142">
        <f t="shared" si="4"/>
        <v>4.0298832069557214E-3</v>
      </c>
      <c r="C142">
        <v>5.8442477314835173E-3</v>
      </c>
      <c r="D142">
        <v>4.8526502381501047E-3</v>
      </c>
      <c r="E142">
        <v>242827</v>
      </c>
      <c r="X142">
        <v>5.8442477314835173E-3</v>
      </c>
      <c r="Z142">
        <f t="shared" si="5"/>
        <v>273490</v>
      </c>
    </row>
    <row r="143" spans="1:26" x14ac:dyDescent="0.3">
      <c r="A143">
        <v>142</v>
      </c>
      <c r="B143">
        <f t="shared" si="4"/>
        <v>4.0337665999492008E-3</v>
      </c>
      <c r="C143">
        <v>5.8689932025174051E-3</v>
      </c>
      <c r="D143">
        <v>4.8686447313053497E-3</v>
      </c>
      <c r="E143">
        <v>243061</v>
      </c>
      <c r="X143">
        <v>5.8689932025174051E-3</v>
      </c>
      <c r="Z143">
        <f t="shared" si="5"/>
        <v>274648</v>
      </c>
    </row>
    <row r="144" spans="1:26" x14ac:dyDescent="0.3">
      <c r="A144">
        <v>143</v>
      </c>
      <c r="B144">
        <f t="shared" si="4"/>
        <v>4.0365712726667139E-3</v>
      </c>
      <c r="C144">
        <v>5.9037608030114768E-3</v>
      </c>
      <c r="D144">
        <v>4.8946110998228168E-3</v>
      </c>
      <c r="E144">
        <v>243230</v>
      </c>
      <c r="X144">
        <v>5.9037608030114768E-3</v>
      </c>
      <c r="Z144">
        <f t="shared" si="5"/>
        <v>276275</v>
      </c>
    </row>
    <row r="145" spans="1:26" x14ac:dyDescent="0.3">
      <c r="A145">
        <v>144</v>
      </c>
      <c r="B145">
        <f t="shared" si="4"/>
        <v>4.0384631820737935E-3</v>
      </c>
      <c r="C145">
        <v>5.9540210343341912E-3</v>
      </c>
      <c r="D145">
        <v>4.9199850797049033E-3</v>
      </c>
      <c r="E145">
        <v>243344</v>
      </c>
      <c r="X145">
        <v>5.9540210343341912E-3</v>
      </c>
      <c r="Z145">
        <f t="shared" si="5"/>
        <v>278627</v>
      </c>
    </row>
    <row r="146" spans="1:26" x14ac:dyDescent="0.3">
      <c r="A146">
        <v>145</v>
      </c>
      <c r="B146">
        <f t="shared" si="4"/>
        <v>4.0411516849154332E-3</v>
      </c>
      <c r="C146">
        <v>6.0043453730948175E-3</v>
      </c>
      <c r="D146">
        <v>4.9458527167831404E-3</v>
      </c>
      <c r="E146">
        <v>243506</v>
      </c>
      <c r="X146">
        <v>6.0043453730948175E-3</v>
      </c>
      <c r="Z146">
        <f t="shared" si="5"/>
        <v>280982</v>
      </c>
    </row>
    <row r="147" spans="1:26" x14ac:dyDescent="0.3">
      <c r="A147">
        <v>146</v>
      </c>
      <c r="B147">
        <f t="shared" si="4"/>
        <v>4.0449686951226993E-3</v>
      </c>
      <c r="C147">
        <v>6.0551398330667963E-3</v>
      </c>
      <c r="D147">
        <v>4.97882901748593E-3</v>
      </c>
      <c r="E147">
        <v>243736</v>
      </c>
      <c r="X147">
        <v>6.0551398330667963E-3</v>
      </c>
      <c r="Z147">
        <f t="shared" si="5"/>
        <v>283359</v>
      </c>
    </row>
    <row r="148" spans="1:26" x14ac:dyDescent="0.3">
      <c r="A148">
        <v>147</v>
      </c>
      <c r="B148">
        <f t="shared" si="4"/>
        <v>4.0488023010265186E-3</v>
      </c>
      <c r="C148">
        <v>6.1159350533529881E-3</v>
      </c>
      <c r="D148">
        <v>5.0083497178156737E-3</v>
      </c>
      <c r="E148">
        <v>243967</v>
      </c>
      <c r="X148">
        <v>6.1159350533529881E-3</v>
      </c>
      <c r="Z148">
        <f t="shared" si="5"/>
        <v>286204</v>
      </c>
    </row>
    <row r="149" spans="1:26" x14ac:dyDescent="0.3">
      <c r="A149">
        <v>148</v>
      </c>
      <c r="B149">
        <f t="shared" si="4"/>
        <v>4.052934629468298E-3</v>
      </c>
      <c r="C149">
        <v>6.1525617695464968E-3</v>
      </c>
      <c r="D149">
        <v>5.0267137655124368E-3</v>
      </c>
      <c r="E149">
        <v>244216</v>
      </c>
      <c r="X149">
        <v>6.1525617695464968E-3</v>
      </c>
      <c r="Z149">
        <f t="shared" si="5"/>
        <v>287918</v>
      </c>
    </row>
    <row r="150" spans="1:26" x14ac:dyDescent="0.3">
      <c r="A150">
        <v>149</v>
      </c>
      <c r="B150">
        <f t="shared" si="4"/>
        <v>4.0565524913169244E-3</v>
      </c>
      <c r="C150">
        <v>6.1819443452559922E-3</v>
      </c>
      <c r="D150">
        <v>5.0373767609492677E-3</v>
      </c>
      <c r="E150">
        <v>244434</v>
      </c>
      <c r="X150">
        <v>6.1819443452559922E-3</v>
      </c>
      <c r="Z150">
        <f t="shared" si="5"/>
        <v>289293</v>
      </c>
    </row>
    <row r="151" spans="1:26" x14ac:dyDescent="0.3">
      <c r="A151">
        <v>150</v>
      </c>
      <c r="B151">
        <f t="shared" si="4"/>
        <v>4.059705673662057E-3</v>
      </c>
      <c r="C151">
        <v>6.225708356203662E-3</v>
      </c>
      <c r="D151">
        <v>5.0594926033367673E-3</v>
      </c>
      <c r="E151">
        <v>244624</v>
      </c>
      <c r="X151">
        <v>6.225708356203662E-3</v>
      </c>
      <c r="Z151">
        <f t="shared" si="5"/>
        <v>291341</v>
      </c>
    </row>
    <row r="152" spans="1:26" x14ac:dyDescent="0.3">
      <c r="A152">
        <v>151</v>
      </c>
      <c r="B152">
        <f t="shared" si="4"/>
        <v>4.0618299228208834E-3</v>
      </c>
      <c r="C152">
        <v>6.2883199538973497E-3</v>
      </c>
      <c r="D152">
        <v>5.0814109828458071E-3</v>
      </c>
      <c r="E152">
        <v>244752</v>
      </c>
      <c r="X152">
        <v>6.2883199538973497E-3</v>
      </c>
      <c r="Z152">
        <f t="shared" si="5"/>
        <v>294271</v>
      </c>
    </row>
    <row r="153" spans="1:26" x14ac:dyDescent="0.3">
      <c r="A153">
        <v>152</v>
      </c>
      <c r="B153">
        <f t="shared" si="4"/>
        <v>4.0664767178558159E-3</v>
      </c>
      <c r="C153">
        <v>6.3568080667329363E-3</v>
      </c>
      <c r="D153">
        <v>5.105303991139446E-3</v>
      </c>
      <c r="E153">
        <v>245032</v>
      </c>
      <c r="X153">
        <v>6.3568080667329363E-3</v>
      </c>
      <c r="Z153">
        <f t="shared" si="5"/>
        <v>297476</v>
      </c>
    </row>
    <row r="154" spans="1:26" x14ac:dyDescent="0.3">
      <c r="A154">
        <v>153</v>
      </c>
      <c r="B154">
        <f t="shared" si="4"/>
        <v>4.0715550010011351E-3</v>
      </c>
      <c r="C154">
        <v>6.4313650170241578E-3</v>
      </c>
      <c r="D154">
        <v>5.1307767024607624E-3</v>
      </c>
      <c r="E154">
        <v>245338</v>
      </c>
      <c r="X154">
        <v>6.4313650170241578E-3</v>
      </c>
      <c r="Z154">
        <f t="shared" si="5"/>
        <v>300965</v>
      </c>
    </row>
    <row r="155" spans="1:26" x14ac:dyDescent="0.3">
      <c r="A155">
        <v>154</v>
      </c>
      <c r="B155">
        <f t="shared" si="4"/>
        <v>4.0757371165325747E-3</v>
      </c>
      <c r="C155">
        <v>6.5141490885140367E-3</v>
      </c>
      <c r="D155">
        <v>5.1567430709782295E-3</v>
      </c>
      <c r="E155">
        <v>245590</v>
      </c>
      <c r="X155">
        <v>6.5141490885140367E-3</v>
      </c>
      <c r="Z155">
        <f t="shared" si="5"/>
        <v>304839</v>
      </c>
    </row>
    <row r="156" spans="1:26" x14ac:dyDescent="0.3">
      <c r="A156">
        <v>155</v>
      </c>
      <c r="B156">
        <f t="shared" si="4"/>
        <v>4.0802843373881877E-3</v>
      </c>
      <c r="C156">
        <v>6.5794318294540429E-3</v>
      </c>
      <c r="D156">
        <v>5.1701705467134974E-3</v>
      </c>
      <c r="E156">
        <v>245864</v>
      </c>
      <c r="X156">
        <v>6.5794318294540429E-3</v>
      </c>
      <c r="Z156">
        <f t="shared" si="5"/>
        <v>307894</v>
      </c>
    </row>
    <row r="157" spans="1:26" x14ac:dyDescent="0.3">
      <c r="A157">
        <v>156</v>
      </c>
      <c r="B157">
        <f t="shared" si="4"/>
        <v>4.0844996443127335E-3</v>
      </c>
      <c r="C157">
        <v>6.6187937963317813E-3</v>
      </c>
      <c r="D157">
        <v>5.1800436906364877E-3</v>
      </c>
      <c r="E157">
        <v>246118</v>
      </c>
      <c r="X157">
        <v>6.6187937963317813E-3</v>
      </c>
      <c r="Z157">
        <f t="shared" si="5"/>
        <v>309736</v>
      </c>
    </row>
    <row r="158" spans="1:26" x14ac:dyDescent="0.3">
      <c r="A158">
        <v>157</v>
      </c>
      <c r="B158">
        <f t="shared" si="4"/>
        <v>4.0872877213336935E-3</v>
      </c>
      <c r="C158">
        <v>6.678413713589593E-3</v>
      </c>
      <c r="D158">
        <v>5.1992963212863204E-3</v>
      </c>
      <c r="E158">
        <v>246286</v>
      </c>
      <c r="X158">
        <v>6.678413713589593E-3</v>
      </c>
      <c r="Z158">
        <f t="shared" si="5"/>
        <v>312526</v>
      </c>
    </row>
    <row r="159" spans="1:26" x14ac:dyDescent="0.3">
      <c r="A159">
        <v>158</v>
      </c>
      <c r="B159">
        <f t="shared" si="4"/>
        <v>4.0906400520374659E-3</v>
      </c>
      <c r="C159">
        <v>6.7731858759689468E-3</v>
      </c>
      <c r="D159">
        <v>5.2243741068507179E-3</v>
      </c>
      <c r="E159">
        <v>246488</v>
      </c>
      <c r="X159">
        <v>6.7731858759689468E-3</v>
      </c>
      <c r="Z159">
        <f t="shared" si="5"/>
        <v>316961</v>
      </c>
    </row>
    <row r="160" spans="1:26" x14ac:dyDescent="0.3">
      <c r="A160">
        <v>159</v>
      </c>
      <c r="B160">
        <f t="shared" si="4"/>
        <v>4.0954196126448258E-3</v>
      </c>
      <c r="C160">
        <v>6.8656074322915404E-3</v>
      </c>
      <c r="D160">
        <v>5.2493531609758854E-3</v>
      </c>
      <c r="E160">
        <v>246776</v>
      </c>
      <c r="X160">
        <v>6.8656074322915404E-3</v>
      </c>
      <c r="Z160">
        <f t="shared" si="5"/>
        <v>321286</v>
      </c>
    </row>
    <row r="161" spans="1:26" x14ac:dyDescent="0.3">
      <c r="A161">
        <v>160</v>
      </c>
      <c r="B161">
        <f t="shared" si="4"/>
        <v>4.101759168728198E-3</v>
      </c>
      <c r="C161">
        <v>6.970166663525402E-3</v>
      </c>
      <c r="D161">
        <v>5.2756157238110415E-3</v>
      </c>
      <c r="E161">
        <v>247158</v>
      </c>
      <c r="X161">
        <v>6.970166663525402E-3</v>
      </c>
      <c r="Z161">
        <f t="shared" si="5"/>
        <v>326179</v>
      </c>
    </row>
    <row r="162" spans="1:26" x14ac:dyDescent="0.3">
      <c r="A162">
        <v>161</v>
      </c>
      <c r="B162">
        <f t="shared" si="4"/>
        <v>4.1080489377219101E-3</v>
      </c>
      <c r="C162">
        <v>7.0928255613963128E-3</v>
      </c>
      <c r="D162">
        <v>5.3006935093754389E-3</v>
      </c>
      <c r="E162">
        <v>247537</v>
      </c>
      <c r="X162">
        <v>7.0928255613963128E-3</v>
      </c>
      <c r="Z162">
        <f t="shared" si="5"/>
        <v>331919</v>
      </c>
    </row>
    <row r="163" spans="1:26" x14ac:dyDescent="0.3">
      <c r="A163">
        <v>162</v>
      </c>
      <c r="B163">
        <f t="shared" si="4"/>
        <v>4.1129446682051434E-3</v>
      </c>
      <c r="C163">
        <v>7.1681518009424731E-3</v>
      </c>
      <c r="D163">
        <v>5.3147133737460857E-3</v>
      </c>
      <c r="E163">
        <v>247832</v>
      </c>
      <c r="X163">
        <v>7.1681518009424731E-3</v>
      </c>
      <c r="Z163">
        <f t="shared" si="5"/>
        <v>335444</v>
      </c>
    </row>
    <row r="164" spans="1:26" x14ac:dyDescent="0.3">
      <c r="A164">
        <v>163</v>
      </c>
      <c r="B164">
        <f t="shared" si="4"/>
        <v>4.1168944439848362E-3</v>
      </c>
      <c r="C164">
        <v>7.2244167622829104E-3</v>
      </c>
      <c r="D164">
        <v>5.3262649521359853E-3</v>
      </c>
      <c r="E164">
        <v>248070</v>
      </c>
      <c r="X164">
        <v>7.2244167622829104E-3</v>
      </c>
      <c r="Z164">
        <f t="shared" si="5"/>
        <v>338077</v>
      </c>
    </row>
    <row r="165" spans="1:26" x14ac:dyDescent="0.3">
      <c r="A165">
        <v>164</v>
      </c>
      <c r="B165">
        <f t="shared" si="4"/>
        <v>4.1195331597368157E-3</v>
      </c>
      <c r="C165">
        <v>7.3083761368011695E-3</v>
      </c>
      <c r="D165">
        <v>5.3466036286173475E-3</v>
      </c>
      <c r="E165">
        <v>248229</v>
      </c>
      <c r="X165">
        <v>7.3083761368011695E-3</v>
      </c>
      <c r="Z165">
        <f t="shared" si="5"/>
        <v>342006</v>
      </c>
    </row>
    <row r="166" spans="1:26" x14ac:dyDescent="0.3">
      <c r="A166">
        <v>165</v>
      </c>
      <c r="B166">
        <f t="shared" si="4"/>
        <v>4.1226863420819482E-3</v>
      </c>
      <c r="C166">
        <v>7.4406511503588239E-3</v>
      </c>
      <c r="D166">
        <v>5.3739522372840322E-3</v>
      </c>
      <c r="E166">
        <v>248419</v>
      </c>
      <c r="X166">
        <v>7.4406511503588239E-3</v>
      </c>
      <c r="Z166">
        <f t="shared" si="5"/>
        <v>348196</v>
      </c>
    </row>
    <row r="167" spans="1:26" x14ac:dyDescent="0.3">
      <c r="A167">
        <v>166</v>
      </c>
      <c r="B167">
        <f t="shared" si="4"/>
        <v>4.1290590895584275E-3</v>
      </c>
      <c r="C167">
        <v>7.5783539269929966E-3</v>
      </c>
      <c r="D167">
        <v>5.4059412235945231E-3</v>
      </c>
      <c r="E167">
        <v>248803</v>
      </c>
      <c r="X167">
        <v>7.5783539269929966E-3</v>
      </c>
      <c r="Z167">
        <f t="shared" si="5"/>
        <v>354640</v>
      </c>
    </row>
    <row r="168" spans="1:26" x14ac:dyDescent="0.3">
      <c r="A168">
        <v>167</v>
      </c>
      <c r="B168">
        <f t="shared" si="4"/>
        <v>4.135713963876313E-3</v>
      </c>
      <c r="C168">
        <v>7.7299466485080213E-3</v>
      </c>
      <c r="D168">
        <v>5.4295380375704722E-3</v>
      </c>
      <c r="E168">
        <v>249204</v>
      </c>
      <c r="X168">
        <v>7.7299466485080213E-3</v>
      </c>
      <c r="Z168">
        <f t="shared" si="5"/>
        <v>361734</v>
      </c>
    </row>
    <row r="169" spans="1:26" x14ac:dyDescent="0.3">
      <c r="A169">
        <v>168</v>
      </c>
      <c r="B169">
        <f t="shared" si="4"/>
        <v>4.1448747883737523E-3</v>
      </c>
      <c r="C169">
        <v>7.9097466427041612E-3</v>
      </c>
      <c r="D169">
        <v>5.4595523950963648E-3</v>
      </c>
      <c r="E169">
        <v>249756</v>
      </c>
      <c r="X169">
        <v>7.9097466427041612E-3</v>
      </c>
      <c r="Z169">
        <f t="shared" si="5"/>
        <v>370148</v>
      </c>
    </row>
    <row r="170" spans="1:26" x14ac:dyDescent="0.3">
      <c r="A170">
        <v>169</v>
      </c>
      <c r="B170">
        <f t="shared" si="4"/>
        <v>4.1506334950777582E-3</v>
      </c>
      <c r="C170">
        <v>8.0130664634717307E-3</v>
      </c>
      <c r="D170">
        <v>5.4742633795416213E-3</v>
      </c>
      <c r="E170">
        <v>250103</v>
      </c>
      <c r="X170">
        <v>8.0130664634717307E-3</v>
      </c>
      <c r="Z170">
        <f t="shared" si="5"/>
        <v>374982.99999999994</v>
      </c>
    </row>
    <row r="171" spans="1:26" x14ac:dyDescent="0.3">
      <c r="A171">
        <v>170</v>
      </c>
      <c r="B171">
        <f t="shared" si="4"/>
        <v>4.1583173025819499E-3</v>
      </c>
      <c r="C171">
        <v>8.0834991685906372E-3</v>
      </c>
      <c r="D171">
        <v>5.4844327177823024E-3</v>
      </c>
      <c r="E171">
        <v>250566</v>
      </c>
      <c r="X171">
        <v>8.0834991685906372E-3</v>
      </c>
      <c r="Z171">
        <f t="shared" si="5"/>
        <v>378279</v>
      </c>
    </row>
    <row r="172" spans="1:26" x14ac:dyDescent="0.3">
      <c r="A172">
        <v>171</v>
      </c>
      <c r="B172">
        <f t="shared" si="4"/>
        <v>4.1626155879892629E-3</v>
      </c>
      <c r="C172">
        <v>8.190366267589318E-3</v>
      </c>
      <c r="D172">
        <v>5.5125711779628267E-3</v>
      </c>
      <c r="E172">
        <v>250825</v>
      </c>
      <c r="X172">
        <v>8.190366267589318E-3</v>
      </c>
      <c r="Z172">
        <f t="shared" si="5"/>
        <v>383280</v>
      </c>
    </row>
    <row r="173" spans="1:26" x14ac:dyDescent="0.3">
      <c r="A173">
        <v>172</v>
      </c>
      <c r="B173">
        <f t="shared" si="4"/>
        <v>4.1694530149692351E-3</v>
      </c>
      <c r="C173">
        <v>8.3729869890535689E-3</v>
      </c>
      <c r="D173">
        <v>5.5363654548172356E-3</v>
      </c>
      <c r="E173">
        <v>251237</v>
      </c>
      <c r="X173">
        <v>8.3729869890535689E-3</v>
      </c>
      <c r="Z173">
        <f t="shared" si="5"/>
        <v>391825.99999999994</v>
      </c>
    </row>
    <row r="174" spans="1:26" x14ac:dyDescent="0.3">
      <c r="A174">
        <v>173</v>
      </c>
      <c r="B174">
        <f t="shared" si="4"/>
        <v>4.1773525665286205E-3</v>
      </c>
      <c r="C174">
        <v>8.5587489749754907E-3</v>
      </c>
      <c r="D174">
        <v>5.5648988407546798E-3</v>
      </c>
      <c r="E174">
        <v>251713</v>
      </c>
      <c r="X174">
        <v>8.5587489749754907E-3</v>
      </c>
      <c r="Z174">
        <f t="shared" si="5"/>
        <v>400519</v>
      </c>
    </row>
    <row r="175" spans="1:26" x14ac:dyDescent="0.3">
      <c r="A175">
        <v>174</v>
      </c>
      <c r="B175">
        <f t="shared" si="4"/>
        <v>4.1860155201294599E-3</v>
      </c>
      <c r="C175">
        <v>8.7521824843008363E-3</v>
      </c>
      <c r="D175">
        <v>5.5903715520759963E-3</v>
      </c>
      <c r="E175">
        <v>252235</v>
      </c>
      <c r="X175">
        <v>8.7521824843008363E-3</v>
      </c>
      <c r="Z175">
        <f t="shared" si="5"/>
        <v>409571</v>
      </c>
    </row>
    <row r="176" spans="1:26" x14ac:dyDescent="0.3">
      <c r="A176">
        <v>175</v>
      </c>
      <c r="B176">
        <f t="shared" si="4"/>
        <v>4.1955414499510717E-3</v>
      </c>
      <c r="C176">
        <v>8.9770927456407912E-3</v>
      </c>
      <c r="D176">
        <v>5.6111051543142774E-3</v>
      </c>
      <c r="E176">
        <v>252809</v>
      </c>
      <c r="X176">
        <v>8.9770927456407912E-3</v>
      </c>
      <c r="Z176">
        <f t="shared" si="5"/>
        <v>420096.00000000006</v>
      </c>
    </row>
    <row r="177" spans="1:26" x14ac:dyDescent="0.3">
      <c r="A177">
        <v>176</v>
      </c>
      <c r="B177">
        <f t="shared" si="4"/>
        <v>4.2059801430831172E-3</v>
      </c>
      <c r="C177">
        <v>9.1065897702222749E-3</v>
      </c>
      <c r="D177">
        <v>5.6245326300495453E-3</v>
      </c>
      <c r="E177">
        <v>253438</v>
      </c>
      <c r="X177">
        <v>9.1065897702222749E-3</v>
      </c>
      <c r="Z177">
        <f t="shared" si="5"/>
        <v>426156</v>
      </c>
    </row>
    <row r="178" spans="1:26" x14ac:dyDescent="0.3">
      <c r="A178">
        <v>177</v>
      </c>
      <c r="B178">
        <f t="shared" si="4"/>
        <v>4.2138962903390557E-3</v>
      </c>
      <c r="C178">
        <v>9.1982634064358988E-3</v>
      </c>
      <c r="D178">
        <v>5.6362816713179048E-3</v>
      </c>
      <c r="E178">
        <v>253915</v>
      </c>
      <c r="X178">
        <v>9.1982634064358988E-3</v>
      </c>
      <c r="Z178">
        <f t="shared" si="5"/>
        <v>430445.99999999994</v>
      </c>
    </row>
    <row r="179" spans="1:26" x14ac:dyDescent="0.3">
      <c r="A179">
        <v>178</v>
      </c>
      <c r="B179">
        <f t="shared" si="4"/>
        <v>4.2192069132361218E-3</v>
      </c>
      <c r="C179">
        <v>9.3277604310173842E-3</v>
      </c>
      <c r="D179">
        <v>5.6614581883215323E-3</v>
      </c>
      <c r="E179">
        <v>254235</v>
      </c>
      <c r="X179">
        <v>9.3277604310173842E-3</v>
      </c>
      <c r="Z179">
        <f t="shared" si="5"/>
        <v>436506</v>
      </c>
    </row>
    <row r="180" spans="1:26" x14ac:dyDescent="0.3">
      <c r="A180">
        <v>179</v>
      </c>
      <c r="B180">
        <f t="shared" si="4"/>
        <v>4.2258617875540073E-3</v>
      </c>
      <c r="C180">
        <v>9.5487815077906994E-3</v>
      </c>
      <c r="D180">
        <v>5.6936446375104831E-3</v>
      </c>
      <c r="E180">
        <v>254636</v>
      </c>
      <c r="X180">
        <v>9.5487815077906994E-3</v>
      </c>
      <c r="Z180">
        <f t="shared" si="5"/>
        <v>446849</v>
      </c>
    </row>
    <row r="181" spans="1:26" x14ac:dyDescent="0.3">
      <c r="A181">
        <v>180</v>
      </c>
      <c r="B181">
        <f t="shared" si="4"/>
        <v>4.2365162247412465E-3</v>
      </c>
      <c r="C181">
        <v>9.7695247856663982E-3</v>
      </c>
      <c r="D181">
        <v>5.7360004249401141E-3</v>
      </c>
      <c r="E181">
        <v>255278</v>
      </c>
      <c r="X181">
        <v>9.7695247856663982E-3</v>
      </c>
      <c r="Z181">
        <f t="shared" si="5"/>
        <v>457179.00000000006</v>
      </c>
    </row>
    <row r="182" spans="1:26" x14ac:dyDescent="0.3">
      <c r="A182">
        <v>181</v>
      </c>
      <c r="B182">
        <f t="shared" si="4"/>
        <v>4.250456609846044E-3</v>
      </c>
      <c r="C182">
        <v>9.9906954464615075E-3</v>
      </c>
      <c r="D182">
        <v>5.7822067384997126E-3</v>
      </c>
      <c r="E182">
        <v>256118</v>
      </c>
      <c r="X182">
        <v>9.9906954464615075E-3</v>
      </c>
      <c r="Z182">
        <f t="shared" si="5"/>
        <v>467529.00000000006</v>
      </c>
    </row>
    <row r="183" spans="1:26" x14ac:dyDescent="0.3">
      <c r="A183">
        <v>182</v>
      </c>
      <c r="B183">
        <f t="shared" si="4"/>
        <v>4.2661727344820485E-3</v>
      </c>
      <c r="C183">
        <v>1.0246868768356364E-2</v>
      </c>
      <c r="D183">
        <v>5.8174538623047903E-3</v>
      </c>
      <c r="E183">
        <v>257065</v>
      </c>
      <c r="X183">
        <v>1.0246868768356364E-2</v>
      </c>
      <c r="Z183">
        <f t="shared" si="5"/>
        <v>479517</v>
      </c>
    </row>
    <row r="184" spans="1:26" x14ac:dyDescent="0.3">
      <c r="A184">
        <v>183</v>
      </c>
      <c r="B184">
        <f t="shared" si="4"/>
        <v>4.2839467254906661E-3</v>
      </c>
      <c r="C184">
        <v>1.0394144922385339E-2</v>
      </c>
      <c r="D184">
        <v>5.8450986652891657E-3</v>
      </c>
      <c r="E184">
        <v>258136</v>
      </c>
      <c r="X184">
        <v>1.0394144922385339E-2</v>
      </c>
      <c r="Z184">
        <f t="shared" si="5"/>
        <v>486409.00000000006</v>
      </c>
    </row>
    <row r="185" spans="1:26" x14ac:dyDescent="0.3">
      <c r="A185">
        <v>184</v>
      </c>
      <c r="B185">
        <f t="shared" si="4"/>
        <v>4.3040109226236438E-3</v>
      </c>
      <c r="C185">
        <v>1.0505093528264392E-2</v>
      </c>
      <c r="D185">
        <v>5.8654373417705271E-3</v>
      </c>
      <c r="E185">
        <v>259345</v>
      </c>
      <c r="X185">
        <v>1.0505093528264392E-2</v>
      </c>
      <c r="Z185">
        <f t="shared" si="5"/>
        <v>491601</v>
      </c>
    </row>
    <row r="186" spans="1:26" x14ac:dyDescent="0.3">
      <c r="A186">
        <v>185</v>
      </c>
      <c r="B186">
        <f t="shared" si="4"/>
        <v>4.3198266214389677E-3</v>
      </c>
      <c r="C186">
        <v>1.0647305194698349E-2</v>
      </c>
      <c r="D186">
        <v>5.8942669220256611E-3</v>
      </c>
      <c r="E186">
        <v>260298</v>
      </c>
      <c r="X186">
        <v>1.0647305194698349E-2</v>
      </c>
      <c r="Z186">
        <f t="shared" si="5"/>
        <v>498256</v>
      </c>
    </row>
    <row r="187" spans="1:26" x14ac:dyDescent="0.3">
      <c r="A187">
        <v>186</v>
      </c>
      <c r="B187">
        <f t="shared" si="4"/>
        <v>4.3343644516196864E-3</v>
      </c>
      <c r="C187">
        <v>1.087208724116248E-2</v>
      </c>
      <c r="D187">
        <v>5.9290203886345899E-3</v>
      </c>
      <c r="E187">
        <v>261174</v>
      </c>
      <c r="X187">
        <v>1.087208724116248E-2</v>
      </c>
      <c r="Z187">
        <f t="shared" si="5"/>
        <v>508775</v>
      </c>
    </row>
    <row r="188" spans="1:26" x14ac:dyDescent="0.3">
      <c r="A188">
        <v>187</v>
      </c>
      <c r="B188">
        <f t="shared" si="4"/>
        <v>4.3570341731115365E-3</v>
      </c>
      <c r="C188">
        <v>1.1101549130594159E-2</v>
      </c>
      <c r="D188">
        <v>5.9665383355419557E-3</v>
      </c>
      <c r="E188">
        <v>262540</v>
      </c>
      <c r="X188">
        <v>1.1101549130594159E-2</v>
      </c>
      <c r="Z188">
        <f t="shared" si="5"/>
        <v>519513</v>
      </c>
    </row>
    <row r="189" spans="1:26" x14ac:dyDescent="0.3">
      <c r="A189">
        <v>188</v>
      </c>
      <c r="B189">
        <f t="shared" si="4"/>
        <v>4.3804175095551795E-3</v>
      </c>
      <c r="C189">
        <v>1.1336631105416091E-2</v>
      </c>
      <c r="D189">
        <v>6.0130408434192432E-3</v>
      </c>
      <c r="E189">
        <v>263949</v>
      </c>
      <c r="X189">
        <v>1.1336631105416091E-2</v>
      </c>
      <c r="Z189">
        <f t="shared" si="5"/>
        <v>530514</v>
      </c>
    </row>
    <row r="190" spans="1:26" x14ac:dyDescent="0.3">
      <c r="A190">
        <v>189</v>
      </c>
      <c r="B190">
        <f t="shared" si="4"/>
        <v>4.4046472265230428E-3</v>
      </c>
      <c r="C190">
        <v>1.1619003000270833E-2</v>
      </c>
      <c r="D190">
        <v>6.0615179800811297E-3</v>
      </c>
      <c r="E190">
        <v>265409</v>
      </c>
      <c r="X190">
        <v>1.1619003000270833E-2</v>
      </c>
      <c r="Z190">
        <f t="shared" si="5"/>
        <v>543728</v>
      </c>
    </row>
    <row r="191" spans="1:26" x14ac:dyDescent="0.3">
      <c r="A191">
        <v>190</v>
      </c>
      <c r="B191">
        <f t="shared" si="4"/>
        <v>4.428611412346053E-3</v>
      </c>
      <c r="C191">
        <v>1.178769103856229E-2</v>
      </c>
      <c r="D191">
        <v>6.0920259948031722E-3</v>
      </c>
      <c r="E191">
        <v>266853</v>
      </c>
      <c r="X191">
        <v>1.178769103856229E-2</v>
      </c>
      <c r="Z191">
        <f t="shared" si="5"/>
        <v>551622</v>
      </c>
    </row>
    <row r="192" spans="1:26" x14ac:dyDescent="0.3">
      <c r="A192">
        <v>191</v>
      </c>
      <c r="B192">
        <f t="shared" si="4"/>
        <v>4.45126453814135E-3</v>
      </c>
      <c r="C192">
        <v>1.190517860310833E-2</v>
      </c>
      <c r="D192">
        <v>6.1180910947598683E-3</v>
      </c>
      <c r="E192">
        <v>268218</v>
      </c>
      <c r="X192">
        <v>1.190517860310833E-2</v>
      </c>
      <c r="Z192">
        <f t="shared" si="5"/>
        <v>557120</v>
      </c>
    </row>
    <row r="193" spans="1:26" x14ac:dyDescent="0.3">
      <c r="A193">
        <v>192</v>
      </c>
      <c r="B193">
        <f t="shared" si="4"/>
        <v>4.4677938519084677E-3</v>
      </c>
      <c r="C193">
        <v>1.2055980666222444E-2</v>
      </c>
      <c r="D193">
        <v>6.1655809170294553E-3</v>
      </c>
      <c r="E193">
        <v>269214</v>
      </c>
      <c r="X193">
        <v>1.2055980666222444E-2</v>
      </c>
      <c r="Z193">
        <f t="shared" si="5"/>
        <v>564177</v>
      </c>
    </row>
    <row r="194" spans="1:26" x14ac:dyDescent="0.3">
      <c r="A194">
        <v>193</v>
      </c>
      <c r="B194">
        <f t="shared" si="4"/>
        <v>4.4839746560479659E-3</v>
      </c>
      <c r="C194">
        <v>1.2311918927511626E-2</v>
      </c>
      <c r="D194">
        <v>6.2195870142882168E-3</v>
      </c>
      <c r="E194">
        <v>270189</v>
      </c>
      <c r="X194">
        <v>1.2311918927511626E-2</v>
      </c>
      <c r="Z194">
        <f t="shared" si="5"/>
        <v>576154</v>
      </c>
    </row>
    <row r="195" spans="1:26" x14ac:dyDescent="0.3">
      <c r="A195">
        <v>194</v>
      </c>
      <c r="B195">
        <f t="shared" ref="B195:B258" si="6">E195/$G$2</f>
        <v>4.5059805496776824E-3</v>
      </c>
      <c r="C195">
        <v>1.2586149177751591E-2</v>
      </c>
      <c r="D195">
        <v>6.2781347577515537E-3</v>
      </c>
      <c r="E195">
        <v>271515</v>
      </c>
      <c r="X195">
        <v>1.2586149177751591E-2</v>
      </c>
      <c r="Z195">
        <f t="shared" ref="Z195:Z258" si="7">X195*$Y$2</f>
        <v>588987</v>
      </c>
    </row>
    <row r="196" spans="1:26" x14ac:dyDescent="0.3">
      <c r="A196">
        <v>195</v>
      </c>
      <c r="B196">
        <f t="shared" si="6"/>
        <v>4.5291647377626856E-3</v>
      </c>
      <c r="C196">
        <v>1.2865144747542986E-2</v>
      </c>
      <c r="D196">
        <v>6.3432975076432941E-3</v>
      </c>
      <c r="E196">
        <v>272912</v>
      </c>
      <c r="X196">
        <v>1.2865144747542986E-2</v>
      </c>
      <c r="Z196">
        <f t="shared" si="7"/>
        <v>602043</v>
      </c>
    </row>
    <row r="197" spans="1:26" x14ac:dyDescent="0.3">
      <c r="A197">
        <v>196</v>
      </c>
      <c r="B197">
        <f t="shared" si="6"/>
        <v>4.5579084841930557E-3</v>
      </c>
      <c r="C197">
        <v>1.3173587000481789E-2</v>
      </c>
      <c r="D197">
        <v>6.3999693537612626E-3</v>
      </c>
      <c r="E197">
        <v>274644</v>
      </c>
      <c r="X197">
        <v>1.3173587000481789E-2</v>
      </c>
      <c r="Z197">
        <f t="shared" si="7"/>
        <v>616477</v>
      </c>
    </row>
    <row r="198" spans="1:26" x14ac:dyDescent="0.3">
      <c r="A198">
        <v>197</v>
      </c>
      <c r="B198">
        <f t="shared" si="6"/>
        <v>4.5860049984578445E-3</v>
      </c>
      <c r="C198">
        <v>1.3351549248124463E-2</v>
      </c>
      <c r="D198">
        <v>6.4501249248900576E-3</v>
      </c>
      <c r="E198">
        <v>276337</v>
      </c>
      <c r="X198">
        <v>1.3351549248124463E-2</v>
      </c>
      <c r="Z198">
        <f t="shared" si="7"/>
        <v>624805</v>
      </c>
    </row>
    <row r="199" spans="1:26" x14ac:dyDescent="0.3">
      <c r="A199">
        <v>198</v>
      </c>
      <c r="B199">
        <f t="shared" si="6"/>
        <v>4.607529616887515E-3</v>
      </c>
      <c r="C199">
        <v>1.3488439997211754E-2</v>
      </c>
      <c r="D199">
        <v>6.496429969888886E-3</v>
      </c>
      <c r="E199">
        <v>277634</v>
      </c>
      <c r="X199">
        <v>1.3488439997211754E-2</v>
      </c>
      <c r="Z199">
        <f t="shared" si="7"/>
        <v>631211</v>
      </c>
    </row>
    <row r="200" spans="1:26" x14ac:dyDescent="0.3">
      <c r="A200">
        <v>199</v>
      </c>
      <c r="B200">
        <f t="shared" si="6"/>
        <v>4.6266146679238458E-3</v>
      </c>
      <c r="C200">
        <v>1.3664008900505727E-2</v>
      </c>
      <c r="D200">
        <v>6.5611977940237074E-3</v>
      </c>
      <c r="E200">
        <v>278784</v>
      </c>
      <c r="X200">
        <v>1.3664008900505727E-2</v>
      </c>
      <c r="Z200">
        <f t="shared" si="7"/>
        <v>639427</v>
      </c>
    </row>
    <row r="201" spans="1:26" x14ac:dyDescent="0.3">
      <c r="A201">
        <v>200</v>
      </c>
      <c r="B201">
        <f t="shared" si="6"/>
        <v>4.6493341765053561E-3</v>
      </c>
      <c r="C201">
        <v>1.3960121156219526E-2</v>
      </c>
      <c r="D201">
        <v>6.6213252405147227E-3</v>
      </c>
      <c r="E201">
        <v>280153</v>
      </c>
      <c r="X201">
        <v>1.3960121156219526E-2</v>
      </c>
      <c r="Z201">
        <f t="shared" si="7"/>
        <v>653284</v>
      </c>
    </row>
    <row r="202" spans="1:26" x14ac:dyDescent="0.3">
      <c r="A202">
        <v>201</v>
      </c>
      <c r="B202">
        <f t="shared" si="6"/>
        <v>4.6730660225766194E-3</v>
      </c>
      <c r="C202">
        <v>1.4260485871981464E-2</v>
      </c>
      <c r="D202">
        <v>6.6837235101080261E-3</v>
      </c>
      <c r="E202">
        <v>281583</v>
      </c>
      <c r="X202">
        <v>1.4260485871981464E-2</v>
      </c>
      <c r="Z202">
        <f t="shared" si="7"/>
        <v>667340</v>
      </c>
    </row>
    <row r="203" spans="1:26" x14ac:dyDescent="0.3">
      <c r="A203">
        <v>202</v>
      </c>
      <c r="B203">
        <f t="shared" si="6"/>
        <v>4.6995693499722897E-3</v>
      </c>
      <c r="C203">
        <v>1.4555786100148384E-2</v>
      </c>
      <c r="D203">
        <v>6.763103587248874E-3</v>
      </c>
      <c r="E203">
        <v>283180</v>
      </c>
      <c r="X203">
        <v>1.4555786100148384E-2</v>
      </c>
      <c r="Z203">
        <f t="shared" si="7"/>
        <v>681159</v>
      </c>
    </row>
    <row r="204" spans="1:26" x14ac:dyDescent="0.3">
      <c r="A204">
        <v>203</v>
      </c>
      <c r="B204">
        <f t="shared" si="6"/>
        <v>4.7263879956024723E-3</v>
      </c>
      <c r="C204">
        <v>1.491365518771705E-2</v>
      </c>
      <c r="D204">
        <v>6.8489012079396665E-3</v>
      </c>
      <c r="E204">
        <v>284796</v>
      </c>
      <c r="X204">
        <v>1.491365518771705E-2</v>
      </c>
      <c r="Z204">
        <f t="shared" si="7"/>
        <v>697906</v>
      </c>
    </row>
    <row r="205" spans="1:26" x14ac:dyDescent="0.3">
      <c r="A205">
        <v>204</v>
      </c>
      <c r="B205">
        <f t="shared" si="6"/>
        <v>4.7512981361290223E-3</v>
      </c>
      <c r="C205">
        <v>1.5091724281089574E-2</v>
      </c>
      <c r="D205">
        <v>6.8986618533115416E-3</v>
      </c>
      <c r="E205">
        <v>286297</v>
      </c>
      <c r="X205">
        <v>1.5091724281089574E-2</v>
      </c>
      <c r="Z205">
        <f t="shared" si="7"/>
        <v>706239</v>
      </c>
    </row>
    <row r="206" spans="1:26" x14ac:dyDescent="0.3">
      <c r="A206">
        <v>205</v>
      </c>
      <c r="B206">
        <f t="shared" si="6"/>
        <v>4.7754614703106723E-3</v>
      </c>
      <c r="C206">
        <v>1.5217032953060834E-2</v>
      </c>
      <c r="D206">
        <v>6.9454605555065189E-3</v>
      </c>
      <c r="E206">
        <v>287753</v>
      </c>
      <c r="X206">
        <v>1.5217032953060834E-2</v>
      </c>
      <c r="Z206">
        <f t="shared" si="7"/>
        <v>712103</v>
      </c>
    </row>
    <row r="207" spans="1:26" x14ac:dyDescent="0.3">
      <c r="A207">
        <v>206</v>
      </c>
      <c r="B207">
        <f t="shared" si="6"/>
        <v>4.7921899324364298E-3</v>
      </c>
      <c r="C207">
        <v>1.5388776779226079E-2</v>
      </c>
      <c r="D207">
        <v>7.0081550194175122E-3</v>
      </c>
      <c r="E207">
        <v>288761</v>
      </c>
      <c r="X207">
        <v>1.5388776779226079E-2</v>
      </c>
      <c r="Z207">
        <f t="shared" si="7"/>
        <v>720140</v>
      </c>
    </row>
    <row r="208" spans="1:26" x14ac:dyDescent="0.3">
      <c r="A208">
        <v>207</v>
      </c>
      <c r="B208">
        <f t="shared" si="6"/>
        <v>4.8125860435004738E-3</v>
      </c>
      <c r="C208">
        <v>1.566281470715231E-2</v>
      </c>
      <c r="D208">
        <v>7.0829934503537847E-3</v>
      </c>
      <c r="E208">
        <v>289990</v>
      </c>
      <c r="X208">
        <v>1.566281470715231E-2</v>
      </c>
      <c r="Z208">
        <f t="shared" si="7"/>
        <v>732964</v>
      </c>
    </row>
    <row r="209" spans="1:26" x14ac:dyDescent="0.3">
      <c r="A209">
        <v>208</v>
      </c>
      <c r="B209">
        <f t="shared" si="6"/>
        <v>4.8366829948959106E-3</v>
      </c>
      <c r="C209">
        <v>1.5935933761801805E-2</v>
      </c>
      <c r="D209">
        <v>7.1533889665247102E-3</v>
      </c>
      <c r="E209">
        <v>291442</v>
      </c>
      <c r="X209">
        <v>1.5935933761801805E-2</v>
      </c>
      <c r="Z209">
        <f t="shared" si="7"/>
        <v>745745</v>
      </c>
    </row>
    <row r="210" spans="1:26" x14ac:dyDescent="0.3">
      <c r="A210">
        <v>209</v>
      </c>
      <c r="B210">
        <f t="shared" si="6"/>
        <v>4.8629539825398339E-3</v>
      </c>
      <c r="C210">
        <v>1.6206595364664688E-2</v>
      </c>
      <c r="D210">
        <v>7.2368170326739855E-3</v>
      </c>
      <c r="E210">
        <v>293025</v>
      </c>
      <c r="X210">
        <v>1.6206595364664688E-2</v>
      </c>
      <c r="Z210">
        <f t="shared" si="7"/>
        <v>758410.99999999988</v>
      </c>
    </row>
    <row r="211" spans="1:26" x14ac:dyDescent="0.3">
      <c r="A211">
        <v>210</v>
      </c>
      <c r="B211">
        <f t="shared" si="6"/>
        <v>4.8946019758670358E-3</v>
      </c>
      <c r="C211">
        <v>1.6496190030857474E-2</v>
      </c>
      <c r="D211">
        <v>7.3201463673840299E-3</v>
      </c>
      <c r="E211">
        <v>294932</v>
      </c>
      <c r="X211">
        <v>1.6496190030857474E-2</v>
      </c>
      <c r="Z211">
        <f t="shared" si="7"/>
        <v>771963</v>
      </c>
    </row>
    <row r="212" spans="1:26" x14ac:dyDescent="0.3">
      <c r="A212">
        <v>211</v>
      </c>
      <c r="B212">
        <f t="shared" si="6"/>
        <v>4.9217691311248387E-3</v>
      </c>
      <c r="C212">
        <v>1.6659941796429736E-2</v>
      </c>
      <c r="D212">
        <v>7.3731651502504918E-3</v>
      </c>
      <c r="E212">
        <v>296569</v>
      </c>
      <c r="X212">
        <v>1.6659941796429736E-2</v>
      </c>
      <c r="Z212">
        <f t="shared" si="7"/>
        <v>779625.99999999988</v>
      </c>
    </row>
    <row r="213" spans="1:26" x14ac:dyDescent="0.3">
      <c r="A213">
        <v>212</v>
      </c>
      <c r="B213">
        <f t="shared" si="6"/>
        <v>4.9481065015549754E-3</v>
      </c>
      <c r="C213">
        <v>1.6767727768705151E-2</v>
      </c>
      <c r="D213">
        <v>7.4190752694923996E-3</v>
      </c>
      <c r="E213">
        <v>298156</v>
      </c>
      <c r="X213">
        <v>1.6767727768705151E-2</v>
      </c>
      <c r="Z213">
        <f t="shared" si="7"/>
        <v>784670</v>
      </c>
    </row>
    <row r="214" spans="1:26" x14ac:dyDescent="0.3">
      <c r="A214">
        <v>213</v>
      </c>
      <c r="B214">
        <f t="shared" si="6"/>
        <v>4.9705106919019724E-3</v>
      </c>
      <c r="C214">
        <v>1.6918444355235384E-2</v>
      </c>
      <c r="D214">
        <v>7.4832507049918421E-3</v>
      </c>
      <c r="E214">
        <v>299506</v>
      </c>
      <c r="X214">
        <v>1.6918444355235384E-2</v>
      </c>
      <c r="Z214">
        <f t="shared" si="7"/>
        <v>791723</v>
      </c>
    </row>
    <row r="215" spans="1:26" x14ac:dyDescent="0.3">
      <c r="A215">
        <v>214</v>
      </c>
      <c r="B215">
        <f t="shared" si="6"/>
        <v>4.9935953058076561E-3</v>
      </c>
      <c r="C215">
        <v>1.7161219222606709E-2</v>
      </c>
      <c r="D215">
        <v>7.5622358563757703E-3</v>
      </c>
      <c r="E215">
        <v>300897</v>
      </c>
      <c r="X215">
        <v>1.7161219222606709E-2</v>
      </c>
      <c r="Z215">
        <f t="shared" si="7"/>
        <v>803084</v>
      </c>
    </row>
    <row r="216" spans="1:26" x14ac:dyDescent="0.3">
      <c r="A216">
        <v>215</v>
      </c>
      <c r="B216">
        <f t="shared" si="6"/>
        <v>5.0208122481551183E-3</v>
      </c>
      <c r="C216">
        <v>1.7400938302104249E-2</v>
      </c>
      <c r="D216">
        <v>7.6379628702651116E-3</v>
      </c>
      <c r="E216">
        <v>302537</v>
      </c>
      <c r="X216">
        <v>1.7400938302104249E-2</v>
      </c>
      <c r="Z216">
        <f t="shared" si="7"/>
        <v>814302</v>
      </c>
    </row>
    <row r="217" spans="1:26" x14ac:dyDescent="0.3">
      <c r="A217">
        <v>216</v>
      </c>
      <c r="B217">
        <f t="shared" si="6"/>
        <v>5.0504521621993681E-3</v>
      </c>
      <c r="C217">
        <v>1.7638028976647412E-2</v>
      </c>
      <c r="D217">
        <v>7.7156645129390512E-3</v>
      </c>
      <c r="E217">
        <v>304323</v>
      </c>
      <c r="X217">
        <v>1.7638028976647412E-2</v>
      </c>
      <c r="Z217">
        <f t="shared" si="7"/>
        <v>825397</v>
      </c>
    </row>
    <row r="218" spans="1:26" x14ac:dyDescent="0.3">
      <c r="A218">
        <v>217</v>
      </c>
      <c r="B218">
        <f t="shared" si="6"/>
        <v>5.0821831340093371E-3</v>
      </c>
      <c r="C218">
        <v>1.7903284185579751E-2</v>
      </c>
      <c r="D218">
        <v>7.8136061006551221E-3</v>
      </c>
      <c r="E218">
        <v>306235</v>
      </c>
      <c r="X218">
        <v>1.7903284185579751E-2</v>
      </c>
      <c r="Z218">
        <f t="shared" si="7"/>
        <v>837810.00000000012</v>
      </c>
    </row>
    <row r="219" spans="1:26" x14ac:dyDescent="0.3">
      <c r="A219">
        <v>218</v>
      </c>
      <c r="B219">
        <f t="shared" si="6"/>
        <v>5.1132004908675125E-3</v>
      </c>
      <c r="C219">
        <v>1.8050603077900667E-2</v>
      </c>
      <c r="D219">
        <v>7.8913077433290617E-3</v>
      </c>
      <c r="E219">
        <v>308104</v>
      </c>
      <c r="X219">
        <v>1.8050603077900667E-2</v>
      </c>
      <c r="Z219">
        <f t="shared" si="7"/>
        <v>844704</v>
      </c>
    </row>
    <row r="220" spans="1:26" x14ac:dyDescent="0.3">
      <c r="A220">
        <v>219</v>
      </c>
      <c r="B220">
        <f t="shared" si="6"/>
        <v>5.142508490980695E-3</v>
      </c>
      <c r="C220">
        <v>1.8160483226481193E-2</v>
      </c>
      <c r="D220">
        <v>7.9516326526985377E-3</v>
      </c>
      <c r="E220">
        <v>309870</v>
      </c>
      <c r="X220">
        <v>1.8160483226481193E-2</v>
      </c>
      <c r="Z220">
        <f t="shared" si="7"/>
        <v>849846</v>
      </c>
    </row>
    <row r="221" spans="1:26" x14ac:dyDescent="0.3">
      <c r="A221">
        <v>220</v>
      </c>
      <c r="B221">
        <f t="shared" si="6"/>
        <v>5.1673024616313715E-3</v>
      </c>
      <c r="C221">
        <v>1.8351074639392458E-2</v>
      </c>
      <c r="D221">
        <v>7.998826280650434E-3</v>
      </c>
      <c r="E221">
        <v>311364</v>
      </c>
      <c r="X221">
        <v>1.8351074639392458E-2</v>
      </c>
      <c r="Z221">
        <f t="shared" si="7"/>
        <v>858765</v>
      </c>
    </row>
    <row r="222" spans="1:26" x14ac:dyDescent="0.3">
      <c r="A222">
        <v>221</v>
      </c>
      <c r="B222">
        <f t="shared" si="6"/>
        <v>5.1946355738547081E-3</v>
      </c>
      <c r="C222">
        <v>1.861295352326145E-2</v>
      </c>
      <c r="D222">
        <v>8.0898566676204115E-3</v>
      </c>
      <c r="E222">
        <v>313011</v>
      </c>
      <c r="X222">
        <v>1.861295352326145E-2</v>
      </c>
      <c r="Z222">
        <f t="shared" si="7"/>
        <v>871020.00000000012</v>
      </c>
    </row>
    <row r="223" spans="1:26" x14ac:dyDescent="0.3">
      <c r="A223">
        <v>222</v>
      </c>
      <c r="B223">
        <f t="shared" si="6"/>
        <v>5.225337612478371E-3</v>
      </c>
      <c r="C223">
        <v>1.8879106236324546E-2</v>
      </c>
      <c r="D223">
        <v>8.1927348272979785E-3</v>
      </c>
      <c r="E223">
        <v>314861</v>
      </c>
      <c r="X223">
        <v>1.8879106236324546E-2</v>
      </c>
      <c r="Z223">
        <f t="shared" si="7"/>
        <v>883474.99999999988</v>
      </c>
    </row>
    <row r="224" spans="1:26" x14ac:dyDescent="0.3">
      <c r="A224">
        <v>223</v>
      </c>
      <c r="B224">
        <f t="shared" si="6"/>
        <v>5.2676234472962581E-3</v>
      </c>
      <c r="C224">
        <v>1.9175709982395671E-2</v>
      </c>
      <c r="D224">
        <v>8.3334271282006021E-3</v>
      </c>
      <c r="E224">
        <v>317409</v>
      </c>
      <c r="X224">
        <v>1.9175709982395671E-2</v>
      </c>
      <c r="Z224">
        <f t="shared" si="7"/>
        <v>897355</v>
      </c>
    </row>
    <row r="225" spans="1:26" x14ac:dyDescent="0.3">
      <c r="A225">
        <v>224</v>
      </c>
      <c r="B225">
        <f t="shared" si="6"/>
        <v>5.3090960929830329E-3</v>
      </c>
      <c r="C225">
        <v>1.9492058819343572E-2</v>
      </c>
      <c r="D225">
        <v>8.4875469048384927E-3</v>
      </c>
      <c r="E225">
        <v>319908</v>
      </c>
      <c r="X225">
        <v>1.9492058819343572E-2</v>
      </c>
      <c r="Z225">
        <f t="shared" si="7"/>
        <v>912158.99999999988</v>
      </c>
    </row>
    <row r="226" spans="1:26" x14ac:dyDescent="0.3">
      <c r="A226">
        <v>225</v>
      </c>
      <c r="B226">
        <f t="shared" si="6"/>
        <v>5.3562776582841524E-3</v>
      </c>
      <c r="C226">
        <v>1.967882515512611E-2</v>
      </c>
      <c r="D226">
        <v>8.5823290864992068E-3</v>
      </c>
      <c r="E226">
        <v>322751</v>
      </c>
      <c r="X226">
        <v>1.967882515512611E-2</v>
      </c>
      <c r="Z226">
        <f t="shared" si="7"/>
        <v>920899</v>
      </c>
    </row>
    <row r="227" spans="1:26" x14ac:dyDescent="0.3">
      <c r="A227">
        <v>226</v>
      </c>
      <c r="B227">
        <f t="shared" si="6"/>
        <v>5.3990613639986404E-3</v>
      </c>
      <c r="C227">
        <v>1.9823451535054739E-2</v>
      </c>
      <c r="D227">
        <v>8.6930070298759359E-3</v>
      </c>
      <c r="E227">
        <v>325329</v>
      </c>
      <c r="X227">
        <v>1.9823451535054739E-2</v>
      </c>
      <c r="Z227">
        <f t="shared" si="7"/>
        <v>927667.00000000012</v>
      </c>
    </row>
    <row r="228" spans="1:26" x14ac:dyDescent="0.3">
      <c r="A228">
        <v>227</v>
      </c>
      <c r="B228">
        <f t="shared" si="6"/>
        <v>5.4365178511195083E-3</v>
      </c>
      <c r="C228">
        <v>1.9958910551362005E-2</v>
      </c>
      <c r="D228">
        <v>8.8316259705547313E-3</v>
      </c>
      <c r="E228">
        <v>327586</v>
      </c>
      <c r="X228">
        <v>1.9958910551362005E-2</v>
      </c>
      <c r="Z228">
        <f t="shared" si="7"/>
        <v>934006.00000000012</v>
      </c>
    </row>
    <row r="229" spans="1:26" x14ac:dyDescent="0.3">
      <c r="A229">
        <v>228</v>
      </c>
      <c r="B229">
        <f t="shared" si="6"/>
        <v>5.4809445307927758E-3</v>
      </c>
      <c r="C229">
        <v>2.0224251236878224E-2</v>
      </c>
      <c r="D229">
        <v>9.0228687683430678E-3</v>
      </c>
      <c r="E229">
        <v>330263</v>
      </c>
      <c r="X229">
        <v>2.0224251236878224E-2</v>
      </c>
      <c r="Z229">
        <f t="shared" si="7"/>
        <v>946423.00000000012</v>
      </c>
    </row>
    <row r="230" spans="1:26" x14ac:dyDescent="0.3">
      <c r="A230">
        <v>229</v>
      </c>
      <c r="B230">
        <f t="shared" si="6"/>
        <v>5.5419669070193743E-3</v>
      </c>
      <c r="C230">
        <v>2.0575239459444374E-2</v>
      </c>
      <c r="D230">
        <v>9.2227012013444062E-3</v>
      </c>
      <c r="E230">
        <v>333940</v>
      </c>
      <c r="X230">
        <v>2.0575239459444374E-2</v>
      </c>
      <c r="Z230">
        <f t="shared" si="7"/>
        <v>962848</v>
      </c>
    </row>
    <row r="231" spans="1:26" x14ac:dyDescent="0.3">
      <c r="A231">
        <v>230</v>
      </c>
      <c r="B231">
        <f t="shared" si="6"/>
        <v>5.6159505222541234E-3</v>
      </c>
      <c r="C231">
        <v>2.0949990172329767E-2</v>
      </c>
      <c r="D231">
        <v>9.4464266426393835E-3</v>
      </c>
      <c r="E231">
        <v>338398</v>
      </c>
      <c r="X231">
        <v>2.0949990172329767E-2</v>
      </c>
      <c r="Z231">
        <f t="shared" si="7"/>
        <v>980384.99999999988</v>
      </c>
    </row>
    <row r="232" spans="1:26" x14ac:dyDescent="0.3">
      <c r="A232">
        <v>231</v>
      </c>
      <c r="B232">
        <f t="shared" si="6"/>
        <v>5.7051026041386186E-3</v>
      </c>
      <c r="C232">
        <v>2.1341451557364124E-2</v>
      </c>
      <c r="D232">
        <v>9.6473451214722523E-3</v>
      </c>
      <c r="E232">
        <v>343770</v>
      </c>
      <c r="X232">
        <v>2.1341451557364124E-2</v>
      </c>
      <c r="Z232">
        <f t="shared" si="7"/>
        <v>998703.99999999988</v>
      </c>
    </row>
    <row r="233" spans="1:26" x14ac:dyDescent="0.3">
      <c r="A233">
        <v>232</v>
      </c>
      <c r="B233">
        <f t="shared" si="6"/>
        <v>5.8000963712098851E-3</v>
      </c>
      <c r="C233">
        <v>2.1596941066587924E-2</v>
      </c>
      <c r="D233">
        <v>9.8151885681630989E-3</v>
      </c>
      <c r="E233">
        <v>349494</v>
      </c>
      <c r="X233">
        <v>2.1596941066587924E-2</v>
      </c>
      <c r="Z233">
        <f t="shared" si="7"/>
        <v>1010659.9999999999</v>
      </c>
    </row>
    <row r="234" spans="1:26" x14ac:dyDescent="0.3">
      <c r="A234">
        <v>233</v>
      </c>
      <c r="B234">
        <f t="shared" si="6"/>
        <v>5.8906424916048599E-3</v>
      </c>
      <c r="C234">
        <v>2.1773151044261016E-2</v>
      </c>
      <c r="D234">
        <v>9.9734550652486459E-3</v>
      </c>
      <c r="E234">
        <v>354950</v>
      </c>
      <c r="X234">
        <v>2.1773151044261016E-2</v>
      </c>
      <c r="Z234">
        <f t="shared" si="7"/>
        <v>1018906.0000000001</v>
      </c>
    </row>
    <row r="235" spans="1:26" x14ac:dyDescent="0.3">
      <c r="A235">
        <v>234</v>
      </c>
      <c r="B235">
        <f t="shared" si="6"/>
        <v>5.9672980139846956E-3</v>
      </c>
      <c r="C235">
        <v>2.2109138126355846E-2</v>
      </c>
      <c r="D235">
        <v>1.0170424286512318E-2</v>
      </c>
      <c r="E235">
        <v>359569</v>
      </c>
      <c r="X235">
        <v>2.2109138126355846E-2</v>
      </c>
      <c r="Z235">
        <f t="shared" si="7"/>
        <v>1034629</v>
      </c>
    </row>
    <row r="236" spans="1:26" x14ac:dyDescent="0.3">
      <c r="A236">
        <v>235</v>
      </c>
      <c r="B236">
        <f t="shared" si="6"/>
        <v>6.0651794322562425E-3</v>
      </c>
      <c r="C236">
        <v>2.255641572066526E-2</v>
      </c>
      <c r="D236">
        <v>1.0406392426271805E-2</v>
      </c>
      <c r="E236">
        <v>365467</v>
      </c>
      <c r="X236">
        <v>2.255641572066526E-2</v>
      </c>
      <c r="Z236">
        <f t="shared" si="7"/>
        <v>1055560</v>
      </c>
    </row>
    <row r="237" spans="1:26" x14ac:dyDescent="0.3">
      <c r="A237">
        <v>236</v>
      </c>
      <c r="B237">
        <f t="shared" si="6"/>
        <v>6.1868590793852651E-3</v>
      </c>
      <c r="C237">
        <v>2.3053248364480361E-2</v>
      </c>
      <c r="D237">
        <v>1.0692911062917004E-2</v>
      </c>
      <c r="E237">
        <v>372799</v>
      </c>
      <c r="X237">
        <v>2.3053248364480361E-2</v>
      </c>
      <c r="Z237">
        <f t="shared" si="7"/>
        <v>1078810</v>
      </c>
    </row>
    <row r="238" spans="1:26" x14ac:dyDescent="0.3">
      <c r="A238">
        <v>237</v>
      </c>
      <c r="B238">
        <f t="shared" si="6"/>
        <v>6.3329509961442387E-3</v>
      </c>
      <c r="C238">
        <v>2.3562710173564049E-2</v>
      </c>
      <c r="D238">
        <v>1.0959683411716223E-2</v>
      </c>
      <c r="E238">
        <v>381602</v>
      </c>
      <c r="X238">
        <v>2.3562710173564049E-2</v>
      </c>
      <c r="Z238">
        <f t="shared" si="7"/>
        <v>1102651</v>
      </c>
    </row>
    <row r="239" spans="1:26" x14ac:dyDescent="0.3">
      <c r="A239">
        <v>238</v>
      </c>
      <c r="B239">
        <f t="shared" si="6"/>
        <v>6.4990573229465297E-3</v>
      </c>
      <c r="C239">
        <v>2.4097836326958361E-2</v>
      </c>
      <c r="D239">
        <v>1.1279672006260363E-2</v>
      </c>
      <c r="E239">
        <v>391611</v>
      </c>
      <c r="X239">
        <v>2.4097836326958361E-2</v>
      </c>
      <c r="Z239">
        <f t="shared" si="7"/>
        <v>1127693</v>
      </c>
    </row>
    <row r="240" spans="1:26" x14ac:dyDescent="0.3">
      <c r="A240">
        <v>239</v>
      </c>
      <c r="B240">
        <f t="shared" si="6"/>
        <v>6.6803653077916712E-3</v>
      </c>
      <c r="C240">
        <v>2.4427840048181441E-2</v>
      </c>
      <c r="D240">
        <v>1.1498460875593844E-2</v>
      </c>
      <c r="E240">
        <v>402536</v>
      </c>
      <c r="X240">
        <v>2.4427840048181441E-2</v>
      </c>
      <c r="Z240">
        <f t="shared" si="7"/>
        <v>1143136</v>
      </c>
    </row>
    <row r="241" spans="1:26" x14ac:dyDescent="0.3">
      <c r="A241">
        <v>240</v>
      </c>
      <c r="B241">
        <f t="shared" si="6"/>
        <v>6.8746179359484112E-3</v>
      </c>
      <c r="C241">
        <v>2.4668478000955715E-2</v>
      </c>
      <c r="D241">
        <v>1.1700959057454392E-2</v>
      </c>
      <c r="E241">
        <v>414241</v>
      </c>
      <c r="X241">
        <v>2.4668478000955715E-2</v>
      </c>
      <c r="Z241">
        <f t="shared" si="7"/>
        <v>1154397</v>
      </c>
    </row>
    <row r="242" spans="1:26" x14ac:dyDescent="0.3">
      <c r="A242">
        <v>241</v>
      </c>
      <c r="B242">
        <f t="shared" si="6"/>
        <v>7.029571954666863E-3</v>
      </c>
      <c r="C242">
        <v>2.5096245564994023E-2</v>
      </c>
      <c r="D242">
        <v>1.1999917855442561E-2</v>
      </c>
      <c r="E242">
        <v>423578</v>
      </c>
      <c r="X242">
        <v>2.5096245564994023E-2</v>
      </c>
      <c r="Z242">
        <f t="shared" si="7"/>
        <v>1174415</v>
      </c>
    </row>
    <row r="243" spans="1:26" x14ac:dyDescent="0.3">
      <c r="A243">
        <v>242</v>
      </c>
      <c r="B243">
        <f t="shared" si="6"/>
        <v>7.2099837718981249E-3</v>
      </c>
      <c r="C243">
        <v>2.5616220993895218E-2</v>
      </c>
      <c r="D243">
        <v>1.2342022292374201E-2</v>
      </c>
      <c r="E243">
        <v>434449</v>
      </c>
      <c r="X243">
        <v>2.5616220993895218E-2</v>
      </c>
      <c r="Z243">
        <f t="shared" si="7"/>
        <v>1198748</v>
      </c>
    </row>
    <row r="244" spans="1:26" x14ac:dyDescent="0.3">
      <c r="A244">
        <v>243</v>
      </c>
      <c r="B244">
        <f t="shared" si="6"/>
        <v>7.4622217638122042E-3</v>
      </c>
      <c r="C244">
        <v>2.6142564428295639E-2</v>
      </c>
      <c r="D244">
        <v>1.272964192279083E-2</v>
      </c>
      <c r="E244">
        <v>449648</v>
      </c>
      <c r="X244">
        <v>2.6142564428295639E-2</v>
      </c>
      <c r="Z244">
        <f t="shared" si="7"/>
        <v>1223379</v>
      </c>
    </row>
    <row r="245" spans="1:26" x14ac:dyDescent="0.3">
      <c r="A245">
        <v>244</v>
      </c>
      <c r="B245">
        <f t="shared" si="6"/>
        <v>7.7290473729966606E-3</v>
      </c>
      <c r="C245">
        <v>2.6659612284198872E-2</v>
      </c>
      <c r="D245">
        <v>1.3134737017951153E-2</v>
      </c>
      <c r="E245">
        <v>465726</v>
      </c>
      <c r="X245">
        <v>2.6659612284198872E-2</v>
      </c>
      <c r="Z245">
        <f t="shared" si="7"/>
        <v>1247575</v>
      </c>
    </row>
    <row r="246" spans="1:26" x14ac:dyDescent="0.3">
      <c r="A246">
        <v>245</v>
      </c>
      <c r="B246">
        <f t="shared" si="6"/>
        <v>8.046738792117078E-3</v>
      </c>
      <c r="C246">
        <v>2.7192857952747774E-2</v>
      </c>
      <c r="D246">
        <v>1.3502906554839489E-2</v>
      </c>
      <c r="E246">
        <v>484869</v>
      </c>
      <c r="X246">
        <v>2.7192857952747774E-2</v>
      </c>
      <c r="Z246">
        <f t="shared" si="7"/>
        <v>1272529</v>
      </c>
    </row>
    <row r="247" spans="1:26" x14ac:dyDescent="0.3">
      <c r="A247">
        <v>246</v>
      </c>
      <c r="B247">
        <f t="shared" si="6"/>
        <v>8.3726782724244993E-3</v>
      </c>
      <c r="C247">
        <v>2.7535896853012887E-2</v>
      </c>
      <c r="D247">
        <v>1.377826853885171E-2</v>
      </c>
      <c r="E247">
        <v>504509</v>
      </c>
      <c r="X247">
        <v>2.7535896853012887E-2</v>
      </c>
      <c r="Z247">
        <f t="shared" si="7"/>
        <v>1288582</v>
      </c>
    </row>
    <row r="248" spans="1:26" x14ac:dyDescent="0.3">
      <c r="A248">
        <v>247</v>
      </c>
      <c r="B248">
        <f t="shared" si="6"/>
        <v>8.7257185252035113E-3</v>
      </c>
      <c r="C248">
        <v>2.7770572814061378E-2</v>
      </c>
      <c r="D248">
        <v>1.4001105397193618E-2</v>
      </c>
      <c r="E248">
        <v>525782</v>
      </c>
      <c r="X248">
        <v>2.7770572814061378E-2</v>
      </c>
      <c r="Z248">
        <f t="shared" si="7"/>
        <v>1299564</v>
      </c>
    </row>
    <row r="249" spans="1:26" x14ac:dyDescent="0.3">
      <c r="A249">
        <v>248</v>
      </c>
      <c r="B249">
        <f t="shared" si="6"/>
        <v>9.007961536486012E-3</v>
      </c>
      <c r="C249">
        <v>2.8102029637210452E-2</v>
      </c>
      <c r="D249">
        <v>1.4278836935747356E-2</v>
      </c>
      <c r="E249">
        <v>542789</v>
      </c>
      <c r="X249">
        <v>2.8102029637210452E-2</v>
      </c>
      <c r="Z249">
        <f t="shared" si="7"/>
        <v>1315075</v>
      </c>
    </row>
    <row r="250" spans="1:26" x14ac:dyDescent="0.3">
      <c r="A250">
        <v>249</v>
      </c>
      <c r="B250">
        <f t="shared" si="6"/>
        <v>9.3728843079972091E-3</v>
      </c>
      <c r="C250">
        <v>2.8574116809991664E-2</v>
      </c>
      <c r="D250">
        <v>1.5030479382604666E-2</v>
      </c>
      <c r="E250">
        <v>564778</v>
      </c>
      <c r="X250">
        <v>2.8574116809991664E-2</v>
      </c>
      <c r="Z250">
        <f t="shared" si="7"/>
        <v>1337167</v>
      </c>
    </row>
    <row r="251" spans="1:26" x14ac:dyDescent="0.3">
      <c r="A251">
        <v>250</v>
      </c>
      <c r="B251">
        <f t="shared" si="6"/>
        <v>9.7875775734718451E-3</v>
      </c>
      <c r="C251">
        <v>2.9091057820165047E-2</v>
      </c>
      <c r="D251">
        <v>1.552216194996962E-2</v>
      </c>
      <c r="E251">
        <v>589766</v>
      </c>
      <c r="X251">
        <v>2.9091057820165047E-2</v>
      </c>
      <c r="Z251">
        <f t="shared" si="7"/>
        <v>1361358</v>
      </c>
    </row>
    <row r="252" spans="1:26" x14ac:dyDescent="0.3">
      <c r="A252">
        <v>251</v>
      </c>
      <c r="B252">
        <f t="shared" si="6"/>
        <v>1.0232823516301165E-2</v>
      </c>
      <c r="C252">
        <v>2.9595284188485952E-2</v>
      </c>
      <c r="D252">
        <v>1.5997948755618559E-2</v>
      </c>
      <c r="E252">
        <v>616595</v>
      </c>
      <c r="X252">
        <v>2.9595284188485952E-2</v>
      </c>
      <c r="Z252">
        <f t="shared" si="7"/>
        <v>1384954</v>
      </c>
    </row>
    <row r="253" spans="1:26" x14ac:dyDescent="0.3">
      <c r="A253">
        <v>252</v>
      </c>
      <c r="B253">
        <f t="shared" si="6"/>
        <v>1.074860116948214E-2</v>
      </c>
      <c r="C253">
        <v>3.0098784005843864E-2</v>
      </c>
      <c r="D253">
        <v>1.6491211026011192E-2</v>
      </c>
      <c r="E253">
        <v>647674</v>
      </c>
      <c r="X253">
        <v>3.0098784005843864E-2</v>
      </c>
      <c r="Z253">
        <f t="shared" si="7"/>
        <v>1408516</v>
      </c>
    </row>
    <row r="254" spans="1:26" x14ac:dyDescent="0.3">
      <c r="A254">
        <v>253</v>
      </c>
      <c r="B254">
        <f t="shared" si="6"/>
        <v>1.1275614109229722E-2</v>
      </c>
      <c r="C254">
        <v>3.0410538476408098E-2</v>
      </c>
      <c r="D254">
        <v>1.6862539968954888E-2</v>
      </c>
      <c r="E254">
        <v>679430</v>
      </c>
      <c r="X254">
        <v>3.0410538476408098E-2</v>
      </c>
      <c r="Z254">
        <f t="shared" si="7"/>
        <v>1423105</v>
      </c>
    </row>
    <row r="255" spans="1:26" x14ac:dyDescent="0.3">
      <c r="A255">
        <v>254</v>
      </c>
      <c r="B255">
        <f t="shared" si="6"/>
        <v>1.1771908414657088E-2</v>
      </c>
      <c r="C255">
        <v>3.0620896349342116E-2</v>
      </c>
      <c r="D255">
        <v>1.7184700655162085E-2</v>
      </c>
      <c r="E255">
        <v>709335</v>
      </c>
      <c r="X255">
        <v>3.0620896349342116E-2</v>
      </c>
      <c r="Z255">
        <f t="shared" si="7"/>
        <v>1432949</v>
      </c>
    </row>
    <row r="256" spans="1:26" x14ac:dyDescent="0.3">
      <c r="A256">
        <v>255</v>
      </c>
      <c r="B256">
        <f t="shared" si="6"/>
        <v>1.2141212450058362E-2</v>
      </c>
      <c r="C256">
        <v>3.097481214490623E-2</v>
      </c>
      <c r="D256">
        <v>1.759957016280617E-2</v>
      </c>
      <c r="E256">
        <v>731588</v>
      </c>
      <c r="X256">
        <v>3.097481214490623E-2</v>
      </c>
      <c r="Z256">
        <f t="shared" si="7"/>
        <v>1449511</v>
      </c>
    </row>
    <row r="257" spans="1:26" x14ac:dyDescent="0.3">
      <c r="A257">
        <v>256</v>
      </c>
      <c r="B257">
        <f t="shared" si="6"/>
        <v>1.2609891516420986E-2</v>
      </c>
      <c r="C257">
        <v>3.1415401196526867E-2</v>
      </c>
      <c r="D257">
        <v>1.8067754647634406E-2</v>
      </c>
      <c r="E257">
        <v>759829</v>
      </c>
      <c r="X257">
        <v>3.1415401196526867E-2</v>
      </c>
      <c r="Z257">
        <f t="shared" si="7"/>
        <v>1470129.0000000002</v>
      </c>
    </row>
    <row r="258" spans="1:26" x14ac:dyDescent="0.3">
      <c r="A258">
        <v>257</v>
      </c>
      <c r="B258">
        <f t="shared" si="6"/>
        <v>1.3116856854732142E-2</v>
      </c>
      <c r="C258">
        <v>3.18435106669007E-2</v>
      </c>
      <c r="D258">
        <v>1.8580861937312249E-2</v>
      </c>
      <c r="E258">
        <v>790377</v>
      </c>
      <c r="X258">
        <v>3.18435106669007E-2</v>
      </c>
      <c r="Z258">
        <f t="shared" si="7"/>
        <v>1490163</v>
      </c>
    </row>
    <row r="259" spans="1:26" x14ac:dyDescent="0.3">
      <c r="A259">
        <v>258</v>
      </c>
      <c r="B259">
        <f t="shared" ref="B259:B322" si="8">E259/$G$2</f>
        <v>1.3689441577215172E-2</v>
      </c>
      <c r="C259">
        <v>3.2253755531243163E-2</v>
      </c>
      <c r="D259">
        <v>1.9164463474600251E-2</v>
      </c>
      <c r="E259">
        <v>824879</v>
      </c>
      <c r="X259">
        <v>3.2253755531243163E-2</v>
      </c>
      <c r="Z259">
        <f t="shared" ref="Z259:Z322" si="9">X259*$Y$2</f>
        <v>1509360.9999999998</v>
      </c>
    </row>
    <row r="260" spans="1:26" x14ac:dyDescent="0.3">
      <c r="A260">
        <v>259</v>
      </c>
      <c r="B260">
        <f t="shared" si="8"/>
        <v>1.4316792098324191E-2</v>
      </c>
      <c r="C260">
        <v>3.2647930797815784E-2</v>
      </c>
      <c r="D260">
        <v>1.9756457184222795E-2</v>
      </c>
      <c r="E260">
        <v>862681</v>
      </c>
      <c r="X260">
        <v>3.2647930797815784E-2</v>
      </c>
      <c r="Z260">
        <f t="shared" si="9"/>
        <v>1527807</v>
      </c>
    </row>
    <row r="261" spans="1:26" x14ac:dyDescent="0.3">
      <c r="A261">
        <v>260</v>
      </c>
      <c r="B261">
        <f t="shared" si="8"/>
        <v>1.4977450182415747E-2</v>
      </c>
      <c r="C261">
        <v>3.2874315530227703E-2</v>
      </c>
      <c r="D261">
        <v>2.0261073570126867E-2</v>
      </c>
      <c r="E261">
        <v>902490</v>
      </c>
      <c r="X261">
        <v>3.2874315530227703E-2</v>
      </c>
      <c r="Z261">
        <f t="shared" si="9"/>
        <v>1538401</v>
      </c>
    </row>
    <row r="262" spans="1:26" x14ac:dyDescent="0.3">
      <c r="A262">
        <v>261</v>
      </c>
      <c r="B262">
        <f t="shared" si="8"/>
        <v>1.5518702229806086E-2</v>
      </c>
      <c r="C262">
        <v>3.3016975948727045E-2</v>
      </c>
      <c r="D262">
        <v>2.0610484133561521E-2</v>
      </c>
      <c r="E262">
        <v>935104</v>
      </c>
      <c r="X262">
        <v>3.3016975948727045E-2</v>
      </c>
      <c r="Z262">
        <f t="shared" si="9"/>
        <v>1545077.0000000002</v>
      </c>
    </row>
    <row r="263" spans="1:26" x14ac:dyDescent="0.3">
      <c r="A263">
        <v>262</v>
      </c>
      <c r="B263">
        <f t="shared" si="8"/>
        <v>1.593805888601221E-2</v>
      </c>
      <c r="C263">
        <v>3.32913557829888E-2</v>
      </c>
      <c r="D263">
        <v>2.1091997362685796E-2</v>
      </c>
      <c r="E263">
        <v>960373</v>
      </c>
      <c r="X263">
        <v>3.32913557829888E-2</v>
      </c>
      <c r="Z263">
        <f t="shared" si="9"/>
        <v>1557917</v>
      </c>
    </row>
    <row r="264" spans="1:26" x14ac:dyDescent="0.3">
      <c r="A264">
        <v>263</v>
      </c>
      <c r="B264">
        <f t="shared" si="8"/>
        <v>1.6520401878068598E-2</v>
      </c>
      <c r="C264">
        <v>3.3631232049650267E-2</v>
      </c>
      <c r="D264">
        <v>2.161547145348278E-2</v>
      </c>
      <c r="E264">
        <v>995463</v>
      </c>
      <c r="X264">
        <v>3.3631232049650267E-2</v>
      </c>
      <c r="Z264">
        <f t="shared" si="9"/>
        <v>1573821.9999999998</v>
      </c>
    </row>
    <row r="265" spans="1:26" x14ac:dyDescent="0.3">
      <c r="A265">
        <v>264</v>
      </c>
      <c r="B265">
        <f t="shared" si="8"/>
        <v>1.7067412632162941E-2</v>
      </c>
      <c r="C265">
        <v>3.3948051007809524E-2</v>
      </c>
      <c r="D265">
        <v>2.2237775714948907E-2</v>
      </c>
      <c r="E265">
        <v>1028424</v>
      </c>
      <c r="X265">
        <v>3.3948051007809524E-2</v>
      </c>
      <c r="Z265">
        <f t="shared" si="9"/>
        <v>1588648</v>
      </c>
    </row>
    <row r="266" spans="1:26" x14ac:dyDescent="0.3">
      <c r="A266">
        <v>265</v>
      </c>
      <c r="B266">
        <f t="shared" si="8"/>
        <v>1.7697667400168794E-2</v>
      </c>
      <c r="C266">
        <v>3.4230145103766652E-2</v>
      </c>
      <c r="D266">
        <v>2.2830756738963752E-2</v>
      </c>
      <c r="E266">
        <v>1066401</v>
      </c>
      <c r="X266">
        <v>3.4230145103766652E-2</v>
      </c>
      <c r="Z266">
        <f t="shared" si="9"/>
        <v>1601849</v>
      </c>
    </row>
    <row r="267" spans="1:26" x14ac:dyDescent="0.3">
      <c r="A267">
        <v>266</v>
      </c>
      <c r="B267">
        <f t="shared" si="8"/>
        <v>1.8376464580593142E-2</v>
      </c>
      <c r="C267">
        <v>3.450065712260774E-2</v>
      </c>
      <c r="D267">
        <v>2.3437362701592322E-2</v>
      </c>
      <c r="E267">
        <v>1107303</v>
      </c>
      <c r="X267">
        <v>3.450065712260774E-2</v>
      </c>
      <c r="Z267">
        <f t="shared" si="9"/>
        <v>1614508</v>
      </c>
    </row>
    <row r="268" spans="1:26" x14ac:dyDescent="0.3">
      <c r="A268">
        <v>267</v>
      </c>
      <c r="B268">
        <f t="shared" si="8"/>
        <v>1.8994637681508171E-2</v>
      </c>
      <c r="C268">
        <v>3.4655412477726404E-2</v>
      </c>
      <c r="D268">
        <v>2.3902683974682891E-2</v>
      </c>
      <c r="E268">
        <v>1144552</v>
      </c>
      <c r="X268">
        <v>3.4655412477726404E-2</v>
      </c>
      <c r="Z268">
        <f t="shared" si="9"/>
        <v>1621750</v>
      </c>
    </row>
    <row r="269" spans="1:26" x14ac:dyDescent="0.3">
      <c r="A269">
        <v>268</v>
      </c>
      <c r="B269">
        <f t="shared" si="8"/>
        <v>1.9558509663300701E-2</v>
      </c>
      <c r="C269">
        <v>3.4754116562964336E-2</v>
      </c>
      <c r="D269">
        <v>2.425535267561213E-2</v>
      </c>
      <c r="E269">
        <v>1178529</v>
      </c>
      <c r="X269">
        <v>3.4754116562964336E-2</v>
      </c>
      <c r="Z269">
        <f t="shared" si="9"/>
        <v>1626369</v>
      </c>
    </row>
    <row r="270" spans="1:26" x14ac:dyDescent="0.3">
      <c r="A270">
        <v>269</v>
      </c>
      <c r="B270">
        <f t="shared" si="8"/>
        <v>2.0012435155427413E-2</v>
      </c>
      <c r="C270">
        <v>3.4949943416638388E-2</v>
      </c>
      <c r="D270">
        <v>2.4659954113576302E-2</v>
      </c>
      <c r="E270">
        <v>1205881</v>
      </c>
      <c r="X270">
        <v>3.4949943416638388E-2</v>
      </c>
      <c r="Z270">
        <f t="shared" si="9"/>
        <v>1635533.0000000002</v>
      </c>
    </row>
    <row r="271" spans="1:26" x14ac:dyDescent="0.3">
      <c r="A271">
        <v>270</v>
      </c>
      <c r="B271">
        <f t="shared" si="8"/>
        <v>2.0546667223175691E-2</v>
      </c>
      <c r="C271">
        <v>3.518425610220538E-2</v>
      </c>
      <c r="D271">
        <v>2.518234215854176E-2</v>
      </c>
      <c r="E271">
        <v>1238072</v>
      </c>
      <c r="X271">
        <v>3.518425610220538E-2</v>
      </c>
      <c r="Z271">
        <f t="shared" si="9"/>
        <v>1646498.0000000002</v>
      </c>
    </row>
    <row r="272" spans="1:26" x14ac:dyDescent="0.3">
      <c r="A272">
        <v>271</v>
      </c>
      <c r="B272">
        <f t="shared" si="8"/>
        <v>2.111556770102388E-2</v>
      </c>
      <c r="C272">
        <v>3.5398545897997971E-2</v>
      </c>
      <c r="D272">
        <v>2.5745999945105319E-2</v>
      </c>
      <c r="E272">
        <v>1272352</v>
      </c>
      <c r="X272">
        <v>3.5398545897997971E-2</v>
      </c>
      <c r="Z272">
        <f t="shared" si="9"/>
        <v>1656526</v>
      </c>
    </row>
    <row r="273" spans="1:26" x14ac:dyDescent="0.3">
      <c r="A273">
        <v>272</v>
      </c>
      <c r="B273">
        <f t="shared" si="8"/>
        <v>2.1715933619537185E-2</v>
      </c>
      <c r="C273">
        <v>3.5604651310883847E-2</v>
      </c>
      <c r="D273">
        <v>2.6258317383269326E-2</v>
      </c>
      <c r="E273">
        <v>1308528</v>
      </c>
      <c r="X273">
        <v>3.5604651310883847E-2</v>
      </c>
      <c r="Z273">
        <f t="shared" si="9"/>
        <v>1666171</v>
      </c>
    </row>
    <row r="274" spans="1:26" x14ac:dyDescent="0.3">
      <c r="A274">
        <v>273</v>
      </c>
      <c r="B274">
        <f t="shared" si="8"/>
        <v>2.233394076348668E-2</v>
      </c>
      <c r="C274">
        <v>3.5817017883539096E-2</v>
      </c>
      <c r="D274">
        <v>2.6710704837820776E-2</v>
      </c>
      <c r="E274">
        <v>1345767</v>
      </c>
      <c r="X274">
        <v>3.5817017883539096E-2</v>
      </c>
      <c r="Z274">
        <f t="shared" si="9"/>
        <v>1676109</v>
      </c>
    </row>
    <row r="275" spans="1:26" x14ac:dyDescent="0.3">
      <c r="A275">
        <v>274</v>
      </c>
      <c r="B275">
        <f t="shared" si="8"/>
        <v>2.2910873558466681E-2</v>
      </c>
      <c r="C275">
        <v>3.5934526817231104E-2</v>
      </c>
      <c r="D275">
        <v>2.7109579852309613E-2</v>
      </c>
      <c r="E275">
        <v>1380531</v>
      </c>
      <c r="X275">
        <v>3.5934526817231104E-2</v>
      </c>
      <c r="Z275">
        <f t="shared" si="9"/>
        <v>1681608</v>
      </c>
    </row>
    <row r="276" spans="1:26" x14ac:dyDescent="0.3">
      <c r="A276">
        <v>275</v>
      </c>
      <c r="B276">
        <f t="shared" si="8"/>
        <v>2.3381145811698423E-2</v>
      </c>
      <c r="C276">
        <v>3.6007438343282593E-2</v>
      </c>
      <c r="D276">
        <v>2.7551403042863465E-2</v>
      </c>
      <c r="E276">
        <v>1408868</v>
      </c>
      <c r="X276">
        <v>3.6007438343282593E-2</v>
      </c>
      <c r="Z276">
        <f t="shared" si="9"/>
        <v>1685020</v>
      </c>
    </row>
    <row r="277" spans="1:26" x14ac:dyDescent="0.3">
      <c r="A277">
        <v>276</v>
      </c>
      <c r="B277">
        <f t="shared" si="8"/>
        <v>2.3761635346576646E-2</v>
      </c>
      <c r="C277">
        <v>3.6166488896741338E-2</v>
      </c>
      <c r="D277">
        <v>2.7872971340435284E-2</v>
      </c>
      <c r="E277">
        <v>1431795</v>
      </c>
      <c r="X277">
        <v>3.6166488896741338E-2</v>
      </c>
      <c r="Z277">
        <f t="shared" si="9"/>
        <v>1692463</v>
      </c>
    </row>
    <row r="278" spans="1:26" x14ac:dyDescent="0.3">
      <c r="A278">
        <v>277</v>
      </c>
      <c r="B278">
        <f t="shared" si="8"/>
        <v>2.4147103590420865E-2</v>
      </c>
      <c r="C278">
        <v>3.6369837689797013E-2</v>
      </c>
      <c r="D278">
        <v>2.8167092297901188E-2</v>
      </c>
      <c r="E278">
        <v>1455022</v>
      </c>
      <c r="X278">
        <v>3.6369837689797013E-2</v>
      </c>
      <c r="Z278">
        <f t="shared" si="9"/>
        <v>1701979</v>
      </c>
    </row>
    <row r="279" spans="1:26" x14ac:dyDescent="0.3">
      <c r="A279">
        <v>278</v>
      </c>
      <c r="B279">
        <f t="shared" si="8"/>
        <v>2.4576135537717578E-2</v>
      </c>
      <c r="C279">
        <v>3.6560407733562311E-2</v>
      </c>
      <c r="D279">
        <v>2.8567053358221555E-2</v>
      </c>
      <c r="E279">
        <v>1480874</v>
      </c>
      <c r="X279">
        <v>3.6560407733562311E-2</v>
      </c>
      <c r="Z279">
        <f t="shared" si="9"/>
        <v>1710897.0000000002</v>
      </c>
    </row>
    <row r="280" spans="1:26" x14ac:dyDescent="0.3">
      <c r="A280">
        <v>279</v>
      </c>
      <c r="B280">
        <f t="shared" si="8"/>
        <v>2.5057427333460731E-2</v>
      </c>
      <c r="C280">
        <v>3.6734886810411781E-2</v>
      </c>
      <c r="D280">
        <v>2.902645074495833E-2</v>
      </c>
      <c r="E280">
        <v>1509875</v>
      </c>
      <c r="X280">
        <v>3.6734886810411781E-2</v>
      </c>
      <c r="Z280">
        <f t="shared" si="9"/>
        <v>1719062</v>
      </c>
    </row>
    <row r="281" spans="1:26" x14ac:dyDescent="0.3">
      <c r="A281">
        <v>280</v>
      </c>
      <c r="B281">
        <f t="shared" si="8"/>
        <v>2.5527782565175242E-2</v>
      </c>
      <c r="C281">
        <v>3.6915221033257187E-2</v>
      </c>
      <c r="D281">
        <v>2.9524748318751688E-2</v>
      </c>
      <c r="E281">
        <v>1538217</v>
      </c>
      <c r="X281">
        <v>3.6915221033257187E-2</v>
      </c>
      <c r="Z281">
        <f t="shared" si="9"/>
        <v>1727501</v>
      </c>
    </row>
    <row r="282" spans="1:26" x14ac:dyDescent="0.3">
      <c r="A282">
        <v>281</v>
      </c>
      <c r="B282">
        <f t="shared" si="8"/>
        <v>2.5964498319976149E-2</v>
      </c>
      <c r="C282">
        <v>3.7021340212146897E-2</v>
      </c>
      <c r="D282">
        <v>2.9896077261695381E-2</v>
      </c>
      <c r="E282">
        <v>1564532</v>
      </c>
      <c r="X282">
        <v>3.7021340212146897E-2</v>
      </c>
      <c r="Z282">
        <f t="shared" si="9"/>
        <v>1732467</v>
      </c>
    </row>
    <row r="283" spans="1:26" x14ac:dyDescent="0.3">
      <c r="A283">
        <v>282</v>
      </c>
      <c r="B283">
        <f t="shared" si="8"/>
        <v>2.6307133071016221E-2</v>
      </c>
      <c r="C283">
        <v>3.7091473749222219E-2</v>
      </c>
      <c r="D283">
        <v>3.0169168422605315E-2</v>
      </c>
      <c r="E283">
        <v>1585178</v>
      </c>
      <c r="X283">
        <v>3.7091473749222219E-2</v>
      </c>
      <c r="Z283">
        <f t="shared" si="9"/>
        <v>1735749</v>
      </c>
    </row>
    <row r="284" spans="1:26" x14ac:dyDescent="0.3">
      <c r="A284">
        <v>283</v>
      </c>
      <c r="B284">
        <f t="shared" si="8"/>
        <v>2.6578904197773572E-2</v>
      </c>
      <c r="C284">
        <v>3.7203512181545766E-2</v>
      </c>
      <c r="D284">
        <v>3.0534968404952133E-2</v>
      </c>
      <c r="E284">
        <v>1601554</v>
      </c>
      <c r="X284">
        <v>3.7203512181545766E-2</v>
      </c>
      <c r="Z284">
        <f t="shared" si="9"/>
        <v>1740992</v>
      </c>
    </row>
    <row r="285" spans="1:26" x14ac:dyDescent="0.3">
      <c r="A285">
        <v>284</v>
      </c>
      <c r="B285">
        <f t="shared" si="8"/>
        <v>2.6899981138990867E-2</v>
      </c>
      <c r="C285">
        <v>3.729007859187243E-2</v>
      </c>
      <c r="D285">
        <v>3.0897115324047444E-2</v>
      </c>
      <c r="E285">
        <v>1620901</v>
      </c>
      <c r="X285">
        <v>3.729007859187243E-2</v>
      </c>
      <c r="Z285">
        <f t="shared" si="9"/>
        <v>1745042.9999999998</v>
      </c>
    </row>
    <row r="286" spans="1:26" x14ac:dyDescent="0.3">
      <c r="A286">
        <v>285</v>
      </c>
      <c r="B286">
        <f t="shared" si="8"/>
        <v>2.7243661418913798E-2</v>
      </c>
      <c r="C286">
        <v>3.747043418386381E-2</v>
      </c>
      <c r="D286">
        <v>3.1244452527258271E-2</v>
      </c>
      <c r="E286">
        <v>1641610</v>
      </c>
      <c r="X286">
        <v>3.747043418386381E-2</v>
      </c>
      <c r="Z286">
        <f t="shared" si="9"/>
        <v>1753483.0000000002</v>
      </c>
    </row>
    <row r="287" spans="1:26" x14ac:dyDescent="0.3">
      <c r="A287">
        <v>286</v>
      </c>
      <c r="B287">
        <f t="shared" si="8"/>
        <v>2.7628996897185593E-2</v>
      </c>
      <c r="C287">
        <v>3.7700772208280282E-2</v>
      </c>
      <c r="D287">
        <v>3.1716685001094931E-2</v>
      </c>
      <c r="E287">
        <v>1664829</v>
      </c>
      <c r="X287">
        <v>3.7700772208280282E-2</v>
      </c>
      <c r="Z287">
        <f t="shared" si="9"/>
        <v>1764262.0000000002</v>
      </c>
    </row>
    <row r="288" spans="1:26" x14ac:dyDescent="0.3">
      <c r="A288">
        <v>287</v>
      </c>
      <c r="B288">
        <f t="shared" si="8"/>
        <v>2.8029119141086405E-2</v>
      </c>
      <c r="C288">
        <v>3.7943226538462049E-2</v>
      </c>
      <c r="D288">
        <v>3.2161568866264909E-2</v>
      </c>
      <c r="E288">
        <v>1688939</v>
      </c>
      <c r="X288">
        <v>3.7943226538462049E-2</v>
      </c>
      <c r="Z288">
        <f t="shared" si="9"/>
        <v>1775608</v>
      </c>
    </row>
    <row r="289" spans="1:26" x14ac:dyDescent="0.3">
      <c r="A289">
        <v>288</v>
      </c>
      <c r="B289">
        <f t="shared" si="8"/>
        <v>2.8378491744927133E-2</v>
      </c>
      <c r="C289">
        <v>3.8084241532721656E-2</v>
      </c>
      <c r="D289">
        <v>3.2534773706553971E-2</v>
      </c>
      <c r="E289">
        <v>1709991</v>
      </c>
      <c r="X289">
        <v>3.8084241532721656E-2</v>
      </c>
      <c r="Z289">
        <f t="shared" si="9"/>
        <v>1782207</v>
      </c>
    </row>
    <row r="290" spans="1:26" x14ac:dyDescent="0.3">
      <c r="A290">
        <v>289</v>
      </c>
      <c r="B290">
        <f t="shared" si="8"/>
        <v>2.8691934665729894E-2</v>
      </c>
      <c r="C290">
        <v>3.8175017664804516E-2</v>
      </c>
      <c r="D290">
        <v>3.2742504654693701E-2</v>
      </c>
      <c r="E290">
        <v>1728878</v>
      </c>
      <c r="X290">
        <v>3.8175017664804516E-2</v>
      </c>
      <c r="Z290">
        <f t="shared" si="9"/>
        <v>1786455</v>
      </c>
    </row>
    <row r="291" spans="1:26" x14ac:dyDescent="0.3">
      <c r="A291">
        <v>290</v>
      </c>
      <c r="B291">
        <f t="shared" si="8"/>
        <v>2.8918947198882911E-2</v>
      </c>
      <c r="C291">
        <v>3.8387042331124235E-2</v>
      </c>
      <c r="D291">
        <v>3.306742982119934E-2</v>
      </c>
      <c r="E291">
        <v>1742557</v>
      </c>
      <c r="X291">
        <v>3.8387042331124235E-2</v>
      </c>
      <c r="Z291">
        <f t="shared" si="9"/>
        <v>1796377</v>
      </c>
    </row>
    <row r="292" spans="1:26" x14ac:dyDescent="0.3">
      <c r="A292">
        <v>291</v>
      </c>
      <c r="B292">
        <f t="shared" si="8"/>
        <v>2.9165177548644682E-2</v>
      </c>
      <c r="C292">
        <v>3.8647553589651114E-2</v>
      </c>
      <c r="D292">
        <v>3.3535614306027577E-2</v>
      </c>
      <c r="E292">
        <v>1757394</v>
      </c>
      <c r="X292">
        <v>3.8647553589651114E-2</v>
      </c>
      <c r="Z292">
        <f t="shared" si="9"/>
        <v>1808568.0000000002</v>
      </c>
    </row>
    <row r="293" spans="1:26" x14ac:dyDescent="0.3">
      <c r="A293">
        <v>292</v>
      </c>
      <c r="B293">
        <f t="shared" si="8"/>
        <v>2.9376855658182422E-2</v>
      </c>
      <c r="C293">
        <v>3.8899153914308274E-2</v>
      </c>
      <c r="D293">
        <v>3.397003263863918E-2</v>
      </c>
      <c r="E293">
        <v>1770149</v>
      </c>
      <c r="X293">
        <v>3.8899153914308274E-2</v>
      </c>
      <c r="Z293">
        <f t="shared" si="9"/>
        <v>1820342</v>
      </c>
    </row>
    <row r="294" spans="1:26" x14ac:dyDescent="0.3">
      <c r="A294">
        <v>293</v>
      </c>
      <c r="B294">
        <f t="shared" si="8"/>
        <v>2.9658949308195941E-2</v>
      </c>
      <c r="C294">
        <v>3.9134064935962443E-2</v>
      </c>
      <c r="D294">
        <v>3.4404648434129249E-2</v>
      </c>
      <c r="E294">
        <v>1787147</v>
      </c>
      <c r="X294">
        <v>3.9134064935962443E-2</v>
      </c>
      <c r="Z294">
        <f t="shared" si="9"/>
        <v>1831335.0000000002</v>
      </c>
    </row>
    <row r="295" spans="1:26" x14ac:dyDescent="0.3">
      <c r="A295">
        <v>294</v>
      </c>
      <c r="B295">
        <f t="shared" si="8"/>
        <v>2.9969720321853618E-2</v>
      </c>
      <c r="C295">
        <v>3.9395345483744258E-2</v>
      </c>
      <c r="D295">
        <v>3.4808657483458044E-2</v>
      </c>
      <c r="E295">
        <v>1805873</v>
      </c>
      <c r="X295">
        <v>3.9395345483744258E-2</v>
      </c>
      <c r="Z295">
        <f t="shared" si="9"/>
        <v>1843562.0000000002</v>
      </c>
    </row>
    <row r="296" spans="1:26" x14ac:dyDescent="0.3">
      <c r="A296">
        <v>295</v>
      </c>
      <c r="B296">
        <f t="shared" si="8"/>
        <v>3.0300007874658013E-2</v>
      </c>
      <c r="C296">
        <v>3.9543540511049961E-2</v>
      </c>
      <c r="D296">
        <v>3.5114922407949223E-2</v>
      </c>
      <c r="E296">
        <v>1825775</v>
      </c>
      <c r="X296">
        <v>3.9543540511049961E-2</v>
      </c>
      <c r="Z296">
        <f t="shared" si="9"/>
        <v>1850496.9999999998</v>
      </c>
    </row>
    <row r="297" spans="1:26" x14ac:dyDescent="0.3">
      <c r="A297">
        <v>296</v>
      </c>
      <c r="B297">
        <f t="shared" si="8"/>
        <v>3.0597684883735113E-2</v>
      </c>
      <c r="C297">
        <v>3.9637286954422729E-2</v>
      </c>
      <c r="D297">
        <v>3.53300582140312E-2</v>
      </c>
      <c r="E297">
        <v>1843712</v>
      </c>
      <c r="X297">
        <v>3.9637286954422729E-2</v>
      </c>
      <c r="Z297">
        <f t="shared" si="9"/>
        <v>1854884</v>
      </c>
    </row>
    <row r="298" spans="1:26" x14ac:dyDescent="0.3">
      <c r="A298">
        <v>297</v>
      </c>
      <c r="B298">
        <f t="shared" si="8"/>
        <v>3.0797248134788919E-2</v>
      </c>
      <c r="C298">
        <v>3.9872839050456015E-2</v>
      </c>
      <c r="D298">
        <v>3.5638692693063898E-2</v>
      </c>
      <c r="E298">
        <v>1855737</v>
      </c>
      <c r="X298">
        <v>3.9872839050456015E-2</v>
      </c>
      <c r="Z298">
        <f t="shared" si="9"/>
        <v>1865907</v>
      </c>
    </row>
    <row r="299" spans="1:26" x14ac:dyDescent="0.3">
      <c r="A299">
        <v>298</v>
      </c>
      <c r="B299">
        <f t="shared" si="8"/>
        <v>3.10435116759438E-2</v>
      </c>
      <c r="C299">
        <v>4.0159997634008161E-2</v>
      </c>
      <c r="D299">
        <v>3.6077257746123165E-2</v>
      </c>
      <c r="E299">
        <v>1870576</v>
      </c>
      <c r="X299">
        <v>4.0159997634008161E-2</v>
      </c>
      <c r="Z299">
        <f t="shared" si="9"/>
        <v>1879345.0000000002</v>
      </c>
    </row>
    <row r="300" spans="1:26" x14ac:dyDescent="0.3">
      <c r="A300">
        <v>299</v>
      </c>
      <c r="B300">
        <f t="shared" si="8"/>
        <v>3.1335064872992723E-2</v>
      </c>
      <c r="C300">
        <v>4.0470619539835953E-2</v>
      </c>
      <c r="D300">
        <v>3.6478502315153517E-2</v>
      </c>
      <c r="E300">
        <v>1888144</v>
      </c>
      <c r="X300">
        <v>4.0470619539835953E-2</v>
      </c>
      <c r="Z300">
        <f t="shared" si="9"/>
        <v>1893880.9999999998</v>
      </c>
    </row>
    <row r="301" spans="1:26" x14ac:dyDescent="0.3">
      <c r="A301">
        <v>300</v>
      </c>
      <c r="B301">
        <f t="shared" si="8"/>
        <v>3.1637654208249606E-2</v>
      </c>
      <c r="C301">
        <v>4.0684246892103461E-2</v>
      </c>
      <c r="D301">
        <v>3.6832454524792745E-2</v>
      </c>
      <c r="E301">
        <v>1906377</v>
      </c>
      <c r="X301">
        <v>4.0684246892103461E-2</v>
      </c>
      <c r="Z301">
        <f t="shared" si="9"/>
        <v>1903877.9999999998</v>
      </c>
    </row>
    <row r="302" spans="1:26" x14ac:dyDescent="0.3">
      <c r="A302">
        <v>301</v>
      </c>
      <c r="B302">
        <f t="shared" si="8"/>
        <v>3.1893244530867455E-2</v>
      </c>
      <c r="C302">
        <v>4.0787331652265356E-2</v>
      </c>
      <c r="D302">
        <v>3.6958929498446265E-2</v>
      </c>
      <c r="E302">
        <v>1921778</v>
      </c>
      <c r="X302">
        <v>4.0787331652265356E-2</v>
      </c>
      <c r="Z302">
        <f t="shared" si="9"/>
        <v>1908702</v>
      </c>
    </row>
    <row r="303" spans="1:26" x14ac:dyDescent="0.3">
      <c r="A303">
        <v>302</v>
      </c>
      <c r="B303">
        <f t="shared" si="8"/>
        <v>3.2163837363169516E-2</v>
      </c>
      <c r="C303">
        <v>4.0924799368293852E-2</v>
      </c>
      <c r="D303">
        <v>3.7128550111043247E-2</v>
      </c>
      <c r="E303">
        <v>1938083</v>
      </c>
      <c r="X303">
        <v>4.0924799368293852E-2</v>
      </c>
      <c r="Z303">
        <f t="shared" si="9"/>
        <v>1915134.9999999998</v>
      </c>
    </row>
    <row r="304" spans="1:26" x14ac:dyDescent="0.3">
      <c r="A304">
        <v>303</v>
      </c>
      <c r="B304">
        <f t="shared" si="8"/>
        <v>3.2414465572517925E-2</v>
      </c>
      <c r="C304">
        <v>4.1052309062300077E-2</v>
      </c>
      <c r="D304">
        <v>3.7315942382701618E-2</v>
      </c>
      <c r="E304">
        <v>1953185</v>
      </c>
      <c r="X304">
        <v>4.1052309062300077E-2</v>
      </c>
      <c r="Z304">
        <f t="shared" si="9"/>
        <v>1921102</v>
      </c>
    </row>
    <row r="305" spans="1:26" x14ac:dyDescent="0.3">
      <c r="A305">
        <v>304</v>
      </c>
      <c r="B305">
        <f t="shared" si="8"/>
        <v>3.2594844198356079E-2</v>
      </c>
      <c r="C305">
        <v>4.137562424083438E-2</v>
      </c>
      <c r="D305">
        <v>3.7673942581349276E-2</v>
      </c>
      <c r="E305">
        <v>1964054</v>
      </c>
      <c r="X305">
        <v>4.137562424083438E-2</v>
      </c>
      <c r="Z305">
        <f t="shared" si="9"/>
        <v>1936232</v>
      </c>
    </row>
    <row r="306" spans="1:26" x14ac:dyDescent="0.3">
      <c r="A306">
        <v>305</v>
      </c>
      <c r="B306">
        <f t="shared" si="8"/>
        <v>3.2815832493660234E-2</v>
      </c>
      <c r="C306">
        <v>4.1781296107939146E-2</v>
      </c>
      <c r="D306">
        <v>3.8215978182721481E-2</v>
      </c>
      <c r="E306">
        <v>1977370</v>
      </c>
      <c r="X306">
        <v>4.1781296107939146E-2</v>
      </c>
      <c r="Z306">
        <f t="shared" si="9"/>
        <v>1955216</v>
      </c>
    </row>
    <row r="307" spans="1:26" x14ac:dyDescent="0.3">
      <c r="A307">
        <v>306</v>
      </c>
      <c r="B307">
        <f t="shared" si="8"/>
        <v>3.3046645441323963E-2</v>
      </c>
      <c r="C307">
        <v>4.2232633839982964E-2</v>
      </c>
      <c r="D307">
        <v>3.8866420904368135E-2</v>
      </c>
      <c r="E307">
        <v>1991278</v>
      </c>
      <c r="X307">
        <v>4.2232633839982964E-2</v>
      </c>
      <c r="Z307">
        <f t="shared" si="9"/>
        <v>1976337</v>
      </c>
    </row>
    <row r="308" spans="1:26" x14ac:dyDescent="0.3">
      <c r="A308">
        <v>307</v>
      </c>
      <c r="B308">
        <f t="shared" si="8"/>
        <v>3.3346015211449503E-2</v>
      </c>
      <c r="C308">
        <v>4.2566099362853271E-2</v>
      </c>
      <c r="D308">
        <v>3.9550432315352956E-2</v>
      </c>
      <c r="E308">
        <v>2009317</v>
      </c>
      <c r="X308">
        <v>4.2566099362853271E-2</v>
      </c>
      <c r="Z308">
        <f t="shared" si="9"/>
        <v>1991942</v>
      </c>
    </row>
    <row r="309" spans="1:26" x14ac:dyDescent="0.3">
      <c r="A309">
        <v>308</v>
      </c>
      <c r="B309">
        <f t="shared" si="8"/>
        <v>3.3661947486735268E-2</v>
      </c>
      <c r="C309">
        <v>4.2730022081593294E-2</v>
      </c>
      <c r="D309">
        <v>3.9842776106912718E-2</v>
      </c>
      <c r="E309">
        <v>2028354</v>
      </c>
      <c r="X309">
        <v>4.2730022081593294E-2</v>
      </c>
      <c r="Z309">
        <f t="shared" si="9"/>
        <v>1999612.9999999998</v>
      </c>
    </row>
    <row r="310" spans="1:26" x14ac:dyDescent="0.3">
      <c r="A310">
        <v>309</v>
      </c>
      <c r="B310">
        <f t="shared" si="8"/>
        <v>3.383502400608996E-2</v>
      </c>
      <c r="C310">
        <v>4.2955060557809073E-2</v>
      </c>
      <c r="D310">
        <v>4.0163060895774552E-2</v>
      </c>
      <c r="E310">
        <v>2038783</v>
      </c>
      <c r="X310">
        <v>4.2955060557809073E-2</v>
      </c>
      <c r="Z310">
        <f t="shared" si="9"/>
        <v>2010144</v>
      </c>
    </row>
    <row r="311" spans="1:26" x14ac:dyDescent="0.3">
      <c r="A311">
        <v>310</v>
      </c>
      <c r="B311">
        <f t="shared" si="8"/>
        <v>3.3982941449469797E-2</v>
      </c>
      <c r="C311">
        <v>4.316793998996761E-2</v>
      </c>
      <c r="D311">
        <v>4.0533599987204405E-2</v>
      </c>
      <c r="E311">
        <v>2047696</v>
      </c>
      <c r="X311">
        <v>4.316793998996761E-2</v>
      </c>
      <c r="Z311">
        <f t="shared" si="9"/>
        <v>2020105.9999999998</v>
      </c>
    </row>
    <row r="312" spans="1:26" x14ac:dyDescent="0.3">
      <c r="A312">
        <v>311</v>
      </c>
      <c r="B312">
        <f t="shared" si="8"/>
        <v>3.4125349121593929E-2</v>
      </c>
      <c r="C312">
        <v>4.3642035862470056E-2</v>
      </c>
      <c r="D312">
        <v>4.1049866682937607E-2</v>
      </c>
      <c r="E312">
        <v>2056277</v>
      </c>
      <c r="X312">
        <v>4.3642035862470056E-2</v>
      </c>
      <c r="Z312">
        <f t="shared" si="9"/>
        <v>2042292</v>
      </c>
    </row>
    <row r="313" spans="1:26" x14ac:dyDescent="0.3">
      <c r="A313">
        <v>312</v>
      </c>
      <c r="B313">
        <f t="shared" si="8"/>
        <v>3.4311386879956773E-2</v>
      </c>
      <c r="C313">
        <v>4.4299585853129604E-2</v>
      </c>
      <c r="D313">
        <v>4.1936672470100668E-2</v>
      </c>
      <c r="E313">
        <v>2067487</v>
      </c>
      <c r="X313">
        <v>4.4299585853129604E-2</v>
      </c>
      <c r="Z313">
        <f t="shared" si="9"/>
        <v>2073063</v>
      </c>
    </row>
    <row r="314" spans="1:26" x14ac:dyDescent="0.3">
      <c r="A314">
        <v>313</v>
      </c>
      <c r="B314">
        <f t="shared" si="8"/>
        <v>3.4580270355513844E-2</v>
      </c>
      <c r="C314">
        <v>4.4612045505510865E-2</v>
      </c>
      <c r="D314">
        <v>4.283641207580284E-2</v>
      </c>
      <c r="E314">
        <v>2083689</v>
      </c>
      <c r="X314">
        <v>4.4612045505510865E-2</v>
      </c>
      <c r="Z314">
        <f t="shared" si="9"/>
        <v>2087685</v>
      </c>
    </row>
    <row r="315" spans="1:26" x14ac:dyDescent="0.3">
      <c r="A315">
        <v>314</v>
      </c>
      <c r="B315">
        <f t="shared" si="8"/>
        <v>3.4969887523496397E-2</v>
      </c>
      <c r="C315">
        <v>4.5184930939835125E-2</v>
      </c>
      <c r="D315">
        <v>4.3771398805310092E-2</v>
      </c>
      <c r="E315">
        <v>2107166</v>
      </c>
      <c r="X315">
        <v>4.5184930939835125E-2</v>
      </c>
      <c r="Z315">
        <f t="shared" si="9"/>
        <v>2114494</v>
      </c>
    </row>
    <row r="316" spans="1:26" x14ac:dyDescent="0.3">
      <c r="A316">
        <v>315</v>
      </c>
      <c r="B316">
        <f t="shared" si="8"/>
        <v>3.533847794394588E-2</v>
      </c>
      <c r="C316">
        <v>4.588821090287163E-2</v>
      </c>
      <c r="D316">
        <v>4.4646850476961708E-2</v>
      </c>
      <c r="E316">
        <v>2129376</v>
      </c>
      <c r="X316">
        <v>4.588821090287163E-2</v>
      </c>
      <c r="Z316">
        <f t="shared" si="9"/>
        <v>2147405</v>
      </c>
    </row>
    <row r="317" spans="1:26" x14ac:dyDescent="0.3">
      <c r="A317">
        <v>316</v>
      </c>
      <c r="B317">
        <f t="shared" si="8"/>
        <v>3.5534722055689021E-2</v>
      </c>
      <c r="C317">
        <v>4.6301105541314447E-2</v>
      </c>
      <c r="D317">
        <v>4.5304204399354453E-2</v>
      </c>
      <c r="E317">
        <v>2141201</v>
      </c>
      <c r="X317">
        <v>4.6301105541314447E-2</v>
      </c>
      <c r="Z317">
        <f t="shared" si="9"/>
        <v>2166727</v>
      </c>
    </row>
    <row r="318" spans="1:26" x14ac:dyDescent="0.3">
      <c r="A318">
        <v>317</v>
      </c>
      <c r="B318">
        <f t="shared" si="8"/>
        <v>3.5771127753091221E-2</v>
      </c>
      <c r="C318">
        <v>4.6599098281873655E-2</v>
      </c>
      <c r="D318">
        <v>4.582066855796612E-2</v>
      </c>
      <c r="E318">
        <v>2155446</v>
      </c>
      <c r="X318">
        <v>4.6599098281873655E-2</v>
      </c>
      <c r="Z318">
        <f t="shared" si="9"/>
        <v>2180672</v>
      </c>
    </row>
    <row r="319" spans="1:26" x14ac:dyDescent="0.3">
      <c r="A319">
        <v>318</v>
      </c>
      <c r="B319">
        <f t="shared" si="8"/>
        <v>3.5950328084474084E-2</v>
      </c>
      <c r="C319">
        <v>4.7294428922609114E-2</v>
      </c>
      <c r="D319">
        <v>4.6579715862765672E-2</v>
      </c>
      <c r="E319">
        <v>2166244</v>
      </c>
      <c r="X319">
        <v>4.7294428922609114E-2</v>
      </c>
      <c r="Z319">
        <f t="shared" si="9"/>
        <v>2213211</v>
      </c>
    </row>
    <row r="320" spans="1:26" x14ac:dyDescent="0.3">
      <c r="A320">
        <v>319</v>
      </c>
      <c r="B320">
        <f t="shared" si="8"/>
        <v>3.6205486918981553E-2</v>
      </c>
      <c r="C320">
        <v>4.8093870042513059E-2</v>
      </c>
      <c r="D320">
        <v>4.7556762185384863E-2</v>
      </c>
      <c r="E320">
        <v>2181619</v>
      </c>
      <c r="X320">
        <v>4.8093870042513059E-2</v>
      </c>
      <c r="Z320">
        <f t="shared" si="9"/>
        <v>2250622</v>
      </c>
    </row>
    <row r="321" spans="1:26" x14ac:dyDescent="0.3">
      <c r="A321">
        <v>320</v>
      </c>
      <c r="B321">
        <f t="shared" si="8"/>
        <v>3.6542811047124556E-2</v>
      </c>
      <c r="C321">
        <v>4.8927565903407785E-2</v>
      </c>
      <c r="D321">
        <v>4.8540522245871694E-2</v>
      </c>
      <c r="E321">
        <v>2201945</v>
      </c>
      <c r="X321">
        <v>4.8927565903407785E-2</v>
      </c>
      <c r="Z321">
        <f t="shared" si="9"/>
        <v>2289636</v>
      </c>
    </row>
    <row r="322" spans="1:26" x14ac:dyDescent="0.3">
      <c r="A322">
        <v>321</v>
      </c>
      <c r="B322">
        <f t="shared" si="8"/>
        <v>3.6848437394850705E-2</v>
      </c>
      <c r="C322">
        <v>4.9748953136223475E-2</v>
      </c>
      <c r="D322">
        <v>4.9547188000259861E-2</v>
      </c>
      <c r="E322">
        <v>2220361</v>
      </c>
      <c r="X322">
        <v>4.9748953136223475E-2</v>
      </c>
      <c r="Z322">
        <f t="shared" si="9"/>
        <v>2328074</v>
      </c>
    </row>
    <row r="323" spans="1:26" x14ac:dyDescent="0.3">
      <c r="A323">
        <v>322</v>
      </c>
      <c r="B323">
        <f t="shared" ref="B323:B386" si="10">E323/$G$2</f>
        <v>3.7139343359734046E-2</v>
      </c>
      <c r="C323">
        <v>5.0668146950146341E-2</v>
      </c>
      <c r="D323">
        <v>5.0584756695126992E-2</v>
      </c>
      <c r="E323">
        <v>2237890</v>
      </c>
      <c r="X323">
        <v>5.0668146950146341E-2</v>
      </c>
      <c r="Z323">
        <f t="shared" ref="Z323:Z386" si="11">X323*$Y$2</f>
        <v>2371089</v>
      </c>
    </row>
    <row r="324" spans="1:26" x14ac:dyDescent="0.3">
      <c r="A324">
        <v>323</v>
      </c>
      <c r="B324">
        <f t="shared" si="10"/>
        <v>3.7470858994083388E-2</v>
      </c>
      <c r="C324">
        <v>5.1203144888664828E-2</v>
      </c>
      <c r="D324">
        <v>5.1449051714145627E-2</v>
      </c>
      <c r="E324">
        <v>2257866</v>
      </c>
      <c r="X324">
        <v>5.1203144888664828E-2</v>
      </c>
      <c r="Z324">
        <f t="shared" si="11"/>
        <v>2396125</v>
      </c>
    </row>
    <row r="325" spans="1:26" x14ac:dyDescent="0.3">
      <c r="A325">
        <v>324</v>
      </c>
      <c r="B325">
        <f t="shared" si="10"/>
        <v>3.7779953842389177E-2</v>
      </c>
      <c r="C325">
        <v>5.1602213689664694E-2</v>
      </c>
      <c r="D325">
        <v>5.2044007366945068E-2</v>
      </c>
      <c r="E325">
        <v>2276491</v>
      </c>
      <c r="X325">
        <v>5.1602213689664694E-2</v>
      </c>
      <c r="Z325">
        <f t="shared" si="11"/>
        <v>2414800</v>
      </c>
    </row>
    <row r="326" spans="1:26" x14ac:dyDescent="0.3">
      <c r="A326">
        <v>325</v>
      </c>
      <c r="B326">
        <f t="shared" si="10"/>
        <v>3.7987897920202414E-2</v>
      </c>
      <c r="C326">
        <v>5.2367571021745628E-2</v>
      </c>
      <c r="D326">
        <v>5.3100828692462035E-2</v>
      </c>
      <c r="E326">
        <v>2289021</v>
      </c>
      <c r="X326">
        <v>5.2367571021745628E-2</v>
      </c>
      <c r="Z326">
        <f t="shared" si="11"/>
        <v>2450616</v>
      </c>
    </row>
    <row r="327" spans="1:26" x14ac:dyDescent="0.3">
      <c r="A327">
        <v>326</v>
      </c>
      <c r="B327">
        <f t="shared" si="10"/>
        <v>3.8224253830514955E-2</v>
      </c>
      <c r="C327">
        <v>5.327569561805575E-2</v>
      </c>
      <c r="D327">
        <v>5.4454535455743337E-2</v>
      </c>
      <c r="E327">
        <v>2303263</v>
      </c>
      <c r="X327">
        <v>5.327569561805575E-2</v>
      </c>
      <c r="Z327">
        <f t="shared" si="11"/>
        <v>2493113</v>
      </c>
    </row>
    <row r="328" spans="1:26" x14ac:dyDescent="0.3">
      <c r="A328">
        <v>327</v>
      </c>
      <c r="B328">
        <f t="shared" si="10"/>
        <v>3.8486017752250648E-2</v>
      </c>
      <c r="C328">
        <v>5.4172943319066864E-2</v>
      </c>
      <c r="D328">
        <v>5.5725307810071519E-2</v>
      </c>
      <c r="E328">
        <v>2319036</v>
      </c>
      <c r="X328">
        <v>5.4172943319066864E-2</v>
      </c>
      <c r="Z328">
        <f t="shared" si="11"/>
        <v>2535101</v>
      </c>
    </row>
    <row r="329" spans="1:26" x14ac:dyDescent="0.3">
      <c r="A329">
        <v>328</v>
      </c>
      <c r="B329">
        <f t="shared" si="10"/>
        <v>3.8772177347919733E-2</v>
      </c>
      <c r="C329">
        <v>5.5047112342429795E-2</v>
      </c>
      <c r="D329">
        <v>5.7050777381733066E-2</v>
      </c>
      <c r="E329">
        <v>2336279</v>
      </c>
      <c r="X329">
        <v>5.5047112342429795E-2</v>
      </c>
      <c r="Z329">
        <f t="shared" si="11"/>
        <v>2576009</v>
      </c>
    </row>
    <row r="330" spans="1:26" x14ac:dyDescent="0.3">
      <c r="A330">
        <v>329</v>
      </c>
      <c r="B330">
        <f t="shared" si="10"/>
        <v>3.9040098273076709E-2</v>
      </c>
      <c r="C330">
        <v>5.595109132442163E-2</v>
      </c>
      <c r="D330">
        <v>5.849146654297592E-2</v>
      </c>
      <c r="E330">
        <v>2352423</v>
      </c>
      <c r="X330">
        <v>5.595109132442163E-2</v>
      </c>
      <c r="Z330">
        <f t="shared" si="11"/>
        <v>2618312</v>
      </c>
    </row>
    <row r="331" spans="1:26" x14ac:dyDescent="0.3">
      <c r="A331">
        <v>330</v>
      </c>
      <c r="B331">
        <f t="shared" si="10"/>
        <v>3.9310774083861542E-2</v>
      </c>
      <c r="C331">
        <v>5.646085230154891E-2</v>
      </c>
      <c r="D331">
        <v>5.9511164847342438E-2</v>
      </c>
      <c r="E331">
        <v>2368733</v>
      </c>
      <c r="X331">
        <v>5.646085230154891E-2</v>
      </c>
      <c r="Z331">
        <f t="shared" si="11"/>
        <v>2642167</v>
      </c>
    </row>
    <row r="332" spans="1:26" x14ac:dyDescent="0.3">
      <c r="A332">
        <v>331</v>
      </c>
      <c r="B332">
        <f t="shared" si="10"/>
        <v>3.9518950501426522E-2</v>
      </c>
      <c r="C332">
        <v>5.6831649722429753E-2</v>
      </c>
      <c r="D332">
        <v>6.0141960012582332E-2</v>
      </c>
      <c r="E332">
        <v>2381277</v>
      </c>
      <c r="X332">
        <v>5.6831649722429753E-2</v>
      </c>
      <c r="Z332">
        <f t="shared" si="11"/>
        <v>2659519</v>
      </c>
    </row>
    <row r="333" spans="1:26" x14ac:dyDescent="0.3">
      <c r="A333">
        <v>332</v>
      </c>
      <c r="B333">
        <f t="shared" si="10"/>
        <v>3.9665407523509673E-2</v>
      </c>
      <c r="C333">
        <v>5.7533775751583846E-2</v>
      </c>
      <c r="D333">
        <v>6.1271052751615589E-2</v>
      </c>
      <c r="E333">
        <v>2390102</v>
      </c>
      <c r="X333">
        <v>5.7533775751583846E-2</v>
      </c>
      <c r="Z333">
        <f t="shared" si="11"/>
        <v>2692376</v>
      </c>
    </row>
    <row r="334" spans="1:26" x14ac:dyDescent="0.3">
      <c r="A334">
        <v>333</v>
      </c>
      <c r="B334">
        <f t="shared" si="10"/>
        <v>3.9839595954533437E-2</v>
      </c>
      <c r="C334">
        <v>5.8336593196551143E-2</v>
      </c>
      <c r="D334">
        <v>6.2776904662750183E-2</v>
      </c>
      <c r="E334">
        <v>2400598</v>
      </c>
      <c r="X334">
        <v>5.8336593196551143E-2</v>
      </c>
      <c r="Z334">
        <f t="shared" si="11"/>
        <v>2729945</v>
      </c>
    </row>
    <row r="335" spans="1:26" x14ac:dyDescent="0.3">
      <c r="A335">
        <v>334</v>
      </c>
      <c r="B335">
        <f t="shared" si="10"/>
        <v>4.0064766365369028E-2</v>
      </c>
      <c r="C335">
        <v>5.9103510476287917E-2</v>
      </c>
      <c r="D335">
        <v>6.4156873988866644E-2</v>
      </c>
      <c r="E335">
        <v>2414166</v>
      </c>
      <c r="X335">
        <v>5.9103510476287917E-2</v>
      </c>
      <c r="Z335">
        <f t="shared" si="11"/>
        <v>2765834</v>
      </c>
    </row>
    <row r="336" spans="1:26" x14ac:dyDescent="0.3">
      <c r="A336">
        <v>335</v>
      </c>
      <c r="B336">
        <f t="shared" si="10"/>
        <v>4.0298018880426098E-2</v>
      </c>
      <c r="C336">
        <v>5.9818308409002548E-2</v>
      </c>
      <c r="D336">
        <v>6.5414515061777243E-2</v>
      </c>
      <c r="E336">
        <v>2428221</v>
      </c>
      <c r="X336">
        <v>5.9818308409002548E-2</v>
      </c>
      <c r="Z336">
        <f t="shared" si="11"/>
        <v>2799284</v>
      </c>
    </row>
    <row r="337" spans="1:26" x14ac:dyDescent="0.3">
      <c r="A337">
        <v>336</v>
      </c>
      <c r="B337">
        <f t="shared" si="10"/>
        <v>4.0524268011537662E-2</v>
      </c>
      <c r="C337">
        <v>6.0511267074535281E-2</v>
      </c>
      <c r="D337">
        <v>6.65996872582931E-2</v>
      </c>
      <c r="E337">
        <v>2441854</v>
      </c>
      <c r="X337">
        <v>6.0511267074535281E-2</v>
      </c>
      <c r="Z337">
        <f t="shared" si="11"/>
        <v>2831712</v>
      </c>
    </row>
    <row r="338" spans="1:26" x14ac:dyDescent="0.3">
      <c r="A338">
        <v>337</v>
      </c>
      <c r="B338">
        <f t="shared" si="10"/>
        <v>4.074550524229012E-2</v>
      </c>
      <c r="C338">
        <v>6.0900954820454087E-2</v>
      </c>
      <c r="D338">
        <v>6.7429130079263572E-2</v>
      </c>
      <c r="E338">
        <v>2455185</v>
      </c>
      <c r="X338">
        <v>6.0900954820454087E-2</v>
      </c>
      <c r="Z338">
        <f t="shared" si="11"/>
        <v>2849948</v>
      </c>
    </row>
    <row r="339" spans="1:26" x14ac:dyDescent="0.3">
      <c r="A339">
        <v>338</v>
      </c>
      <c r="B339">
        <f t="shared" si="10"/>
        <v>4.0938480001812251E-2</v>
      </c>
      <c r="C339">
        <v>6.1152149131337805E-2</v>
      </c>
      <c r="D339">
        <v>6.7974917475326524E-2</v>
      </c>
      <c r="E339">
        <v>2466813</v>
      </c>
      <c r="X339">
        <v>6.1152149131337805E-2</v>
      </c>
      <c r="Z339">
        <f t="shared" si="11"/>
        <v>2861703</v>
      </c>
    </row>
    <row r="340" spans="1:26" x14ac:dyDescent="0.3">
      <c r="A340">
        <v>339</v>
      </c>
      <c r="B340">
        <f t="shared" si="10"/>
        <v>4.1080522568612207E-2</v>
      </c>
      <c r="C340">
        <v>6.1634536232476819E-2</v>
      </c>
      <c r="D340">
        <v>6.8676700545372726E-2</v>
      </c>
      <c r="E340">
        <v>2475372</v>
      </c>
      <c r="X340">
        <v>6.1634536232476819E-2</v>
      </c>
      <c r="Z340">
        <f t="shared" si="11"/>
        <v>2884277</v>
      </c>
    </row>
    <row r="341" spans="1:26" x14ac:dyDescent="0.3">
      <c r="A341">
        <v>340</v>
      </c>
      <c r="B341">
        <f t="shared" si="10"/>
        <v>4.1256171420932665E-2</v>
      </c>
      <c r="C341">
        <v>6.2192335049745875E-2</v>
      </c>
      <c r="D341">
        <v>6.9572490893505701E-2</v>
      </c>
      <c r="E341">
        <v>2485956</v>
      </c>
      <c r="X341">
        <v>6.2192335049745875E-2</v>
      </c>
      <c r="Z341">
        <f t="shared" si="11"/>
        <v>2910380</v>
      </c>
    </row>
    <row r="342" spans="1:26" x14ac:dyDescent="0.3">
      <c r="A342">
        <v>341</v>
      </c>
      <c r="B342">
        <f t="shared" si="10"/>
        <v>4.1508276647274321E-2</v>
      </c>
      <c r="C342">
        <v>6.2702459302354657E-2</v>
      </c>
      <c r="D342">
        <v>7.0401538788719256E-2</v>
      </c>
      <c r="E342">
        <v>2501147</v>
      </c>
      <c r="X342">
        <v>6.2702459302354657E-2</v>
      </c>
      <c r="Z342">
        <f t="shared" si="11"/>
        <v>2934252</v>
      </c>
    </row>
    <row r="343" spans="1:26" x14ac:dyDescent="0.3">
      <c r="A343">
        <v>342</v>
      </c>
      <c r="B343">
        <f t="shared" si="10"/>
        <v>4.1746590849780156E-2</v>
      </c>
      <c r="C343">
        <v>6.3155442458638203E-2</v>
      </c>
      <c r="D343">
        <v>7.1115564557229977E-2</v>
      </c>
      <c r="E343">
        <v>2515507</v>
      </c>
      <c r="X343">
        <v>6.3155442458638203E-2</v>
      </c>
      <c r="Z343">
        <f t="shared" si="11"/>
        <v>2955450</v>
      </c>
    </row>
    <row r="344" spans="1:26" x14ac:dyDescent="0.3">
      <c r="A344">
        <v>343</v>
      </c>
      <c r="B344">
        <f t="shared" si="10"/>
        <v>4.1971678282132982E-2</v>
      </c>
      <c r="C344">
        <v>6.3587804389060171E-2</v>
      </c>
      <c r="D344">
        <v>7.1773214673940405E-2</v>
      </c>
      <c r="E344">
        <v>2529070</v>
      </c>
      <c r="X344">
        <v>6.3587804389060171E-2</v>
      </c>
      <c r="Z344">
        <f t="shared" si="11"/>
        <v>2975682.9999999995</v>
      </c>
    </row>
    <row r="345" spans="1:26" x14ac:dyDescent="0.3">
      <c r="A345">
        <v>344</v>
      </c>
      <c r="B345">
        <f t="shared" si="10"/>
        <v>4.2182659372415478E-2</v>
      </c>
      <c r="C345">
        <v>6.3809039157293204E-2</v>
      </c>
      <c r="D345">
        <v>7.2117392471095873E-2</v>
      </c>
      <c r="E345">
        <v>2541783</v>
      </c>
      <c r="X345">
        <v>6.3809039157293204E-2</v>
      </c>
      <c r="Z345">
        <f t="shared" si="11"/>
        <v>2986036.0000000005</v>
      </c>
    </row>
    <row r="346" spans="1:26" x14ac:dyDescent="0.3">
      <c r="A346">
        <v>345</v>
      </c>
      <c r="B346">
        <f t="shared" si="10"/>
        <v>4.23693443629439E-2</v>
      </c>
      <c r="C346">
        <v>6.3939668746611125E-2</v>
      </c>
      <c r="D346">
        <v>7.2372810704383658E-2</v>
      </c>
      <c r="E346">
        <v>2553032</v>
      </c>
      <c r="X346">
        <v>6.3939668746611125E-2</v>
      </c>
      <c r="Z346">
        <f t="shared" si="11"/>
        <v>2992149</v>
      </c>
    </row>
    <row r="347" spans="1:26" x14ac:dyDescent="0.3">
      <c r="A347">
        <v>346</v>
      </c>
      <c r="B347">
        <f t="shared" si="10"/>
        <v>4.2500865258129052E-2</v>
      </c>
      <c r="C347">
        <v>6.4235310881113575E-2</v>
      </c>
      <c r="D347">
        <v>7.2768526312817133E-2</v>
      </c>
      <c r="E347">
        <v>2560957</v>
      </c>
      <c r="X347">
        <v>6.4235310881113575E-2</v>
      </c>
      <c r="Z347">
        <f t="shared" si="11"/>
        <v>3005984.0000000005</v>
      </c>
    </row>
    <row r="348" spans="1:26" x14ac:dyDescent="0.3">
      <c r="A348">
        <v>347</v>
      </c>
      <c r="B348">
        <f t="shared" si="10"/>
        <v>4.2661030325565244E-2</v>
      </c>
      <c r="C348">
        <v>6.4564481205643801E-2</v>
      </c>
      <c r="D348">
        <v>7.3239475277943805E-2</v>
      </c>
      <c r="E348">
        <v>2570608</v>
      </c>
      <c r="X348">
        <v>6.4564481205643801E-2</v>
      </c>
      <c r="Z348">
        <f t="shared" si="11"/>
        <v>3021388</v>
      </c>
    </row>
    <row r="349" spans="1:26" x14ac:dyDescent="0.3">
      <c r="A349">
        <v>348</v>
      </c>
      <c r="B349">
        <f t="shared" si="10"/>
        <v>4.2879794797531255E-2</v>
      </c>
      <c r="C349">
        <v>6.4850806392503083E-2</v>
      </c>
      <c r="D349">
        <v>7.366747606700548E-2</v>
      </c>
      <c r="E349">
        <v>2583790</v>
      </c>
      <c r="X349">
        <v>6.4850806392503083E-2</v>
      </c>
      <c r="Z349">
        <f t="shared" si="11"/>
        <v>3034786.9999999995</v>
      </c>
    </row>
    <row r="350" spans="1:26" x14ac:dyDescent="0.3">
      <c r="A350">
        <v>349</v>
      </c>
      <c r="B350">
        <f t="shared" si="10"/>
        <v>4.3106425629663547E-2</v>
      </c>
      <c r="C350">
        <v>6.5105184706136424E-2</v>
      </c>
      <c r="D350">
        <v>7.400049721152796E-2</v>
      </c>
      <c r="E350">
        <v>2597446</v>
      </c>
      <c r="X350">
        <v>6.5105184706136424E-2</v>
      </c>
      <c r="Z350">
        <f t="shared" si="11"/>
        <v>3046691</v>
      </c>
    </row>
    <row r="351" spans="1:26" x14ac:dyDescent="0.3">
      <c r="A351">
        <v>350</v>
      </c>
      <c r="B351">
        <f t="shared" si="10"/>
        <v>4.3342300264776042E-2</v>
      </c>
      <c r="C351">
        <v>6.535610121812252E-2</v>
      </c>
      <c r="D351">
        <v>7.4322262971978234E-2</v>
      </c>
      <c r="E351">
        <v>2611659</v>
      </c>
      <c r="X351">
        <v>6.535610121812252E-2</v>
      </c>
      <c r="Z351">
        <f t="shared" si="11"/>
        <v>3058433</v>
      </c>
    </row>
    <row r="352" spans="1:26" x14ac:dyDescent="0.3">
      <c r="A352">
        <v>351</v>
      </c>
      <c r="B352">
        <f t="shared" si="10"/>
        <v>4.3565329830756255E-2</v>
      </c>
      <c r="C352">
        <v>6.5479465297810457E-2</v>
      </c>
      <c r="D352">
        <v>7.4501361802741292E-2</v>
      </c>
      <c r="E352">
        <v>2625098</v>
      </c>
      <c r="X352">
        <v>6.5479465297810457E-2</v>
      </c>
      <c r="Z352">
        <f t="shared" si="11"/>
        <v>3064206</v>
      </c>
    </row>
    <row r="353" spans="1:26" x14ac:dyDescent="0.3">
      <c r="A353">
        <v>352</v>
      </c>
      <c r="B353">
        <f t="shared" si="10"/>
        <v>4.3758503738637031E-2</v>
      </c>
      <c r="C353">
        <v>6.5556116424406799E-2</v>
      </c>
      <c r="D353">
        <v>7.4635834022972442E-2</v>
      </c>
      <c r="E353">
        <v>2636738</v>
      </c>
      <c r="X353">
        <v>6.5556116424406799E-2</v>
      </c>
      <c r="Z353">
        <f t="shared" si="11"/>
        <v>3067793</v>
      </c>
    </row>
    <row r="354" spans="1:26" x14ac:dyDescent="0.3">
      <c r="A354">
        <v>353</v>
      </c>
      <c r="B354">
        <f t="shared" si="10"/>
        <v>4.3890754844470525E-2</v>
      </c>
      <c r="C354">
        <v>6.5746045393792973E-2</v>
      </c>
      <c r="D354">
        <v>7.4865384619181977E-2</v>
      </c>
      <c r="E354">
        <v>2644707</v>
      </c>
      <c r="X354">
        <v>6.5746045393792973E-2</v>
      </c>
      <c r="Z354">
        <f t="shared" si="11"/>
        <v>3076681</v>
      </c>
    </row>
    <row r="355" spans="1:26" x14ac:dyDescent="0.3">
      <c r="A355">
        <v>354</v>
      </c>
      <c r="B355">
        <f t="shared" si="10"/>
        <v>4.4066868376294477E-2</v>
      </c>
      <c r="C355">
        <v>6.5957578569755371E-2</v>
      </c>
      <c r="D355">
        <v>7.5153482958854864E-2</v>
      </c>
      <c r="E355">
        <v>2655319</v>
      </c>
      <c r="X355">
        <v>6.5957578569755371E-2</v>
      </c>
      <c r="Z355">
        <f t="shared" si="11"/>
        <v>3086580</v>
      </c>
    </row>
    <row r="356" spans="1:26" x14ac:dyDescent="0.3">
      <c r="A356">
        <v>355</v>
      </c>
      <c r="B356">
        <f t="shared" si="10"/>
        <v>4.4281732859570454E-2</v>
      </c>
      <c r="C356">
        <v>6.614242168240056E-2</v>
      </c>
      <c r="D356">
        <v>7.5385008183848995E-2</v>
      </c>
      <c r="E356">
        <v>2668266</v>
      </c>
      <c r="X356">
        <v>6.614242168240056E-2</v>
      </c>
      <c r="Z356">
        <f t="shared" si="11"/>
        <v>3095230</v>
      </c>
    </row>
    <row r="357" spans="1:26" x14ac:dyDescent="0.3">
      <c r="A357">
        <v>356</v>
      </c>
      <c r="B357">
        <f t="shared" si="10"/>
        <v>4.4532941918298222E-2</v>
      </c>
      <c r="C357">
        <v>6.6318118800570355E-2</v>
      </c>
      <c r="D357">
        <v>7.5613374002787781E-2</v>
      </c>
      <c r="E357">
        <v>2683403</v>
      </c>
      <c r="X357">
        <v>6.6318118800570355E-2</v>
      </c>
      <c r="Z357">
        <f t="shared" si="11"/>
        <v>3103452</v>
      </c>
    </row>
    <row r="358" spans="1:26" x14ac:dyDescent="0.3">
      <c r="A358">
        <v>357</v>
      </c>
      <c r="B358">
        <f t="shared" si="10"/>
        <v>4.4763505930513654E-2</v>
      </c>
      <c r="C358">
        <v>6.648896512260484E-2</v>
      </c>
      <c r="D358">
        <v>7.5825251671375174E-2</v>
      </c>
      <c r="E358">
        <v>2697296</v>
      </c>
      <c r="X358">
        <v>6.648896512260484E-2</v>
      </c>
      <c r="Z358">
        <f t="shared" si="11"/>
        <v>3111447.0000000005</v>
      </c>
    </row>
    <row r="359" spans="1:26" x14ac:dyDescent="0.3">
      <c r="A359">
        <v>358</v>
      </c>
      <c r="B359">
        <f t="shared" si="10"/>
        <v>4.4987929535004349E-2</v>
      </c>
      <c r="C359">
        <v>6.6575082780866116E-2</v>
      </c>
      <c r="D359">
        <v>7.5942248426862619E-2</v>
      </c>
      <c r="E359">
        <v>2710819</v>
      </c>
      <c r="X359">
        <v>6.6575082780866116E-2</v>
      </c>
      <c r="Z359">
        <f t="shared" si="11"/>
        <v>3115477</v>
      </c>
    </row>
    <row r="360" spans="1:26" x14ac:dyDescent="0.3">
      <c r="A360">
        <v>359</v>
      </c>
      <c r="B360">
        <f t="shared" si="10"/>
        <v>4.5171477938884187E-2</v>
      </c>
      <c r="C360">
        <v>6.6632373461213146E-2</v>
      </c>
      <c r="D360">
        <v>7.6006226399483595E-2</v>
      </c>
      <c r="E360">
        <v>2721879</v>
      </c>
      <c r="X360">
        <v>6.6632373461213146E-2</v>
      </c>
      <c r="Z360">
        <f t="shared" si="11"/>
        <v>3118158</v>
      </c>
    </row>
    <row r="361" spans="1:26" x14ac:dyDescent="0.3">
      <c r="A361">
        <v>360</v>
      </c>
      <c r="B361">
        <f t="shared" si="10"/>
        <v>4.5293356734371855E-2</v>
      </c>
      <c r="C361">
        <v>6.6779029910008975E-2</v>
      </c>
      <c r="D361">
        <v>7.6156495649991524E-2</v>
      </c>
      <c r="E361">
        <v>2729223</v>
      </c>
      <c r="X361">
        <v>6.6779029910008975E-2</v>
      </c>
      <c r="Z361">
        <f t="shared" si="11"/>
        <v>3125021</v>
      </c>
    </row>
    <row r="362" spans="1:26" x14ac:dyDescent="0.3">
      <c r="A362">
        <v>361</v>
      </c>
      <c r="B362">
        <f t="shared" si="10"/>
        <v>4.5465420916236787E-2</v>
      </c>
      <c r="C362">
        <v>6.6937204328482922E-2</v>
      </c>
      <c r="D362">
        <v>7.6322759393654682E-2</v>
      </c>
      <c r="E362">
        <v>2739591</v>
      </c>
      <c r="X362">
        <v>6.6937204328482922E-2</v>
      </c>
      <c r="Z362">
        <f t="shared" si="11"/>
        <v>3132423</v>
      </c>
    </row>
    <row r="363" spans="1:26" x14ac:dyDescent="0.3">
      <c r="A363">
        <v>362</v>
      </c>
      <c r="B363">
        <f t="shared" si="10"/>
        <v>4.5665664590849281E-2</v>
      </c>
      <c r="C363">
        <v>6.7076445683626973E-2</v>
      </c>
      <c r="D363">
        <v>7.647460834719029E-2</v>
      </c>
      <c r="E363">
        <v>2751657</v>
      </c>
      <c r="X363">
        <v>6.7076445683626973E-2</v>
      </c>
      <c r="Z363">
        <f t="shared" si="11"/>
        <v>3138939</v>
      </c>
    </row>
    <row r="364" spans="1:26" x14ac:dyDescent="0.3">
      <c r="A364">
        <v>363</v>
      </c>
      <c r="B364">
        <f t="shared" si="10"/>
        <v>4.5893938396940351E-2</v>
      </c>
      <c r="C364">
        <v>6.7208955757790304E-2</v>
      </c>
      <c r="D364">
        <v>7.66119437791591E-2</v>
      </c>
      <c r="E364">
        <v>2765412</v>
      </c>
      <c r="X364">
        <v>6.7208955757790304E-2</v>
      </c>
      <c r="Z364">
        <f t="shared" si="11"/>
        <v>3145140</v>
      </c>
    </row>
    <row r="365" spans="1:26" x14ac:dyDescent="0.3">
      <c r="A365">
        <v>364</v>
      </c>
      <c r="B365">
        <f t="shared" si="10"/>
        <v>4.6150673822620385E-2</v>
      </c>
      <c r="C365">
        <v>6.734779109916092E-2</v>
      </c>
      <c r="D365">
        <v>7.6757770114901674E-2</v>
      </c>
      <c r="E365">
        <v>2780882</v>
      </c>
      <c r="X365">
        <v>6.734779109916092E-2</v>
      </c>
      <c r="Z365">
        <f t="shared" si="11"/>
        <v>3151637</v>
      </c>
    </row>
    <row r="366" spans="1:26" x14ac:dyDescent="0.3">
      <c r="A366">
        <v>365</v>
      </c>
      <c r="B366">
        <f t="shared" si="10"/>
        <v>4.6398182041016763E-2</v>
      </c>
      <c r="C366">
        <v>6.7416663856623968E-2</v>
      </c>
      <c r="D366">
        <v>7.6831917425763341E-2</v>
      </c>
      <c r="E366">
        <v>2795796</v>
      </c>
      <c r="X366">
        <v>6.7416663856623968E-2</v>
      </c>
      <c r="Z366">
        <f t="shared" si="11"/>
        <v>3154860</v>
      </c>
    </row>
    <row r="367" spans="1:26" x14ac:dyDescent="0.3">
      <c r="A367">
        <v>366</v>
      </c>
      <c r="B367">
        <f t="shared" si="10"/>
        <v>4.6621394159659067E-2</v>
      </c>
      <c r="C367">
        <v>6.7464723065911725E-2</v>
      </c>
      <c r="D367">
        <v>7.6876544036295263E-2</v>
      </c>
      <c r="E367">
        <v>2809246</v>
      </c>
      <c r="X367">
        <v>6.7464723065911725E-2</v>
      </c>
      <c r="Z367">
        <f t="shared" si="11"/>
        <v>3157109</v>
      </c>
    </row>
    <row r="368" spans="1:26" x14ac:dyDescent="0.3">
      <c r="A368">
        <v>367</v>
      </c>
      <c r="B368">
        <f t="shared" si="10"/>
        <v>4.6780994973412447E-2</v>
      </c>
      <c r="C368">
        <v>6.7580266038174436E-2</v>
      </c>
      <c r="D368">
        <v>7.699482430049269E-2</v>
      </c>
      <c r="E368">
        <v>2818863</v>
      </c>
      <c r="X368">
        <v>6.7580266038174436E-2</v>
      </c>
      <c r="Z368">
        <f t="shared" si="11"/>
        <v>3162516</v>
      </c>
    </row>
    <row r="369" spans="1:26" x14ac:dyDescent="0.3">
      <c r="A369">
        <v>368</v>
      </c>
      <c r="B369">
        <f t="shared" si="10"/>
        <v>4.7001701141875199E-2</v>
      </c>
      <c r="C369">
        <v>6.7706579060006308E-2</v>
      </c>
      <c r="D369">
        <v>7.7138083618815287E-2</v>
      </c>
      <c r="E369">
        <v>2832162</v>
      </c>
      <c r="X369">
        <v>6.7706579060006308E-2</v>
      </c>
      <c r="Z369">
        <f t="shared" si="11"/>
        <v>3168426.9999999995</v>
      </c>
    </row>
    <row r="370" spans="1:26" x14ac:dyDescent="0.3">
      <c r="A370">
        <v>369</v>
      </c>
      <c r="B370">
        <f t="shared" si="10"/>
        <v>4.7273903756742938E-2</v>
      </c>
      <c r="C370">
        <v>6.7834473398640002E-2</v>
      </c>
      <c r="D370">
        <v>7.727176598753259E-2</v>
      </c>
      <c r="E370">
        <v>2848564</v>
      </c>
      <c r="X370">
        <v>6.7834473398640002E-2</v>
      </c>
      <c r="Z370">
        <f t="shared" si="11"/>
        <v>3174411.9999999995</v>
      </c>
    </row>
    <row r="371" spans="1:26" x14ac:dyDescent="0.3">
      <c r="A371">
        <v>370</v>
      </c>
      <c r="B371">
        <f t="shared" si="10"/>
        <v>4.7603676842954176E-2</v>
      </c>
      <c r="C371">
        <v>6.795505948935178E-2</v>
      </c>
      <c r="D371">
        <v>7.7426873078562775E-2</v>
      </c>
      <c r="E371">
        <v>2868435</v>
      </c>
      <c r="X371">
        <v>6.795505948935178E-2</v>
      </c>
      <c r="Z371">
        <f t="shared" si="11"/>
        <v>3180055</v>
      </c>
    </row>
    <row r="372" spans="1:26" x14ac:dyDescent="0.3">
      <c r="A372">
        <v>371</v>
      </c>
      <c r="B372">
        <f t="shared" si="10"/>
        <v>4.7943689473938823E-2</v>
      </c>
      <c r="C372">
        <v>6.8078188508434043E-2</v>
      </c>
      <c r="D372">
        <v>7.7585040844209099E-2</v>
      </c>
      <c r="E372">
        <v>2888923</v>
      </c>
      <c r="X372">
        <v>6.8078188508434043E-2</v>
      </c>
      <c r="Z372">
        <f t="shared" si="11"/>
        <v>3185817</v>
      </c>
    </row>
    <row r="373" spans="1:26" x14ac:dyDescent="0.3">
      <c r="A373">
        <v>372</v>
      </c>
      <c r="B373">
        <f t="shared" si="10"/>
        <v>4.8257381330189884E-2</v>
      </c>
      <c r="C373">
        <v>6.8139817125413088E-2</v>
      </c>
      <c r="D373">
        <v>7.7693546695922766E-2</v>
      </c>
      <c r="E373">
        <v>2907825</v>
      </c>
      <c r="X373">
        <v>6.8139817125413088E-2</v>
      </c>
      <c r="Z373">
        <f t="shared" si="11"/>
        <v>3188701.0000000005</v>
      </c>
    </row>
    <row r="374" spans="1:26" x14ac:dyDescent="0.3">
      <c r="A374">
        <v>373</v>
      </c>
      <c r="B374">
        <f t="shared" si="10"/>
        <v>4.8546810278079978E-2</v>
      </c>
      <c r="C374">
        <v>6.8183837566112404E-2</v>
      </c>
      <c r="D374">
        <v>7.7745973090153853E-2</v>
      </c>
      <c r="E374">
        <v>2925265</v>
      </c>
      <c r="X374">
        <v>6.8183837566112404E-2</v>
      </c>
      <c r="Z374">
        <f t="shared" si="11"/>
        <v>3190761.0000000005</v>
      </c>
    </row>
    <row r="375" spans="1:26" x14ac:dyDescent="0.3">
      <c r="A375">
        <v>374</v>
      </c>
      <c r="B375">
        <f t="shared" si="10"/>
        <v>4.876431347710794E-2</v>
      </c>
      <c r="C375">
        <v>6.8293867298714714E-2</v>
      </c>
      <c r="D375">
        <v>7.8046511591169695E-2</v>
      </c>
      <c r="E375">
        <v>2938371</v>
      </c>
      <c r="X375">
        <v>6.8293867298714714E-2</v>
      </c>
      <c r="Z375">
        <f t="shared" si="11"/>
        <v>3195910</v>
      </c>
    </row>
    <row r="376" spans="1:26" x14ac:dyDescent="0.3">
      <c r="A376">
        <v>375</v>
      </c>
      <c r="B376">
        <f t="shared" si="10"/>
        <v>4.9047485847397425E-2</v>
      </c>
      <c r="C376">
        <v>6.8415692799892777E-2</v>
      </c>
      <c r="D376">
        <v>7.8148402436454961E-2</v>
      </c>
      <c r="E376">
        <v>2955434</v>
      </c>
      <c r="X376">
        <v>6.8415692799892777E-2</v>
      </c>
      <c r="Z376">
        <f t="shared" si="11"/>
        <v>3201611</v>
      </c>
    </row>
    <row r="377" spans="1:26" x14ac:dyDescent="0.3">
      <c r="A377">
        <v>376</v>
      </c>
      <c r="B377">
        <f t="shared" si="10"/>
        <v>4.9393340163568847E-2</v>
      </c>
      <c r="C377">
        <v>6.8534163345153457E-2</v>
      </c>
      <c r="D377">
        <v>7.8239729017742635E-2</v>
      </c>
      <c r="E377">
        <v>2976274</v>
      </c>
      <c r="X377">
        <v>6.8534163345153457E-2</v>
      </c>
      <c r="Z377">
        <f t="shared" si="11"/>
        <v>3207154.9999999995</v>
      </c>
    </row>
    <row r="378" spans="1:26" x14ac:dyDescent="0.3">
      <c r="A378">
        <v>377</v>
      </c>
      <c r="B378">
        <f t="shared" si="10"/>
        <v>4.9772468851329695E-2</v>
      </c>
      <c r="C378">
        <v>6.8649492625956474E-2</v>
      </c>
      <c r="D378">
        <v>7.8327303804339568E-2</v>
      </c>
      <c r="E378">
        <v>2999119</v>
      </c>
      <c r="X378">
        <v>6.8649492625956474E-2</v>
      </c>
      <c r="Z378">
        <f t="shared" si="11"/>
        <v>3212552</v>
      </c>
    </row>
    <row r="379" spans="1:26" x14ac:dyDescent="0.3">
      <c r="A379">
        <v>378</v>
      </c>
      <c r="B379">
        <f t="shared" si="10"/>
        <v>5.0170931525575169E-2</v>
      </c>
      <c r="C379">
        <v>6.8774715821343854E-2</v>
      </c>
      <c r="D379">
        <v>7.8409250898900384E-2</v>
      </c>
      <c r="E379">
        <v>3023129</v>
      </c>
      <c r="X379">
        <v>6.8774715821343854E-2</v>
      </c>
      <c r="Z379">
        <f t="shared" si="11"/>
        <v>3218412</v>
      </c>
    </row>
    <row r="380" spans="1:26" x14ac:dyDescent="0.3">
      <c r="A380">
        <v>379</v>
      </c>
      <c r="B380">
        <f t="shared" si="10"/>
        <v>5.0563137622220047E-2</v>
      </c>
      <c r="C380">
        <v>6.8835489672484068E-2</v>
      </c>
      <c r="D380">
        <v>7.8461381098813787E-2</v>
      </c>
      <c r="E380">
        <v>3046762</v>
      </c>
      <c r="X380">
        <v>6.8835489672484068E-2</v>
      </c>
      <c r="Z380">
        <f t="shared" si="11"/>
        <v>3221255.9999999995</v>
      </c>
    </row>
    <row r="381" spans="1:26" x14ac:dyDescent="0.3">
      <c r="A381">
        <v>380</v>
      </c>
      <c r="B381">
        <f t="shared" si="10"/>
        <v>5.0907066837591275E-2</v>
      </c>
      <c r="C381">
        <v>6.887805701125739E-2</v>
      </c>
      <c r="D381">
        <v>7.8489223364676619E-2</v>
      </c>
      <c r="E381">
        <v>3067486</v>
      </c>
      <c r="X381">
        <v>6.887805701125739E-2</v>
      </c>
      <c r="Z381">
        <f t="shared" si="11"/>
        <v>3223248</v>
      </c>
    </row>
    <row r="382" spans="1:26" x14ac:dyDescent="0.3">
      <c r="A382">
        <v>381</v>
      </c>
      <c r="B382">
        <f t="shared" si="10"/>
        <v>5.1137448297144616E-2</v>
      </c>
      <c r="C382">
        <v>6.8998172980757805E-2</v>
      </c>
      <c r="D382">
        <v>7.8561988435389057E-2</v>
      </c>
      <c r="E382">
        <v>3081368</v>
      </c>
      <c r="X382">
        <v>6.8998172980757805E-2</v>
      </c>
      <c r="Z382">
        <f t="shared" si="11"/>
        <v>3228868.9999999995</v>
      </c>
    </row>
    <row r="383" spans="1:26" x14ac:dyDescent="0.3">
      <c r="A383">
        <v>382</v>
      </c>
      <c r="B383">
        <f t="shared" si="10"/>
        <v>5.1464798411659074E-2</v>
      </c>
      <c r="C383">
        <v>6.9129358167870969E-2</v>
      </c>
      <c r="D383">
        <v>7.8661114800375895E-2</v>
      </c>
      <c r="E383">
        <v>3101093</v>
      </c>
      <c r="X383">
        <v>6.9129358167870969E-2</v>
      </c>
      <c r="Z383">
        <f t="shared" si="11"/>
        <v>3235008</v>
      </c>
    </row>
    <row r="384" spans="1:26" x14ac:dyDescent="0.3">
      <c r="A384">
        <v>383</v>
      </c>
      <c r="B384">
        <f t="shared" si="10"/>
        <v>5.1834467552384522E-2</v>
      </c>
      <c r="C384">
        <v>6.9255072853615665E-2</v>
      </c>
      <c r="D384">
        <v>7.872825217905223E-2</v>
      </c>
      <c r="E384">
        <v>3123368</v>
      </c>
      <c r="X384">
        <v>6.9255072853615665E-2</v>
      </c>
      <c r="Z384">
        <f t="shared" si="11"/>
        <v>3240891</v>
      </c>
    </row>
    <row r="385" spans="1:26" x14ac:dyDescent="0.3">
      <c r="A385">
        <v>384</v>
      </c>
      <c r="B385">
        <f t="shared" si="10"/>
        <v>5.2260130573280911E-2</v>
      </c>
      <c r="C385">
        <v>6.9392540569644168E-2</v>
      </c>
      <c r="D385">
        <v>7.8806546210361553E-2</v>
      </c>
      <c r="E385">
        <v>3149017</v>
      </c>
      <c r="X385">
        <v>6.9392540569644168E-2</v>
      </c>
      <c r="Z385">
        <f t="shared" si="11"/>
        <v>3247324.0000000005</v>
      </c>
    </row>
    <row r="386" spans="1:26" x14ac:dyDescent="0.3">
      <c r="A386">
        <v>385</v>
      </c>
      <c r="B386">
        <f t="shared" si="10"/>
        <v>5.2704729283944651E-2</v>
      </c>
      <c r="C386">
        <v>6.9493467046063032E-2</v>
      </c>
      <c r="D386">
        <v>7.8878422698120926E-2</v>
      </c>
      <c r="E386">
        <v>3175807</v>
      </c>
      <c r="X386">
        <v>6.9493467046063032E-2</v>
      </c>
      <c r="Z386">
        <f t="shared" si="11"/>
        <v>3252047</v>
      </c>
    </row>
    <row r="387" spans="1:26" x14ac:dyDescent="0.3">
      <c r="A387">
        <v>386</v>
      </c>
      <c r="B387">
        <f t="shared" ref="B387:B450" si="12">E387/$G$2</f>
        <v>5.3136731860924415E-2</v>
      </c>
      <c r="C387">
        <v>6.9556655610697918E-2</v>
      </c>
      <c r="D387">
        <v>7.8919692439719025E-2</v>
      </c>
      <c r="E387">
        <v>3201838</v>
      </c>
      <c r="X387">
        <v>6.9556655610697918E-2</v>
      </c>
      <c r="Z387">
        <f t="shared" ref="Z387:Z450" si="13">X387*$Y$2</f>
        <v>3255003.9999999995</v>
      </c>
    </row>
    <row r="388" spans="1:26" x14ac:dyDescent="0.3">
      <c r="A388">
        <v>387</v>
      </c>
      <c r="B388">
        <f t="shared" si="12"/>
        <v>5.349028658029658E-2</v>
      </c>
      <c r="C388">
        <v>6.9606189291057635E-2</v>
      </c>
      <c r="D388">
        <v>7.8948324557095703E-2</v>
      </c>
      <c r="E388">
        <v>3223142</v>
      </c>
      <c r="X388">
        <v>6.9606189291057635E-2</v>
      </c>
      <c r="Z388">
        <f t="shared" si="13"/>
        <v>3257321.9999999995</v>
      </c>
    </row>
    <row r="389" spans="1:26" x14ac:dyDescent="0.3">
      <c r="A389">
        <v>388</v>
      </c>
      <c r="B389">
        <f t="shared" si="12"/>
        <v>5.3743404144127982E-2</v>
      </c>
      <c r="C389">
        <v>6.9738528412053205E-2</v>
      </c>
      <c r="D389">
        <v>7.902800082855424E-2</v>
      </c>
      <c r="E389">
        <v>3238394</v>
      </c>
      <c r="X389">
        <v>6.9738528412053205E-2</v>
      </c>
      <c r="Z389">
        <f t="shared" si="13"/>
        <v>3263515</v>
      </c>
    </row>
    <row r="390" spans="1:26" x14ac:dyDescent="0.3">
      <c r="A390">
        <v>389</v>
      </c>
      <c r="B390">
        <f t="shared" si="12"/>
        <v>5.4081558057098654E-2</v>
      </c>
      <c r="C390">
        <v>6.9897536227220003E-2</v>
      </c>
      <c r="D390">
        <v>7.9128015776494143E-2</v>
      </c>
      <c r="E390">
        <v>3258770</v>
      </c>
      <c r="X390">
        <v>6.9897536227220003E-2</v>
      </c>
      <c r="Z390">
        <f t="shared" si="13"/>
        <v>3270955.9999999995</v>
      </c>
    </row>
    <row r="391" spans="1:26" x14ac:dyDescent="0.3">
      <c r="A391">
        <v>390</v>
      </c>
      <c r="B391">
        <f t="shared" si="12"/>
        <v>5.4463922905687405E-2</v>
      </c>
      <c r="C391">
        <v>7.0046756973532298E-2</v>
      </c>
      <c r="D391">
        <v>7.9215590563091062E-2</v>
      </c>
      <c r="E391">
        <v>3281810</v>
      </c>
      <c r="X391">
        <v>7.0046756973532298E-2</v>
      </c>
      <c r="Z391">
        <f t="shared" si="13"/>
        <v>3277938.9999999995</v>
      </c>
    </row>
    <row r="392" spans="1:26" x14ac:dyDescent="0.3">
      <c r="A392">
        <v>391</v>
      </c>
      <c r="B392">
        <f t="shared" si="12"/>
        <v>5.48771723455619E-2</v>
      </c>
      <c r="C392">
        <v>7.0204482639940877E-2</v>
      </c>
      <c r="D392">
        <v>7.9291021382662724E-2</v>
      </c>
      <c r="E392">
        <v>3306711</v>
      </c>
      <c r="X392">
        <v>7.0204482639940877E-2</v>
      </c>
      <c r="Z392">
        <f t="shared" si="13"/>
        <v>3285320</v>
      </c>
    </row>
    <row r="393" spans="1:26" x14ac:dyDescent="0.3">
      <c r="A393">
        <v>392</v>
      </c>
      <c r="B393">
        <f t="shared" si="12"/>
        <v>5.5303797916858383E-2</v>
      </c>
      <c r="C393">
        <v>7.0369366970249578E-2</v>
      </c>
      <c r="D393">
        <v>7.935766510414291E-2</v>
      </c>
      <c r="E393">
        <v>3332418</v>
      </c>
      <c r="X393">
        <v>7.0369366970249578E-2</v>
      </c>
      <c r="Z393">
        <f t="shared" si="13"/>
        <v>3293036</v>
      </c>
    </row>
    <row r="394" spans="1:26" x14ac:dyDescent="0.3">
      <c r="A394">
        <v>393</v>
      </c>
      <c r="B394">
        <f t="shared" si="12"/>
        <v>5.5700650808538185E-2</v>
      </c>
      <c r="C394">
        <v>7.0458027556881353E-2</v>
      </c>
      <c r="D394">
        <v>7.9394491930975669E-2</v>
      </c>
      <c r="E394">
        <v>3356331</v>
      </c>
      <c r="X394">
        <v>7.0458027556881353E-2</v>
      </c>
      <c r="Z394">
        <f t="shared" si="13"/>
        <v>3297185</v>
      </c>
    </row>
    <row r="395" spans="1:26" x14ac:dyDescent="0.3">
      <c r="A395">
        <v>394</v>
      </c>
      <c r="B395">
        <f t="shared" si="12"/>
        <v>5.6033311545949711E-2</v>
      </c>
      <c r="C395">
        <v>7.0521686242727602E-2</v>
      </c>
      <c r="D395">
        <v>7.9428356814631521E-2</v>
      </c>
      <c r="E395">
        <v>3376376</v>
      </c>
      <c r="X395">
        <v>7.0521686242727602E-2</v>
      </c>
      <c r="Z395">
        <f t="shared" si="13"/>
        <v>3300164</v>
      </c>
    </row>
    <row r="396" spans="1:26" x14ac:dyDescent="0.3">
      <c r="A396">
        <v>395</v>
      </c>
      <c r="B396">
        <f t="shared" si="12"/>
        <v>5.6439922707202869E-2</v>
      </c>
      <c r="C396">
        <v>7.0680758165332314E-2</v>
      </c>
      <c r="D396">
        <v>7.9510205177753118E-2</v>
      </c>
      <c r="E396">
        <v>3400877</v>
      </c>
      <c r="X396">
        <v>7.0680758165332314E-2</v>
      </c>
      <c r="Z396">
        <f t="shared" si="13"/>
        <v>3307608</v>
      </c>
    </row>
    <row r="397" spans="1:26" x14ac:dyDescent="0.3">
      <c r="A397">
        <v>396</v>
      </c>
      <c r="B397">
        <f t="shared" si="12"/>
        <v>5.675090946491574E-2</v>
      </c>
      <c r="C397">
        <v>7.0857630586530496E-2</v>
      </c>
      <c r="D397">
        <v>7.959985332457388E-2</v>
      </c>
      <c r="E397">
        <v>3419616</v>
      </c>
      <c r="X397">
        <v>7.0857630586530496E-2</v>
      </c>
      <c r="Z397">
        <f t="shared" si="13"/>
        <v>3315885.0000000005</v>
      </c>
    </row>
    <row r="398" spans="1:26" x14ac:dyDescent="0.3">
      <c r="A398">
        <v>397</v>
      </c>
      <c r="B398">
        <f t="shared" si="12"/>
        <v>5.7103501633887818E-2</v>
      </c>
      <c r="C398">
        <v>7.1051341894753456E-2</v>
      </c>
      <c r="D398">
        <v>7.9683577585040841E-2</v>
      </c>
      <c r="E398">
        <v>3440862</v>
      </c>
      <c r="X398">
        <v>7.1051341894753456E-2</v>
      </c>
      <c r="Z398">
        <f t="shared" si="13"/>
        <v>3324950</v>
      </c>
    </row>
    <row r="399" spans="1:26" x14ac:dyDescent="0.3">
      <c r="A399">
        <v>398</v>
      </c>
      <c r="B399">
        <f t="shared" si="12"/>
        <v>5.749819708501569E-2</v>
      </c>
      <c r="C399">
        <v>7.117408626920825E-2</v>
      </c>
      <c r="D399">
        <v>7.9756046461435595E-2</v>
      </c>
      <c r="E399">
        <v>3464645</v>
      </c>
      <c r="X399">
        <v>7.117408626920825E-2</v>
      </c>
      <c r="Z399">
        <f t="shared" si="13"/>
        <v>3330694.0000000005</v>
      </c>
    </row>
    <row r="400" spans="1:26" x14ac:dyDescent="0.3">
      <c r="A400">
        <v>399</v>
      </c>
      <c r="B400">
        <f t="shared" si="12"/>
        <v>5.7896062314185245E-2</v>
      </c>
      <c r="C400">
        <v>7.1257190877887677E-2</v>
      </c>
      <c r="D400">
        <v>7.979484791705295E-2</v>
      </c>
      <c r="E400">
        <v>3488619</v>
      </c>
      <c r="X400">
        <v>7.1257190877887677E-2</v>
      </c>
      <c r="Z400">
        <f t="shared" si="13"/>
        <v>3334583</v>
      </c>
    </row>
    <row r="401" spans="1:26" x14ac:dyDescent="0.3">
      <c r="A401">
        <v>400</v>
      </c>
      <c r="B401">
        <f t="shared" si="12"/>
        <v>5.829055861695448E-2</v>
      </c>
      <c r="C401">
        <v>7.1355916332271591E-2</v>
      </c>
      <c r="D401">
        <v>7.9830292503736494E-2</v>
      </c>
      <c r="E401">
        <v>3512390</v>
      </c>
      <c r="X401">
        <v>7.1355916332271591E-2</v>
      </c>
      <c r="Z401">
        <f t="shared" si="13"/>
        <v>3339203</v>
      </c>
    </row>
    <row r="402" spans="1:26" x14ac:dyDescent="0.3">
      <c r="A402">
        <v>401</v>
      </c>
      <c r="B402">
        <f t="shared" si="12"/>
        <v>5.8615900652185984E-2</v>
      </c>
      <c r="C402">
        <v>7.1447675445069095E-2</v>
      </c>
      <c r="D402">
        <v>7.9853099466198604E-2</v>
      </c>
      <c r="E402">
        <v>3531994</v>
      </c>
      <c r="X402">
        <v>7.1447675445069095E-2</v>
      </c>
      <c r="Z402">
        <f t="shared" si="13"/>
        <v>3343497</v>
      </c>
    </row>
    <row r="403" spans="1:26" x14ac:dyDescent="0.3">
      <c r="A403">
        <v>402</v>
      </c>
      <c r="B403">
        <f t="shared" si="12"/>
        <v>5.8829985137723952E-2</v>
      </c>
      <c r="C403">
        <v>7.1613393172070647E-2</v>
      </c>
      <c r="D403">
        <v>7.9921520353584935E-2</v>
      </c>
      <c r="E403">
        <v>3544894</v>
      </c>
      <c r="X403">
        <v>7.1613393172070647E-2</v>
      </c>
      <c r="Z403">
        <f t="shared" si="13"/>
        <v>3351252</v>
      </c>
    </row>
    <row r="404" spans="1:26" x14ac:dyDescent="0.3">
      <c r="A404">
        <v>403</v>
      </c>
      <c r="B404">
        <f t="shared" si="12"/>
        <v>5.9096362663101469E-2</v>
      </c>
      <c r="C404">
        <v>7.1847363951302104E-2</v>
      </c>
      <c r="D404">
        <v>7.9998037218988113E-2</v>
      </c>
      <c r="E404">
        <v>3560945</v>
      </c>
      <c r="X404">
        <v>7.1847363951302104E-2</v>
      </c>
      <c r="Z404">
        <f t="shared" si="13"/>
        <v>3362200.9999999995</v>
      </c>
    </row>
    <row r="405" spans="1:26" x14ac:dyDescent="0.3">
      <c r="A405">
        <v>404</v>
      </c>
      <c r="B405">
        <f t="shared" si="12"/>
        <v>5.9469749239854867E-2</v>
      </c>
      <c r="C405">
        <v>7.2075778752581227E-2</v>
      </c>
      <c r="D405">
        <v>8.0069321318112105E-2</v>
      </c>
      <c r="E405">
        <v>3583444</v>
      </c>
      <c r="X405">
        <v>7.2075778752581227E-2</v>
      </c>
      <c r="Z405">
        <f t="shared" si="13"/>
        <v>3372889.9999999995</v>
      </c>
    </row>
    <row r="406" spans="1:26" x14ac:dyDescent="0.3">
      <c r="A406">
        <v>405</v>
      </c>
      <c r="B406">
        <f t="shared" si="12"/>
        <v>5.9862054910679058E-2</v>
      </c>
      <c r="C406">
        <v>7.2298765790783842E-2</v>
      </c>
      <c r="D406">
        <v>8.0148109006617577E-2</v>
      </c>
      <c r="E406">
        <v>3607083</v>
      </c>
      <c r="X406">
        <v>7.2298765790783842E-2</v>
      </c>
      <c r="Z406">
        <f t="shared" si="13"/>
        <v>3383325</v>
      </c>
    </row>
    <row r="407" spans="1:26" x14ac:dyDescent="0.3">
      <c r="A407">
        <v>406</v>
      </c>
      <c r="B407">
        <f t="shared" si="12"/>
        <v>6.0225782792038413E-2</v>
      </c>
      <c r="C407">
        <v>7.2525364214655469E-2</v>
      </c>
      <c r="D407">
        <v>8.0222552511796927E-2</v>
      </c>
      <c r="E407">
        <v>3629000</v>
      </c>
      <c r="X407">
        <v>7.2525364214655469E-2</v>
      </c>
      <c r="Z407">
        <f t="shared" si="13"/>
        <v>3393929</v>
      </c>
    </row>
    <row r="408" spans="1:26" x14ac:dyDescent="0.3">
      <c r="A408">
        <v>407</v>
      </c>
      <c r="B408">
        <f t="shared" si="12"/>
        <v>6.0578391556707037E-2</v>
      </c>
      <c r="C408">
        <v>7.2646976024373824E-2</v>
      </c>
      <c r="D408">
        <v>8.0273497934439567E-2</v>
      </c>
      <c r="E408">
        <v>3650247</v>
      </c>
      <c r="X408">
        <v>7.2646976024373824E-2</v>
      </c>
      <c r="Z408">
        <f t="shared" si="13"/>
        <v>3399620.0000000005</v>
      </c>
    </row>
    <row r="409" spans="1:26" x14ac:dyDescent="0.3">
      <c r="A409">
        <v>408</v>
      </c>
      <c r="B409">
        <f t="shared" si="12"/>
        <v>6.0877396221508402E-2</v>
      </c>
      <c r="C409">
        <v>7.2731918379606728E-2</v>
      </c>
      <c r="D409">
        <v>8.0296601091219361E-2</v>
      </c>
      <c r="E409">
        <v>3668264</v>
      </c>
      <c r="X409">
        <v>7.2731918379606728E-2</v>
      </c>
      <c r="Z409">
        <f t="shared" si="13"/>
        <v>3403595</v>
      </c>
    </row>
    <row r="410" spans="1:26" x14ac:dyDescent="0.3">
      <c r="A410">
        <v>409</v>
      </c>
      <c r="B410">
        <f t="shared" si="12"/>
        <v>6.1054638260697978E-2</v>
      </c>
      <c r="C410">
        <v>7.2925629687829688E-2</v>
      </c>
      <c r="D410">
        <v>8.0369464893371031E-2</v>
      </c>
      <c r="E410">
        <v>3678944</v>
      </c>
      <c r="X410">
        <v>7.2925629687829688E-2</v>
      </c>
      <c r="Z410">
        <f t="shared" si="13"/>
        <v>3412660</v>
      </c>
    </row>
    <row r="411" spans="1:26" x14ac:dyDescent="0.3">
      <c r="A411">
        <v>410</v>
      </c>
      <c r="B411">
        <f t="shared" si="12"/>
        <v>6.1183470653041486E-2</v>
      </c>
      <c r="C411">
        <v>7.3144321527692208E-2</v>
      </c>
      <c r="D411">
        <v>8.0446080490213442E-2</v>
      </c>
      <c r="E411">
        <v>3686707</v>
      </c>
      <c r="X411">
        <v>7.3144321527692208E-2</v>
      </c>
      <c r="Z411">
        <f t="shared" si="13"/>
        <v>3422894</v>
      </c>
    </row>
    <row r="412" spans="1:26" x14ac:dyDescent="0.3">
      <c r="A412">
        <v>411</v>
      </c>
      <c r="B412">
        <f t="shared" si="12"/>
        <v>6.1410599356070378E-2</v>
      </c>
      <c r="C412">
        <v>7.3366368323472111E-2</v>
      </c>
      <c r="D412">
        <v>8.0510354657152117E-2</v>
      </c>
      <c r="E412">
        <v>3700393</v>
      </c>
      <c r="X412">
        <v>7.3366368323472111E-2</v>
      </c>
      <c r="Z412">
        <f t="shared" si="13"/>
        <v>3433285</v>
      </c>
    </row>
    <row r="413" spans="1:26" x14ac:dyDescent="0.3">
      <c r="A413">
        <v>412</v>
      </c>
      <c r="B413">
        <f t="shared" si="12"/>
        <v>6.169619469805665E-2</v>
      </c>
      <c r="C413">
        <v>7.3575807323129391E-2</v>
      </c>
      <c r="D413">
        <v>8.0576702184314619E-2</v>
      </c>
      <c r="E413">
        <v>3717602</v>
      </c>
      <c r="X413">
        <v>7.3575807323129391E-2</v>
      </c>
      <c r="Z413">
        <f t="shared" si="13"/>
        <v>3443086</v>
      </c>
    </row>
    <row r="414" spans="1:26" x14ac:dyDescent="0.3">
      <c r="A414">
        <v>413</v>
      </c>
      <c r="B414">
        <f t="shared" si="12"/>
        <v>6.2010251659631886E-2</v>
      </c>
      <c r="C414">
        <v>7.3792127187789186E-2</v>
      </c>
      <c r="D414">
        <v>8.0647690089120927E-2</v>
      </c>
      <c r="E414">
        <v>3736526</v>
      </c>
      <c r="X414">
        <v>7.3792127187789186E-2</v>
      </c>
      <c r="Z414">
        <f t="shared" si="13"/>
        <v>3453208.9999999995</v>
      </c>
    </row>
    <row r="415" spans="1:26" x14ac:dyDescent="0.3">
      <c r="A415">
        <v>414</v>
      </c>
      <c r="B415">
        <f t="shared" si="12"/>
        <v>6.2301522729839402E-2</v>
      </c>
      <c r="C415">
        <v>7.3907050454818768E-2</v>
      </c>
      <c r="D415">
        <v>8.0688959830719026E-2</v>
      </c>
      <c r="E415">
        <v>3754077</v>
      </c>
      <c r="X415">
        <v>7.3907050454818768E-2</v>
      </c>
      <c r="Z415">
        <f t="shared" si="13"/>
        <v>3458587</v>
      </c>
    </row>
    <row r="416" spans="1:26" x14ac:dyDescent="0.3">
      <c r="A416">
        <v>415</v>
      </c>
      <c r="B416">
        <f t="shared" si="12"/>
        <v>6.256268920649917E-2</v>
      </c>
      <c r="C416">
        <v>7.3991650903716136E-2</v>
      </c>
      <c r="D416">
        <v>8.0712754107573434E-2</v>
      </c>
      <c r="E416">
        <v>3769814</v>
      </c>
      <c r="X416">
        <v>7.3991650903716136E-2</v>
      </c>
      <c r="Z416">
        <f t="shared" si="13"/>
        <v>3462545.9999999995</v>
      </c>
    </row>
    <row r="417" spans="1:26" x14ac:dyDescent="0.3">
      <c r="A417">
        <v>416</v>
      </c>
      <c r="B417">
        <f t="shared" si="12"/>
        <v>6.2724995118790747E-2</v>
      </c>
      <c r="C417">
        <v>7.4179250636191532E-2</v>
      </c>
      <c r="D417">
        <v>8.0777719394586708E-2</v>
      </c>
      <c r="E417">
        <v>3779594</v>
      </c>
      <c r="X417">
        <v>7.4179250636191532E-2</v>
      </c>
      <c r="Z417">
        <f t="shared" si="13"/>
        <v>3471325</v>
      </c>
    </row>
    <row r="418" spans="1:26" x14ac:dyDescent="0.3">
      <c r="A418">
        <v>417</v>
      </c>
      <c r="B418">
        <f t="shared" si="12"/>
        <v>6.2948024684770967E-2</v>
      </c>
      <c r="C418">
        <v>7.4407900498076329E-2</v>
      </c>
      <c r="D418">
        <v>8.0845350430459206E-2</v>
      </c>
      <c r="E418">
        <v>3793033</v>
      </c>
      <c r="X418">
        <v>7.4407900498076329E-2</v>
      </c>
      <c r="Z418">
        <f t="shared" si="13"/>
        <v>3482025</v>
      </c>
    </row>
    <row r="419" spans="1:26" x14ac:dyDescent="0.3">
      <c r="A419">
        <v>418</v>
      </c>
      <c r="B419">
        <f t="shared" si="12"/>
        <v>6.3216211141072801E-2</v>
      </c>
      <c r="C419">
        <v>7.4617574558339284E-2</v>
      </c>
      <c r="D419">
        <v>8.0917128186779347E-2</v>
      </c>
      <c r="E419">
        <v>3809193</v>
      </c>
      <c r="X419">
        <v>7.4617574558339284E-2</v>
      </c>
      <c r="Z419">
        <f t="shared" si="13"/>
        <v>3491837</v>
      </c>
    </row>
    <row r="420" spans="1:26" x14ac:dyDescent="0.3">
      <c r="A420">
        <v>419</v>
      </c>
      <c r="B420">
        <f t="shared" si="12"/>
        <v>6.3497723941706954E-2</v>
      </c>
      <c r="C420">
        <v>7.482694945055865E-2</v>
      </c>
      <c r="D420">
        <v>8.0981599816596472E-2</v>
      </c>
      <c r="E420">
        <v>3826156</v>
      </c>
      <c r="X420">
        <v>7.482694945055865E-2</v>
      </c>
      <c r="Z420">
        <f t="shared" si="13"/>
        <v>3501634.9999999995</v>
      </c>
    </row>
    <row r="421" spans="1:26" x14ac:dyDescent="0.3">
      <c r="A421">
        <v>420</v>
      </c>
      <c r="B421">
        <f t="shared" si="12"/>
        <v>6.3761977217925647E-2</v>
      </c>
      <c r="C421">
        <v>7.5040576802826164E-2</v>
      </c>
      <c r="D421">
        <v>8.1053772498673543E-2</v>
      </c>
      <c r="E421">
        <v>3842079</v>
      </c>
      <c r="X421">
        <v>7.5040576802826164E-2</v>
      </c>
      <c r="Z421">
        <f t="shared" si="13"/>
        <v>3511632</v>
      </c>
    </row>
    <row r="422" spans="1:26" x14ac:dyDescent="0.3">
      <c r="A422">
        <v>421</v>
      </c>
      <c r="B422">
        <f t="shared" si="12"/>
        <v>6.4016953499771018E-2</v>
      </c>
      <c r="C422">
        <v>7.5148640573999198E-2</v>
      </c>
      <c r="D422">
        <v>8.1097214331934703E-2</v>
      </c>
      <c r="E422">
        <v>3857443</v>
      </c>
      <c r="X422">
        <v>7.5148640573999198E-2</v>
      </c>
      <c r="Z422">
        <f t="shared" si="13"/>
        <v>3516689</v>
      </c>
    </row>
    <row r="423" spans="1:26" x14ac:dyDescent="0.3">
      <c r="A423">
        <v>422</v>
      </c>
      <c r="B423">
        <f t="shared" si="12"/>
        <v>6.4227519697639679E-2</v>
      </c>
      <c r="C423">
        <v>7.5231296430613256E-2</v>
      </c>
      <c r="D423">
        <v>8.1118441591369134E-2</v>
      </c>
      <c r="E423">
        <v>3870131</v>
      </c>
      <c r="X423">
        <v>7.5231296430613256E-2</v>
      </c>
      <c r="Z423">
        <f t="shared" si="13"/>
        <v>3520557.0000000005</v>
      </c>
    </row>
    <row r="424" spans="1:26" x14ac:dyDescent="0.3">
      <c r="A424">
        <v>423</v>
      </c>
      <c r="B424">
        <f t="shared" si="12"/>
        <v>6.4374607356191854E-2</v>
      </c>
      <c r="C424">
        <v>7.5421545937188986E-2</v>
      </c>
      <c r="D424">
        <v>8.1178667769299384E-2</v>
      </c>
      <c r="E424">
        <v>3878994</v>
      </c>
      <c r="X424">
        <v>7.5421545937188986E-2</v>
      </c>
      <c r="Z424">
        <f t="shared" si="13"/>
        <v>3529460</v>
      </c>
    </row>
    <row r="425" spans="1:26" x14ac:dyDescent="0.3">
      <c r="A425">
        <v>424</v>
      </c>
      <c r="B425">
        <f t="shared" si="12"/>
        <v>6.4574900817894007E-2</v>
      </c>
      <c r="C425">
        <v>7.5630365231613123E-2</v>
      </c>
      <c r="D425">
        <v>8.1251037914254906E-2</v>
      </c>
      <c r="E425">
        <v>3891063</v>
      </c>
      <c r="X425">
        <v>7.5630365231613123E-2</v>
      </c>
      <c r="Z425">
        <f t="shared" si="13"/>
        <v>3539232</v>
      </c>
    </row>
    <row r="426" spans="1:26" x14ac:dyDescent="0.3">
      <c r="A426">
        <v>425</v>
      </c>
      <c r="B426">
        <f t="shared" si="12"/>
        <v>6.4804518875405906E-2</v>
      </c>
      <c r="C426">
        <v>7.5828948705117374E-2</v>
      </c>
      <c r="D426">
        <v>8.1316595589903562E-2</v>
      </c>
      <c r="E426">
        <v>3904899</v>
      </c>
      <c r="X426">
        <v>7.5828948705117374E-2</v>
      </c>
      <c r="Z426">
        <f t="shared" si="13"/>
        <v>3548525.0000000005</v>
      </c>
    </row>
    <row r="427" spans="1:26" x14ac:dyDescent="0.3">
      <c r="A427">
        <v>426</v>
      </c>
      <c r="B427">
        <f t="shared" si="12"/>
        <v>6.5070813422300644E-2</v>
      </c>
      <c r="C427">
        <v>7.6019155473401157E-2</v>
      </c>
      <c r="D427">
        <v>8.1380672293963771E-2</v>
      </c>
      <c r="E427">
        <v>3920945</v>
      </c>
      <c r="X427">
        <v>7.6019155473401157E-2</v>
      </c>
      <c r="Z427">
        <f t="shared" si="13"/>
        <v>3557425.9999999995</v>
      </c>
    </row>
    <row r="428" spans="1:26" x14ac:dyDescent="0.3">
      <c r="A428">
        <v>427</v>
      </c>
      <c r="B428">
        <f t="shared" si="12"/>
        <v>6.531573271203471E-2</v>
      </c>
      <c r="C428">
        <v>7.6212247076390974E-2</v>
      </c>
      <c r="D428">
        <v>8.1439911157501724E-2</v>
      </c>
      <c r="E428">
        <v>3935703</v>
      </c>
      <c r="X428">
        <v>7.6212247076390974E-2</v>
      </c>
      <c r="Z428">
        <f t="shared" si="13"/>
        <v>3566462</v>
      </c>
    </row>
    <row r="429" spans="1:26" x14ac:dyDescent="0.3">
      <c r="A429">
        <v>428</v>
      </c>
      <c r="B429">
        <f t="shared" si="12"/>
        <v>6.5544985664222427E-2</v>
      </c>
      <c r="C429">
        <v>7.6296227820055212E-2</v>
      </c>
      <c r="D429">
        <v>8.1472393801008361E-2</v>
      </c>
      <c r="E429">
        <v>3949517</v>
      </c>
      <c r="X429">
        <v>7.6296227820055212E-2</v>
      </c>
      <c r="Z429">
        <f t="shared" si="13"/>
        <v>3570392</v>
      </c>
    </row>
    <row r="430" spans="1:26" x14ac:dyDescent="0.3">
      <c r="A430">
        <v>429</v>
      </c>
      <c r="B430">
        <f t="shared" si="12"/>
        <v>6.5763335243774604E-2</v>
      </c>
      <c r="C430">
        <v>7.6363027770359124E-2</v>
      </c>
      <c r="D430">
        <v>8.1491843894536661E-2</v>
      </c>
      <c r="E430">
        <v>3962674</v>
      </c>
      <c r="X430">
        <v>7.6363027770359124E-2</v>
      </c>
      <c r="Z430">
        <f t="shared" si="13"/>
        <v>3573518</v>
      </c>
    </row>
    <row r="431" spans="1:26" x14ac:dyDescent="0.3">
      <c r="A431">
        <v>430</v>
      </c>
      <c r="B431">
        <f t="shared" si="12"/>
        <v>6.590340292268472E-2</v>
      </c>
      <c r="C431">
        <v>7.6491969197145376E-2</v>
      </c>
      <c r="D431">
        <v>8.1562239410707588E-2</v>
      </c>
      <c r="E431">
        <v>3971114</v>
      </c>
      <c r="X431">
        <v>7.6491969197145376E-2</v>
      </c>
      <c r="Z431">
        <f t="shared" si="13"/>
        <v>3579552</v>
      </c>
    </row>
    <row r="432" spans="1:26" x14ac:dyDescent="0.3">
      <c r="A432">
        <v>431</v>
      </c>
      <c r="B432">
        <f t="shared" si="12"/>
        <v>6.6075964975446252E-2</v>
      </c>
      <c r="C432">
        <v>7.6653648155558488E-2</v>
      </c>
      <c r="D432">
        <v>8.1616837896601721E-2</v>
      </c>
      <c r="E432">
        <v>3981512</v>
      </c>
      <c r="X432">
        <v>7.6653648155558488E-2</v>
      </c>
      <c r="Z432">
        <f t="shared" si="13"/>
        <v>3587117.9999999995</v>
      </c>
    </row>
    <row r="433" spans="1:26" x14ac:dyDescent="0.3">
      <c r="A433">
        <v>432</v>
      </c>
      <c r="B433">
        <f t="shared" si="12"/>
        <v>6.6298048586722932E-2</v>
      </c>
      <c r="C433">
        <v>7.6822934529937131E-2</v>
      </c>
      <c r="D433">
        <v>8.1675681834382743E-2</v>
      </c>
      <c r="E433">
        <v>3994894</v>
      </c>
      <c r="X433">
        <v>7.6822934529937131E-2</v>
      </c>
      <c r="Z433">
        <f t="shared" si="13"/>
        <v>3595040</v>
      </c>
    </row>
    <row r="434" spans="1:26" x14ac:dyDescent="0.3">
      <c r="A434">
        <v>433</v>
      </c>
      <c r="B434">
        <f t="shared" si="12"/>
        <v>6.6535599387187311E-2</v>
      </c>
      <c r="C434">
        <v>7.6972048430519566E-2</v>
      </c>
      <c r="D434">
        <v>8.1730675246033807E-2</v>
      </c>
      <c r="E434">
        <v>4009208</v>
      </c>
      <c r="X434">
        <v>7.6972048430519566E-2</v>
      </c>
      <c r="Z434">
        <f t="shared" si="13"/>
        <v>3602018</v>
      </c>
    </row>
    <row r="435" spans="1:26" x14ac:dyDescent="0.3">
      <c r="A435">
        <v>434</v>
      </c>
      <c r="B435">
        <f t="shared" si="12"/>
        <v>6.675872852734685E-2</v>
      </c>
      <c r="C435">
        <v>7.7132936730531773E-2</v>
      </c>
      <c r="D435">
        <v>8.1785569926245638E-2</v>
      </c>
      <c r="E435">
        <v>4022653</v>
      </c>
      <c r="X435">
        <v>7.7132936730531773E-2</v>
      </c>
      <c r="Z435">
        <f t="shared" si="13"/>
        <v>3609546.9999999995</v>
      </c>
    </row>
    <row r="436" spans="1:26" x14ac:dyDescent="0.3">
      <c r="A436">
        <v>435</v>
      </c>
      <c r="B436">
        <f t="shared" si="12"/>
        <v>6.6973875137464223E-2</v>
      </c>
      <c r="C436">
        <v>7.7206660284130146E-2</v>
      </c>
      <c r="D436">
        <v>8.1817558912556126E-2</v>
      </c>
      <c r="E436">
        <v>4035617</v>
      </c>
      <c r="X436">
        <v>7.7206660284130146E-2</v>
      </c>
      <c r="Z436">
        <f t="shared" si="13"/>
        <v>3612997</v>
      </c>
    </row>
    <row r="437" spans="1:26" x14ac:dyDescent="0.3">
      <c r="A437">
        <v>436</v>
      </c>
      <c r="B437">
        <f t="shared" si="12"/>
        <v>6.7125642782444442E-2</v>
      </c>
      <c r="C437">
        <v>7.7258779631152297E-2</v>
      </c>
      <c r="D437">
        <v>8.1836712811766729E-2</v>
      </c>
      <c r="E437">
        <v>4044762</v>
      </c>
      <c r="X437">
        <v>7.7258779631152297E-2</v>
      </c>
      <c r="Z437">
        <f t="shared" si="13"/>
        <v>3615436</v>
      </c>
    </row>
    <row r="438" spans="1:26" x14ac:dyDescent="0.3">
      <c r="A438">
        <v>437</v>
      </c>
      <c r="B438">
        <f t="shared" si="12"/>
        <v>6.7224320794150555E-2</v>
      </c>
      <c r="C438">
        <v>7.7387485997332875E-2</v>
      </c>
      <c r="D438">
        <v>8.1883511513961713E-2</v>
      </c>
      <c r="E438">
        <v>4050708</v>
      </c>
      <c r="X438">
        <v>7.7387485997332875E-2</v>
      </c>
      <c r="Z438">
        <f t="shared" si="13"/>
        <v>3621459</v>
      </c>
    </row>
    <row r="439" spans="1:26" x14ac:dyDescent="0.3">
      <c r="A439">
        <v>438</v>
      </c>
      <c r="B439">
        <f t="shared" si="12"/>
        <v>6.7375557376841047E-2</v>
      </c>
      <c r="C439">
        <v>7.7515594027426277E-2</v>
      </c>
      <c r="D439">
        <v>8.1942947840378116E-2</v>
      </c>
      <c r="E439">
        <v>4059821</v>
      </c>
      <c r="X439">
        <v>7.7515594027426277E-2</v>
      </c>
      <c r="Z439">
        <f t="shared" si="13"/>
        <v>3627454</v>
      </c>
    </row>
    <row r="440" spans="1:26" x14ac:dyDescent="0.3">
      <c r="A440">
        <v>439</v>
      </c>
      <c r="B440">
        <f t="shared" si="12"/>
        <v>6.7551123250678746E-2</v>
      </c>
      <c r="C440">
        <v>7.7642484016199345E-2</v>
      </c>
      <c r="D440">
        <v>8.2001791778159139E-2</v>
      </c>
      <c r="E440">
        <v>4070400</v>
      </c>
      <c r="X440">
        <v>7.7642484016199345E-2</v>
      </c>
      <c r="Z440">
        <f t="shared" si="13"/>
        <v>3633391.9999999995</v>
      </c>
    </row>
    <row r="441" spans="1:26" x14ac:dyDescent="0.3">
      <c r="A441">
        <v>440</v>
      </c>
      <c r="B441">
        <f t="shared" si="12"/>
        <v>6.7746919278614939E-2</v>
      </c>
      <c r="C441">
        <v>7.7764074456771734E-2</v>
      </c>
      <c r="D441">
        <v>8.2058661087155579E-2</v>
      </c>
      <c r="E441">
        <v>4082198</v>
      </c>
      <c r="X441">
        <v>7.7764074456771734E-2</v>
      </c>
      <c r="Z441">
        <f t="shared" si="13"/>
        <v>3639082</v>
      </c>
    </row>
    <row r="442" spans="1:26" x14ac:dyDescent="0.3">
      <c r="A442">
        <v>441</v>
      </c>
      <c r="B442">
        <f t="shared" si="12"/>
        <v>6.7921987281556032E-2</v>
      </c>
      <c r="C442">
        <v>7.7891797842237667E-2</v>
      </c>
      <c r="D442">
        <v>8.2113950693124327E-2</v>
      </c>
      <c r="E442">
        <v>4092747</v>
      </c>
      <c r="X442">
        <v>7.7891797842237667E-2</v>
      </c>
      <c r="Z442">
        <f t="shared" si="13"/>
        <v>3645059</v>
      </c>
    </row>
    <row r="443" spans="1:26" x14ac:dyDescent="0.3">
      <c r="A443">
        <v>442</v>
      </c>
      <c r="B443">
        <f t="shared" si="12"/>
        <v>6.8090831898289628E-2</v>
      </c>
      <c r="C443">
        <v>7.7953127291173124E-2</v>
      </c>
      <c r="D443">
        <v>8.2145347290799434E-2</v>
      </c>
      <c r="E443">
        <v>4102921</v>
      </c>
      <c r="X443">
        <v>7.7953127291173124E-2</v>
      </c>
      <c r="Z443">
        <f t="shared" si="13"/>
        <v>3647929</v>
      </c>
    </row>
    <row r="444" spans="1:26" x14ac:dyDescent="0.3">
      <c r="A444">
        <v>443</v>
      </c>
      <c r="B444">
        <f t="shared" si="12"/>
        <v>6.8228393627020184E-2</v>
      </c>
      <c r="C444">
        <v>7.8000481318643844E-2</v>
      </c>
      <c r="D444">
        <v>8.2160551932440845E-2</v>
      </c>
      <c r="E444">
        <v>4111210</v>
      </c>
      <c r="X444">
        <v>7.8000481318643844E-2</v>
      </c>
      <c r="Z444">
        <f t="shared" si="13"/>
        <v>3650145</v>
      </c>
    </row>
    <row r="445" spans="1:26" x14ac:dyDescent="0.3">
      <c r="A445">
        <v>444</v>
      </c>
      <c r="B445">
        <f t="shared" si="12"/>
        <v>6.8312649978421444E-2</v>
      </c>
      <c r="C445">
        <v>7.8110660635267962E-2</v>
      </c>
      <c r="D445">
        <v>8.2215347881213444E-2</v>
      </c>
      <c r="E445">
        <v>4116287</v>
      </c>
      <c r="X445">
        <v>7.8110660635267962E-2</v>
      </c>
      <c r="Z445">
        <f t="shared" si="13"/>
        <v>3655301.0000000005</v>
      </c>
    </row>
    <row r="446" spans="1:26" x14ac:dyDescent="0.3">
      <c r="A446">
        <v>445</v>
      </c>
      <c r="B446">
        <f t="shared" si="12"/>
        <v>6.8427873899591221E-2</v>
      </c>
      <c r="C446">
        <v>7.8238426759025828E-2</v>
      </c>
      <c r="D446">
        <v>8.2269255247032977E-2</v>
      </c>
      <c r="E446">
        <v>4123230</v>
      </c>
      <c r="X446">
        <v>7.8238426759025828E-2</v>
      </c>
      <c r="Z446">
        <f t="shared" si="13"/>
        <v>3661280</v>
      </c>
    </row>
    <row r="447" spans="1:26" x14ac:dyDescent="0.3">
      <c r="A447">
        <v>446</v>
      </c>
      <c r="B447">
        <f t="shared" si="12"/>
        <v>6.8558116926141763E-2</v>
      </c>
      <c r="C447">
        <v>7.835416205360228E-2</v>
      </c>
      <c r="D447">
        <v>8.2335800237073931E-2</v>
      </c>
      <c r="E447">
        <v>4131078</v>
      </c>
      <c r="X447">
        <v>7.835416205360228E-2</v>
      </c>
      <c r="Z447">
        <f t="shared" si="13"/>
        <v>3666696</v>
      </c>
    </row>
    <row r="448" spans="1:26" x14ac:dyDescent="0.3">
      <c r="A448">
        <v>447</v>
      </c>
      <c r="B448">
        <f t="shared" si="12"/>
        <v>6.8692243345685786E-2</v>
      </c>
      <c r="C448">
        <v>7.8470816221455464E-2</v>
      </c>
      <c r="D448">
        <v>8.2399482015377223E-2</v>
      </c>
      <c r="E448">
        <v>4139160</v>
      </c>
      <c r="X448">
        <v>7.8470816221455464E-2</v>
      </c>
      <c r="Z448">
        <f t="shared" si="13"/>
        <v>3672155</v>
      </c>
    </row>
    <row r="449" spans="1:26" x14ac:dyDescent="0.3">
      <c r="A449">
        <v>448</v>
      </c>
      <c r="B449">
        <f t="shared" si="12"/>
        <v>6.8817740003022071E-2</v>
      </c>
      <c r="C449">
        <v>7.8591487788751122E-2</v>
      </c>
      <c r="D449">
        <v>8.2463756182315898E-2</v>
      </c>
      <c r="E449">
        <v>4146722</v>
      </c>
      <c r="X449">
        <v>7.8591487788751122E-2</v>
      </c>
      <c r="Z449">
        <f t="shared" si="13"/>
        <v>3677802</v>
      </c>
    </row>
    <row r="450" spans="1:26" x14ac:dyDescent="0.3">
      <c r="A450">
        <v>449</v>
      </c>
      <c r="B450">
        <f t="shared" si="12"/>
        <v>6.892813457649484E-2</v>
      </c>
      <c r="C450">
        <v>7.8649419543477261E-2</v>
      </c>
      <c r="D450">
        <v>8.2503347489447085E-2</v>
      </c>
      <c r="E450">
        <v>4153374</v>
      </c>
      <c r="X450">
        <v>7.8649419543477261E-2</v>
      </c>
      <c r="Z450">
        <f t="shared" si="13"/>
        <v>3680513</v>
      </c>
    </row>
    <row r="451" spans="1:26" x14ac:dyDescent="0.3">
      <c r="A451">
        <v>450</v>
      </c>
      <c r="B451">
        <f t="shared" ref="B451:B514" si="14">E451/$G$2</f>
        <v>6.9023526640283384E-2</v>
      </c>
      <c r="C451">
        <v>7.869192277481267E-2</v>
      </c>
      <c r="D451">
        <v>8.2525463331834595E-2</v>
      </c>
      <c r="E451">
        <v>4159122</v>
      </c>
      <c r="X451">
        <v>7.869192277481267E-2</v>
      </c>
      <c r="Z451">
        <f t="shared" ref="Z451:Z514" si="15">X451*$Y$2</f>
        <v>3682502</v>
      </c>
    </row>
    <row r="452" spans="1:26" x14ac:dyDescent="0.3">
      <c r="A452">
        <v>451</v>
      </c>
      <c r="B452">
        <f t="shared" si="14"/>
        <v>6.9080848176178586E-2</v>
      </c>
      <c r="C452">
        <v>7.8789173758124609E-2</v>
      </c>
      <c r="D452">
        <v>8.2575421440084923E-2</v>
      </c>
      <c r="E452">
        <v>4162576</v>
      </c>
      <c r="X452">
        <v>7.8789173758124609E-2</v>
      </c>
      <c r="Z452">
        <f t="shared" si="15"/>
        <v>3687053.0000000005</v>
      </c>
    </row>
    <row r="453" spans="1:26" x14ac:dyDescent="0.3">
      <c r="A453">
        <v>452</v>
      </c>
      <c r="B453">
        <f t="shared" si="14"/>
        <v>6.915468243014436E-2</v>
      </c>
      <c r="C453">
        <v>7.890546465049629E-2</v>
      </c>
      <c r="D453">
        <v>8.2640781652855128E-2</v>
      </c>
      <c r="E453">
        <v>4167025</v>
      </c>
      <c r="X453">
        <v>7.890546465049629E-2</v>
      </c>
      <c r="Z453">
        <f t="shared" si="15"/>
        <v>3692495</v>
      </c>
    </row>
    <row r="454" spans="1:26" x14ac:dyDescent="0.3">
      <c r="A454">
        <v>453</v>
      </c>
      <c r="B454">
        <f t="shared" si="14"/>
        <v>6.9245958761187679E-2</v>
      </c>
      <c r="C454">
        <v>7.9018293741220755E-2</v>
      </c>
      <c r="D454">
        <v>8.2707326642896081E-2</v>
      </c>
      <c r="E454">
        <v>4172525</v>
      </c>
      <c r="X454">
        <v>7.9018293741220755E-2</v>
      </c>
      <c r="Z454">
        <f t="shared" si="15"/>
        <v>3697775</v>
      </c>
    </row>
    <row r="455" spans="1:26" x14ac:dyDescent="0.3">
      <c r="A455">
        <v>454</v>
      </c>
      <c r="B455">
        <f t="shared" si="14"/>
        <v>6.9341151676617585E-2</v>
      </c>
      <c r="C455">
        <v>7.9132533195579266E-2</v>
      </c>
      <c r="D455">
        <v>8.2774562753011649E-2</v>
      </c>
      <c r="E455">
        <v>4178261</v>
      </c>
      <c r="X455">
        <v>7.9132533195579266E-2</v>
      </c>
      <c r="Z455">
        <f t="shared" si="15"/>
        <v>3703121</v>
      </c>
    </row>
    <row r="456" spans="1:26" x14ac:dyDescent="0.3">
      <c r="A456">
        <v>455</v>
      </c>
      <c r="B456">
        <f t="shared" si="14"/>
        <v>6.9427698234143201E-2</v>
      </c>
      <c r="C456">
        <v>7.924666580420793E-2</v>
      </c>
      <c r="D456">
        <v>8.2838738188511091E-2</v>
      </c>
      <c r="E456">
        <v>4183476</v>
      </c>
      <c r="X456">
        <v>7.924666580420793E-2</v>
      </c>
      <c r="Z456">
        <f t="shared" si="15"/>
        <v>3708461.9999999995</v>
      </c>
    </row>
    <row r="457" spans="1:26" x14ac:dyDescent="0.3">
      <c r="A457">
        <v>456</v>
      </c>
      <c r="B457">
        <f t="shared" si="14"/>
        <v>6.9505930347695602E-2</v>
      </c>
      <c r="C457">
        <v>7.9309085079587893E-2</v>
      </c>
      <c r="D457">
        <v>8.288040285586612E-2</v>
      </c>
      <c r="E457">
        <v>4188190</v>
      </c>
      <c r="X457">
        <v>7.9309085079587893E-2</v>
      </c>
      <c r="Z457">
        <f t="shared" si="15"/>
        <v>3711383</v>
      </c>
    </row>
    <row r="458" spans="1:26" x14ac:dyDescent="0.3">
      <c r="A458">
        <v>457</v>
      </c>
      <c r="B458">
        <f t="shared" si="14"/>
        <v>6.9572196964033065E-2</v>
      </c>
      <c r="C458">
        <v>7.9350861759960298E-2</v>
      </c>
      <c r="D458">
        <v>8.2915353785353502E-2</v>
      </c>
      <c r="E458">
        <v>4192183</v>
      </c>
      <c r="X458">
        <v>7.9350861759960298E-2</v>
      </c>
      <c r="Z458">
        <f t="shared" si="15"/>
        <v>3713338</v>
      </c>
    </row>
    <row r="459" spans="1:26" x14ac:dyDescent="0.3">
      <c r="A459">
        <v>458</v>
      </c>
      <c r="B459">
        <f t="shared" si="14"/>
        <v>6.9613503652754302E-2</v>
      </c>
      <c r="C459">
        <v>7.945413884243592E-2</v>
      </c>
      <c r="D459">
        <v>8.2987625198869805E-2</v>
      </c>
      <c r="E459">
        <v>4194672</v>
      </c>
      <c r="X459">
        <v>7.945413884243592E-2</v>
      </c>
      <c r="Z459">
        <f t="shared" si="15"/>
        <v>3718170.9999999995</v>
      </c>
    </row>
    <row r="460" spans="1:26" x14ac:dyDescent="0.3">
      <c r="A460">
        <v>459</v>
      </c>
      <c r="B460">
        <f t="shared" si="14"/>
        <v>6.9666941795656023E-2</v>
      </c>
      <c r="C460">
        <v>7.9563933514432569E-2</v>
      </c>
      <c r="D460">
        <v>8.3062759824123769E-2</v>
      </c>
      <c r="E460">
        <v>4197892</v>
      </c>
      <c r="X460">
        <v>7.9563933514432569E-2</v>
      </c>
      <c r="Z460">
        <f t="shared" si="15"/>
        <v>3723309</v>
      </c>
    </row>
    <row r="461" spans="1:26" x14ac:dyDescent="0.3">
      <c r="A461">
        <v>460</v>
      </c>
      <c r="B461">
        <f t="shared" si="14"/>
        <v>6.9732245861593378E-2</v>
      </c>
      <c r="C461">
        <v>7.9673514494969511E-2</v>
      </c>
      <c r="D461">
        <v>8.3152013045187601E-2</v>
      </c>
      <c r="E461">
        <v>4201827</v>
      </c>
      <c r="X461">
        <v>7.9673514494969511E-2</v>
      </c>
      <c r="Z461">
        <f t="shared" si="15"/>
        <v>3728437</v>
      </c>
    </row>
    <row r="462" spans="1:26" x14ac:dyDescent="0.3">
      <c r="A462">
        <v>461</v>
      </c>
      <c r="B462">
        <f t="shared" si="14"/>
        <v>6.9801001832413834E-2</v>
      </c>
      <c r="C462">
        <v>7.9768906362582007E-2</v>
      </c>
      <c r="D462">
        <v>8.3191308158001104E-2</v>
      </c>
      <c r="E462">
        <v>4205970</v>
      </c>
      <c r="X462">
        <v>7.9768906362582007E-2</v>
      </c>
      <c r="Z462">
        <f t="shared" si="15"/>
        <v>3732901</v>
      </c>
    </row>
    <row r="463" spans="1:26" x14ac:dyDescent="0.3">
      <c r="A463">
        <v>462</v>
      </c>
      <c r="B463">
        <f t="shared" si="14"/>
        <v>6.9863019950433633E-2</v>
      </c>
      <c r="C463">
        <v>7.9866841158565002E-2</v>
      </c>
      <c r="D463">
        <v>8.3258741730995137E-2</v>
      </c>
      <c r="E463">
        <v>4209707</v>
      </c>
      <c r="X463">
        <v>7.9866841158565002E-2</v>
      </c>
      <c r="Z463">
        <f t="shared" si="15"/>
        <v>3737484</v>
      </c>
    </row>
    <row r="464" spans="1:26" x14ac:dyDescent="0.3">
      <c r="A464">
        <v>463</v>
      </c>
      <c r="B464">
        <f t="shared" si="14"/>
        <v>6.9918582342494179E-2</v>
      </c>
      <c r="C464">
        <v>7.9919045982171033E-2</v>
      </c>
      <c r="D464">
        <v>8.3311760513861605E-2</v>
      </c>
      <c r="E464">
        <v>4213055</v>
      </c>
      <c r="X464">
        <v>7.9919045982171033E-2</v>
      </c>
      <c r="Z464">
        <f t="shared" si="15"/>
        <v>3739927</v>
      </c>
    </row>
    <row r="465" spans="1:26" x14ac:dyDescent="0.3">
      <c r="A465">
        <v>464</v>
      </c>
      <c r="B465">
        <f t="shared" si="14"/>
        <v>6.9967506455933401E-2</v>
      </c>
      <c r="C465">
        <v>7.9955694067510519E-2</v>
      </c>
      <c r="D465">
        <v>8.3343255842975944E-2</v>
      </c>
      <c r="E465">
        <v>4216003</v>
      </c>
      <c r="X465">
        <v>7.9955694067510519E-2</v>
      </c>
      <c r="Z465">
        <f t="shared" si="15"/>
        <v>3741642</v>
      </c>
    </row>
    <row r="466" spans="1:26" x14ac:dyDescent="0.3">
      <c r="A466">
        <v>465</v>
      </c>
      <c r="B466">
        <f t="shared" si="14"/>
        <v>6.9997677432267355E-2</v>
      </c>
      <c r="C466">
        <v>8.004486751364559E-2</v>
      </c>
      <c r="D466">
        <v>8.3422240994359867E-2</v>
      </c>
      <c r="E466">
        <v>4217821</v>
      </c>
      <c r="X466">
        <v>8.004486751364559E-2</v>
      </c>
      <c r="Z466">
        <f t="shared" si="15"/>
        <v>3745815</v>
      </c>
    </row>
    <row r="467" spans="1:26" x14ac:dyDescent="0.3">
      <c r="A467">
        <v>466</v>
      </c>
      <c r="B467">
        <f t="shared" si="14"/>
        <v>7.0038884546809288E-2</v>
      </c>
      <c r="C467">
        <v>8.0133656315153193E-2</v>
      </c>
      <c r="D467">
        <v>8.3509025929442954E-2</v>
      </c>
      <c r="E467">
        <v>4220304</v>
      </c>
      <c r="X467">
        <v>8.0133656315153193E-2</v>
      </c>
      <c r="Z467">
        <f t="shared" si="15"/>
        <v>3749970</v>
      </c>
    </row>
    <row r="468" spans="1:26" x14ac:dyDescent="0.3">
      <c r="A468">
        <v>467</v>
      </c>
      <c r="B468">
        <f t="shared" si="14"/>
        <v>7.0086945684027735E-2</v>
      </c>
      <c r="C468">
        <v>8.0221504874238084E-2</v>
      </c>
      <c r="D468">
        <v>8.3609337071700554E-2</v>
      </c>
      <c r="E468">
        <v>4223200</v>
      </c>
      <c r="X468">
        <v>8.0221504874238084E-2</v>
      </c>
      <c r="Z468">
        <f t="shared" si="15"/>
        <v>3754081</v>
      </c>
    </row>
    <row r="469" spans="1:26" x14ac:dyDescent="0.3">
      <c r="A469">
        <v>468</v>
      </c>
      <c r="B469">
        <f t="shared" si="14"/>
        <v>7.0119523036361917E-2</v>
      </c>
      <c r="C469">
        <v>8.0309673970512543E-2</v>
      </c>
      <c r="D469">
        <v>8.3654161145110928E-2</v>
      </c>
      <c r="E469">
        <v>4225163</v>
      </c>
      <c r="X469">
        <v>8.0309673970512543E-2</v>
      </c>
      <c r="Z469">
        <f t="shared" si="15"/>
        <v>3758207</v>
      </c>
    </row>
    <row r="470" spans="1:26" x14ac:dyDescent="0.3">
      <c r="A470">
        <v>469</v>
      </c>
      <c r="B470">
        <f t="shared" si="14"/>
        <v>7.0161941636752226E-2</v>
      </c>
      <c r="C470">
        <v>8.039525740012457E-2</v>
      </c>
      <c r="D470">
        <v>8.3737293016942507E-2</v>
      </c>
      <c r="E470">
        <v>4227719</v>
      </c>
      <c r="X470">
        <v>8.039525740012457E-2</v>
      </c>
      <c r="Z470">
        <f t="shared" si="15"/>
        <v>3762212.0000000005</v>
      </c>
    </row>
    <row r="471" spans="1:26" x14ac:dyDescent="0.3">
      <c r="A471">
        <v>470</v>
      </c>
      <c r="B471">
        <f t="shared" si="14"/>
        <v>7.0202335562163043E-2</v>
      </c>
      <c r="C471">
        <v>8.0442568689303343E-2</v>
      </c>
      <c r="D471">
        <v>8.3799000166461204E-2</v>
      </c>
      <c r="E471">
        <v>4230153</v>
      </c>
      <c r="X471">
        <v>8.0442568689303343E-2</v>
      </c>
      <c r="Z471">
        <f t="shared" si="15"/>
        <v>3764426</v>
      </c>
    </row>
    <row r="472" spans="1:26" x14ac:dyDescent="0.3">
      <c r="A472">
        <v>471</v>
      </c>
      <c r="B472">
        <f t="shared" si="14"/>
        <v>7.0240090771821861E-2</v>
      </c>
      <c r="C472">
        <v>8.0475776342141564E-2</v>
      </c>
      <c r="D472">
        <v>8.385458596674765E-2</v>
      </c>
      <c r="E472">
        <v>4232428</v>
      </c>
      <c r="X472">
        <v>8.0475776342141564E-2</v>
      </c>
      <c r="Z472">
        <f t="shared" si="15"/>
        <v>3765980</v>
      </c>
    </row>
    <row r="473" spans="1:26" x14ac:dyDescent="0.3">
      <c r="A473">
        <v>472</v>
      </c>
      <c r="B473">
        <f t="shared" si="14"/>
        <v>7.0261167306444605E-2</v>
      </c>
      <c r="C473">
        <v>8.0553132650554929E-2</v>
      </c>
      <c r="D473">
        <v>8.3963486744218233E-2</v>
      </c>
      <c r="E473">
        <v>4233698</v>
      </c>
      <c r="X473">
        <v>8.0553132650554929E-2</v>
      </c>
      <c r="Z473">
        <f t="shared" si="15"/>
        <v>3769600</v>
      </c>
    </row>
    <row r="474" spans="1:26" x14ac:dyDescent="0.3">
      <c r="A474">
        <v>473</v>
      </c>
      <c r="B474">
        <f t="shared" si="14"/>
        <v>7.0292599555716609E-2</v>
      </c>
      <c r="C474">
        <v>8.0640083705509069E-2</v>
      </c>
      <c r="D474">
        <v>8.4091936346656349E-2</v>
      </c>
      <c r="E474">
        <v>4235592</v>
      </c>
      <c r="X474">
        <v>8.0640083705509069E-2</v>
      </c>
      <c r="Z474">
        <f t="shared" si="15"/>
        <v>3773669.0000000005</v>
      </c>
    </row>
    <row r="475" spans="1:26" x14ac:dyDescent="0.3">
      <c r="A475">
        <v>474</v>
      </c>
      <c r="B475">
        <f t="shared" si="14"/>
        <v>7.0329076896740825E-2</v>
      </c>
      <c r="C475">
        <v>8.0725111537325853E-2</v>
      </c>
      <c r="D475">
        <v>8.4212092508199152E-2</v>
      </c>
      <c r="E475">
        <v>4237790</v>
      </c>
      <c r="X475">
        <v>8.0725111537325853E-2</v>
      </c>
      <c r="Z475">
        <f t="shared" si="15"/>
        <v>3777648</v>
      </c>
    </row>
    <row r="476" spans="1:26" x14ac:dyDescent="0.3">
      <c r="A476">
        <v>475</v>
      </c>
      <c r="B476">
        <f t="shared" si="14"/>
        <v>7.0363562754178655E-2</v>
      </c>
      <c r="C476">
        <v>8.0810438537186224E-2</v>
      </c>
      <c r="D476">
        <v>8.434666345986952E-2</v>
      </c>
      <c r="E476">
        <v>4239868</v>
      </c>
      <c r="X476">
        <v>8.0810438537186224E-2</v>
      </c>
      <c r="Z476">
        <f t="shared" si="15"/>
        <v>3781641</v>
      </c>
    </row>
    <row r="477" spans="1:26" x14ac:dyDescent="0.3">
      <c r="A477">
        <v>476</v>
      </c>
      <c r="B477">
        <f t="shared" si="14"/>
        <v>7.0394961812057552E-2</v>
      </c>
      <c r="C477">
        <v>8.0896192919966012E-2</v>
      </c>
      <c r="D477">
        <v>8.4479259782755292E-2</v>
      </c>
      <c r="E477">
        <v>4241760</v>
      </c>
      <c r="X477">
        <v>8.0896192919966012E-2</v>
      </c>
      <c r="Z477">
        <f t="shared" si="15"/>
        <v>3785654</v>
      </c>
    </row>
    <row r="478" spans="1:26" x14ac:dyDescent="0.3">
      <c r="A478">
        <v>477</v>
      </c>
      <c r="B478">
        <f t="shared" si="14"/>
        <v>7.0423539601522395E-2</v>
      </c>
      <c r="C478">
        <v>8.0944636773881223E-2</v>
      </c>
      <c r="D478">
        <v>8.4564859940567616E-2</v>
      </c>
      <c r="E478">
        <v>4243482</v>
      </c>
      <c r="X478">
        <v>8.0944636773881223E-2</v>
      </c>
      <c r="Z478">
        <f t="shared" si="15"/>
        <v>3787921</v>
      </c>
    </row>
    <row r="479" spans="1:26" x14ac:dyDescent="0.3">
      <c r="A479">
        <v>478</v>
      </c>
      <c r="B479">
        <f t="shared" si="14"/>
        <v>7.0446607619731524E-2</v>
      </c>
      <c r="C479">
        <v>8.0980301878506064E-2</v>
      </c>
      <c r="D479">
        <v>8.4632688439318565E-2</v>
      </c>
      <c r="E479">
        <v>4244872</v>
      </c>
      <c r="X479">
        <v>8.0980301878506064E-2</v>
      </c>
      <c r="Z479">
        <f t="shared" si="15"/>
        <v>3789590</v>
      </c>
    </row>
    <row r="480" spans="1:26" x14ac:dyDescent="0.3">
      <c r="A480">
        <v>479</v>
      </c>
      <c r="B480">
        <f t="shared" si="14"/>
        <v>7.0461659916505395E-2</v>
      </c>
      <c r="C480">
        <v>8.1062914996828175E-2</v>
      </c>
      <c r="D480">
        <v>8.4756596395552108E-2</v>
      </c>
      <c r="E480">
        <v>4245779</v>
      </c>
      <c r="X480">
        <v>8.1062914996828175E-2</v>
      </c>
      <c r="Z480">
        <f t="shared" si="15"/>
        <v>3793456</v>
      </c>
    </row>
    <row r="481" spans="1:26" x14ac:dyDescent="0.3">
      <c r="A481">
        <v>480</v>
      </c>
      <c r="B481">
        <f t="shared" si="14"/>
        <v>7.0482454324286709E-2</v>
      </c>
      <c r="C481">
        <v>8.115747346774782E-2</v>
      </c>
      <c r="D481">
        <v>8.4909926320676163E-2</v>
      </c>
      <c r="E481">
        <v>4247032</v>
      </c>
      <c r="X481">
        <v>8.115747346774782E-2</v>
      </c>
      <c r="Z481">
        <f t="shared" si="15"/>
        <v>3797880.9999999995</v>
      </c>
    </row>
    <row r="482" spans="1:26" x14ac:dyDescent="0.3">
      <c r="A482">
        <v>481</v>
      </c>
      <c r="B482">
        <f t="shared" si="14"/>
        <v>7.0505688299461383E-2</v>
      </c>
      <c r="C482">
        <v>8.1264917533687711E-2</v>
      </c>
      <c r="D482">
        <v>8.5068587743518623E-2</v>
      </c>
      <c r="E482">
        <v>4248432</v>
      </c>
      <c r="X482">
        <v>8.1264917533687711E-2</v>
      </c>
      <c r="Z482">
        <f t="shared" si="15"/>
        <v>3802909</v>
      </c>
    </row>
    <row r="483" spans="1:26" x14ac:dyDescent="0.3">
      <c r="A483">
        <v>482</v>
      </c>
      <c r="B483">
        <f t="shared" si="14"/>
        <v>7.0527644406001441E-2</v>
      </c>
      <c r="C483">
        <v>8.1348107618951032E-2</v>
      </c>
      <c r="D483">
        <v>8.5226755509164948E-2</v>
      </c>
      <c r="E483">
        <v>4249755</v>
      </c>
      <c r="X483">
        <v>8.1348107618951032E-2</v>
      </c>
      <c r="Z483">
        <f t="shared" si="15"/>
        <v>3806802</v>
      </c>
    </row>
    <row r="484" spans="1:26" x14ac:dyDescent="0.3">
      <c r="A484">
        <v>483</v>
      </c>
      <c r="B484">
        <f t="shared" si="14"/>
        <v>7.0546679669948112E-2</v>
      </c>
      <c r="C484">
        <v>8.1469740797815354E-2</v>
      </c>
      <c r="D484">
        <v>8.5387292829352784E-2</v>
      </c>
      <c r="E484">
        <v>4250902</v>
      </c>
      <c r="X484">
        <v>8.1469740797815354E-2</v>
      </c>
      <c r="Z484">
        <f t="shared" si="15"/>
        <v>3812494</v>
      </c>
    </row>
    <row r="485" spans="1:26" x14ac:dyDescent="0.3">
      <c r="A485">
        <v>484</v>
      </c>
      <c r="B485">
        <f t="shared" si="14"/>
        <v>7.0566478335936225E-2</v>
      </c>
      <c r="C485">
        <v>8.1550003310080707E-2</v>
      </c>
      <c r="D485">
        <v>8.5513274145810142E-2</v>
      </c>
      <c r="E485">
        <v>4252095</v>
      </c>
      <c r="X485">
        <v>8.1550003310080707E-2</v>
      </c>
      <c r="Z485">
        <f t="shared" si="15"/>
        <v>3816250</v>
      </c>
    </row>
    <row r="486" spans="1:26" x14ac:dyDescent="0.3">
      <c r="A486">
        <v>485</v>
      </c>
      <c r="B486">
        <f t="shared" si="14"/>
        <v>7.0581099144599715E-2</v>
      </c>
      <c r="C486">
        <v>8.1616739152946718E-2</v>
      </c>
      <c r="D486">
        <v>8.5592555491511763E-2</v>
      </c>
      <c r="E486">
        <v>4252976</v>
      </c>
      <c r="X486">
        <v>8.1616739152946718E-2</v>
      </c>
      <c r="Z486">
        <f t="shared" si="15"/>
        <v>3819373.0000000005</v>
      </c>
    </row>
    <row r="487" spans="1:26" x14ac:dyDescent="0.3">
      <c r="A487">
        <v>486</v>
      </c>
      <c r="B487">
        <f t="shared" si="14"/>
        <v>7.0589131461731527E-2</v>
      </c>
      <c r="C487">
        <v>8.1790555786271105E-2</v>
      </c>
      <c r="D487">
        <v>8.5785377992327772E-2</v>
      </c>
      <c r="E487">
        <v>4253460</v>
      </c>
      <c r="X487">
        <v>8.1790555786271105E-2</v>
      </c>
      <c r="Z487">
        <f t="shared" si="15"/>
        <v>3827507</v>
      </c>
    </row>
    <row r="488" spans="1:26" x14ac:dyDescent="0.3">
      <c r="A488">
        <v>487</v>
      </c>
      <c r="B488">
        <f t="shared" si="14"/>
        <v>7.0602972272657008E-2</v>
      </c>
      <c r="C488">
        <v>8.2019889460826959E-2</v>
      </c>
      <c r="D488">
        <v>8.6005845296128161E-2</v>
      </c>
      <c r="E488">
        <v>4254294</v>
      </c>
      <c r="X488">
        <v>8.2019889460826959E-2</v>
      </c>
      <c r="Z488">
        <f t="shared" si="15"/>
        <v>3838239</v>
      </c>
    </row>
    <row r="489" spans="1:26" x14ac:dyDescent="0.3">
      <c r="A489">
        <v>488</v>
      </c>
      <c r="B489">
        <f t="shared" si="14"/>
        <v>7.0621891366727807E-2</v>
      </c>
      <c r="C489">
        <v>8.230008170279271E-2</v>
      </c>
      <c r="D489">
        <v>8.6231347903329286E-2</v>
      </c>
      <c r="E489">
        <v>4255434</v>
      </c>
      <c r="X489">
        <v>8.230008170279271E-2</v>
      </c>
      <c r="Z489">
        <f t="shared" si="15"/>
        <v>3851351.0000000005</v>
      </c>
    </row>
    <row r="490" spans="1:26" x14ac:dyDescent="0.3">
      <c r="A490">
        <v>489</v>
      </c>
      <c r="B490">
        <f t="shared" si="14"/>
        <v>7.0626305822010987E-2</v>
      </c>
      <c r="C490">
        <v>8.2600660110014351E-2</v>
      </c>
      <c r="D490">
        <v>8.6469883060508748E-2</v>
      </c>
      <c r="E490">
        <v>4255700</v>
      </c>
      <c r="X490">
        <v>8.2600660110014351E-2</v>
      </c>
      <c r="Z490">
        <f t="shared" si="15"/>
        <v>3865417</v>
      </c>
    </row>
    <row r="491" spans="1:26" x14ac:dyDescent="0.3">
      <c r="A491">
        <v>490</v>
      </c>
      <c r="B491">
        <f t="shared" si="14"/>
        <v>7.0638769190122547E-2</v>
      </c>
      <c r="C491">
        <v>8.2920705809215151E-2</v>
      </c>
      <c r="D491">
        <v>8.6737840186578721E-2</v>
      </c>
      <c r="E491">
        <v>4256451</v>
      </c>
      <c r="X491">
        <v>8.2920705809215151E-2</v>
      </c>
      <c r="Z491">
        <f t="shared" si="15"/>
        <v>3880394</v>
      </c>
    </row>
    <row r="492" spans="1:26" x14ac:dyDescent="0.3">
      <c r="A492">
        <v>491</v>
      </c>
      <c r="B492">
        <f t="shared" si="14"/>
        <v>7.0652676383834226E-2</v>
      </c>
      <c r="C492">
        <v>8.3140679797835917E-2</v>
      </c>
      <c r="D492">
        <v>8.6909731622277997E-2</v>
      </c>
      <c r="E492">
        <v>4257289</v>
      </c>
      <c r="X492">
        <v>8.3140679797835917E-2</v>
      </c>
      <c r="Z492">
        <f t="shared" si="15"/>
        <v>3890688.0000000005</v>
      </c>
    </row>
    <row r="493" spans="1:26" x14ac:dyDescent="0.3">
      <c r="A493">
        <v>492</v>
      </c>
      <c r="B493">
        <f t="shared" si="14"/>
        <v>7.0665621027145825E-2</v>
      </c>
      <c r="C493">
        <v>8.3303982811342797E-2</v>
      </c>
      <c r="D493">
        <v>8.7043315259556067E-2</v>
      </c>
      <c r="E493">
        <v>4258069</v>
      </c>
      <c r="X493">
        <v>8.3303982811342797E-2</v>
      </c>
      <c r="Z493">
        <f t="shared" si="15"/>
        <v>3898330</v>
      </c>
    </row>
    <row r="494" spans="1:26" x14ac:dyDescent="0.3">
      <c r="A494">
        <v>493</v>
      </c>
      <c r="B494">
        <f t="shared" si="14"/>
        <v>7.0672043561711972E-2</v>
      </c>
      <c r="C494">
        <v>8.3665805190916015E-2</v>
      </c>
      <c r="D494">
        <v>8.7297351252694624E-2</v>
      </c>
      <c r="E494">
        <v>4258456</v>
      </c>
      <c r="X494">
        <v>8.3665805190916015E-2</v>
      </c>
      <c r="Z494">
        <f t="shared" si="15"/>
        <v>3915262</v>
      </c>
    </row>
    <row r="495" spans="1:26" x14ac:dyDescent="0.3">
      <c r="A495">
        <v>494</v>
      </c>
      <c r="B495">
        <f t="shared" si="14"/>
        <v>7.0683278848278575E-2</v>
      </c>
      <c r="C495">
        <v>8.4104171851355713E-2</v>
      </c>
      <c r="D495">
        <v>8.7617636041556451E-2</v>
      </c>
      <c r="E495">
        <v>4259133</v>
      </c>
      <c r="X495">
        <v>8.4104171851355713E-2</v>
      </c>
      <c r="Z495">
        <f t="shared" si="15"/>
        <v>3935776.0000000005</v>
      </c>
    </row>
    <row r="496" spans="1:26" x14ac:dyDescent="0.3">
      <c r="A496">
        <v>495</v>
      </c>
      <c r="B496">
        <f t="shared" si="14"/>
        <v>7.0696157108803961E-2</v>
      </c>
      <c r="C496">
        <v>8.4597606800961497E-2</v>
      </c>
      <c r="D496">
        <v>8.7952533083424309E-2</v>
      </c>
      <c r="E496">
        <v>4259909</v>
      </c>
      <c r="X496">
        <v>8.4597606800961497E-2</v>
      </c>
      <c r="Z496">
        <f t="shared" si="15"/>
        <v>3958867.0000000005</v>
      </c>
    </row>
    <row r="497" spans="1:26" x14ac:dyDescent="0.3">
      <c r="A497">
        <v>496</v>
      </c>
      <c r="B497">
        <f t="shared" si="14"/>
        <v>7.0710744726074332E-2</v>
      </c>
      <c r="C497">
        <v>8.5084994282257617E-2</v>
      </c>
      <c r="D497">
        <v>8.8275878546902276E-2</v>
      </c>
      <c r="E497">
        <v>4260788</v>
      </c>
      <c r="X497">
        <v>8.5084994282257617E-2</v>
      </c>
      <c r="Z497">
        <f t="shared" si="15"/>
        <v>3981675</v>
      </c>
    </row>
    <row r="498" spans="1:26" x14ac:dyDescent="0.3">
      <c r="A498">
        <v>497</v>
      </c>
      <c r="B498">
        <f t="shared" si="14"/>
        <v>7.0723921709137688E-2</v>
      </c>
      <c r="C498">
        <v>8.5610226521067562E-2</v>
      </c>
      <c r="D498">
        <v>8.860959081149937E-2</v>
      </c>
      <c r="E498">
        <v>4261582</v>
      </c>
      <c r="X498">
        <v>8.5610226521067562E-2</v>
      </c>
      <c r="Z498">
        <f t="shared" si="15"/>
        <v>4006254</v>
      </c>
    </row>
    <row r="499" spans="1:26" x14ac:dyDescent="0.3">
      <c r="A499">
        <v>498</v>
      </c>
      <c r="B499">
        <f t="shared" si="14"/>
        <v>7.0739339111235727E-2</v>
      </c>
      <c r="C499">
        <v>8.5932686933763047E-2</v>
      </c>
      <c r="D499">
        <v>8.8812088993359919E-2</v>
      </c>
      <c r="E499">
        <v>4262511</v>
      </c>
      <c r="X499">
        <v>8.5932686933763047E-2</v>
      </c>
      <c r="Z499">
        <f t="shared" si="15"/>
        <v>4021344.0000000005</v>
      </c>
    </row>
    <row r="500" spans="1:26" x14ac:dyDescent="0.3">
      <c r="A500">
        <v>499</v>
      </c>
      <c r="B500">
        <f t="shared" si="14"/>
        <v>7.0752715242657707E-2</v>
      </c>
      <c r="C500">
        <v>8.6195698382368471E-2</v>
      </c>
      <c r="D500">
        <v>8.8974304748014654E-2</v>
      </c>
      <c r="E500">
        <v>4263317</v>
      </c>
      <c r="X500">
        <v>8.6195698382368471E-2</v>
      </c>
      <c r="Z500">
        <f t="shared" si="15"/>
        <v>4033652</v>
      </c>
    </row>
    <row r="501" spans="1:26" x14ac:dyDescent="0.3">
      <c r="A501">
        <v>500</v>
      </c>
      <c r="B501">
        <f t="shared" si="14"/>
        <v>7.0760681177003307E-2</v>
      </c>
      <c r="C501">
        <v>8.6748112174852954E-2</v>
      </c>
      <c r="D501">
        <v>8.9298242600127989E-2</v>
      </c>
      <c r="E501">
        <v>4263797</v>
      </c>
      <c r="X501">
        <v>8.6748112174852954E-2</v>
      </c>
      <c r="Z501">
        <f t="shared" si="15"/>
        <v>4059503</v>
      </c>
    </row>
    <row r="502" spans="1:26" x14ac:dyDescent="0.3">
      <c r="A502">
        <v>501</v>
      </c>
      <c r="B502">
        <f t="shared" si="14"/>
        <v>7.0775733473777178E-2</v>
      </c>
      <c r="C502">
        <v>8.7356427653196372E-2</v>
      </c>
      <c r="D502">
        <v>8.9751419906193286E-2</v>
      </c>
      <c r="E502">
        <v>4264704</v>
      </c>
      <c r="X502">
        <v>8.7356427653196372E-2</v>
      </c>
      <c r="Z502">
        <f t="shared" si="15"/>
        <v>4087970</v>
      </c>
    </row>
    <row r="503" spans="1:26" x14ac:dyDescent="0.3">
      <c r="A503">
        <v>502</v>
      </c>
      <c r="B503">
        <f t="shared" si="14"/>
        <v>7.0792495127296046E-2</v>
      </c>
      <c r="C503">
        <v>8.7996006192094689E-2</v>
      </c>
      <c r="D503">
        <v>9.015246701234518E-2</v>
      </c>
      <c r="E503">
        <v>4265714</v>
      </c>
      <c r="X503">
        <v>8.7996006192094689E-2</v>
      </c>
      <c r="Z503">
        <f t="shared" si="15"/>
        <v>4117900</v>
      </c>
    </row>
    <row r="504" spans="1:26" x14ac:dyDescent="0.3">
      <c r="A504">
        <v>503</v>
      </c>
      <c r="B504">
        <f t="shared" si="14"/>
        <v>7.0815579741201728E-2</v>
      </c>
      <c r="C504">
        <v>8.8628319221363022E-2</v>
      </c>
      <c r="D504">
        <v>9.0556476061673982E-2</v>
      </c>
      <c r="E504">
        <v>4267105</v>
      </c>
      <c r="X504">
        <v>8.8628319221363022E-2</v>
      </c>
      <c r="Z504">
        <f t="shared" si="15"/>
        <v>4147490</v>
      </c>
    </row>
    <row r="505" spans="1:26" x14ac:dyDescent="0.3">
      <c r="A505">
        <v>504</v>
      </c>
      <c r="B505">
        <f t="shared" si="14"/>
        <v>7.0838581376624646E-2</v>
      </c>
      <c r="C505">
        <v>8.9263987206548739E-2</v>
      </c>
      <c r="D505">
        <v>9.0978947890138759E-2</v>
      </c>
      <c r="E505">
        <v>4268491</v>
      </c>
      <c r="X505">
        <v>8.9263987206548739E-2</v>
      </c>
      <c r="Z505">
        <f t="shared" si="15"/>
        <v>4177237</v>
      </c>
    </row>
    <row r="506" spans="1:26" x14ac:dyDescent="0.3">
      <c r="A506">
        <v>505</v>
      </c>
      <c r="B506">
        <f t="shared" si="14"/>
        <v>7.0861715777619988E-2</v>
      </c>
      <c r="C506">
        <v>8.9660833616367674E-2</v>
      </c>
      <c r="D506">
        <v>9.1284225500237653E-2</v>
      </c>
      <c r="E506">
        <v>4269885</v>
      </c>
      <c r="X506">
        <v>8.9660833616367674E-2</v>
      </c>
      <c r="Z506">
        <f t="shared" si="15"/>
        <v>4195808</v>
      </c>
    </row>
    <row r="507" spans="1:26" x14ac:dyDescent="0.3">
      <c r="A507">
        <v>506</v>
      </c>
      <c r="B507">
        <f t="shared" si="14"/>
        <v>7.0884800391525671E-2</v>
      </c>
      <c r="C507">
        <v>8.997081444781635E-2</v>
      </c>
      <c r="D507">
        <v>9.1523945434687864E-2</v>
      </c>
      <c r="E507">
        <v>4271276</v>
      </c>
      <c r="X507">
        <v>8.997081444781635E-2</v>
      </c>
      <c r="Z507">
        <f t="shared" si="15"/>
        <v>4210314</v>
      </c>
    </row>
    <row r="508" spans="1:26" x14ac:dyDescent="0.3">
      <c r="A508">
        <v>507</v>
      </c>
      <c r="B508">
        <f t="shared" si="14"/>
        <v>7.089952077436848E-2</v>
      </c>
      <c r="C508">
        <v>9.0608768931620912E-2</v>
      </c>
      <c r="D508">
        <v>9.1847982018240432E-2</v>
      </c>
      <c r="E508">
        <v>4272163</v>
      </c>
      <c r="X508">
        <v>9.0608768931620912E-2</v>
      </c>
      <c r="Z508">
        <f t="shared" si="15"/>
        <v>4240168</v>
      </c>
    </row>
    <row r="509" spans="1:26" x14ac:dyDescent="0.3">
      <c r="A509">
        <v>508</v>
      </c>
      <c r="B509">
        <f t="shared" si="14"/>
        <v>7.0924912190095071E-2</v>
      </c>
      <c r="C509">
        <v>9.1289889090285972E-2</v>
      </c>
      <c r="D509">
        <v>9.2266307126257566E-2</v>
      </c>
      <c r="E509">
        <v>4273693</v>
      </c>
      <c r="X509">
        <v>9.1289889090285972E-2</v>
      </c>
      <c r="Z509">
        <f t="shared" si="15"/>
        <v>4272042</v>
      </c>
    </row>
    <row r="510" spans="1:26" x14ac:dyDescent="0.3">
      <c r="A510">
        <v>509</v>
      </c>
      <c r="B510">
        <f t="shared" si="14"/>
        <v>7.0960642724774398E-2</v>
      </c>
      <c r="C510">
        <v>9.1971714430768042E-2</v>
      </c>
      <c r="D510">
        <v>9.263852465215433E-2</v>
      </c>
      <c r="E510">
        <v>4275846</v>
      </c>
      <c r="X510">
        <v>9.1971714430768042E-2</v>
      </c>
      <c r="Z510">
        <f t="shared" si="15"/>
        <v>4303949</v>
      </c>
    </row>
    <row r="511" spans="1:26" x14ac:dyDescent="0.3">
      <c r="A511">
        <v>510</v>
      </c>
      <c r="B511">
        <f t="shared" si="14"/>
        <v>7.1001683882350786E-2</v>
      </c>
      <c r="C511">
        <v>9.2636423085327727E-2</v>
      </c>
      <c r="D511">
        <v>9.3050432216621515E-2</v>
      </c>
      <c r="E511">
        <v>4278319</v>
      </c>
      <c r="X511">
        <v>9.2636423085327727E-2</v>
      </c>
      <c r="Z511">
        <f t="shared" si="15"/>
        <v>4335055</v>
      </c>
    </row>
    <row r="512" spans="1:26" x14ac:dyDescent="0.3">
      <c r="A512">
        <v>511</v>
      </c>
      <c r="B512">
        <f t="shared" si="14"/>
        <v>7.104972842387268E-2</v>
      </c>
      <c r="C512">
        <v>9.3282348260579295E-2</v>
      </c>
      <c r="D512">
        <v>9.3408827341026096E-2</v>
      </c>
      <c r="E512">
        <v>4281214</v>
      </c>
      <c r="X512">
        <v>9.3282348260579295E-2</v>
      </c>
      <c r="Z512">
        <f t="shared" si="15"/>
        <v>4365282</v>
      </c>
    </row>
    <row r="513" spans="1:26" x14ac:dyDescent="0.3">
      <c r="A513">
        <v>512</v>
      </c>
      <c r="B513">
        <f t="shared" si="14"/>
        <v>7.1101473805725957E-2</v>
      </c>
      <c r="C513">
        <v>9.3671501777848831E-2</v>
      </c>
      <c r="D513">
        <v>9.3641438611851757E-2</v>
      </c>
      <c r="E513">
        <v>4284332</v>
      </c>
      <c r="X513">
        <v>9.3671501777848831E-2</v>
      </c>
      <c r="Z513">
        <f t="shared" si="15"/>
        <v>4383493</v>
      </c>
    </row>
    <row r="514" spans="1:26" x14ac:dyDescent="0.3">
      <c r="A514">
        <v>513</v>
      </c>
      <c r="B514">
        <f t="shared" si="14"/>
        <v>7.1153351953151672E-2</v>
      </c>
      <c r="C514">
        <v>9.3943039515696519E-2</v>
      </c>
      <c r="D514">
        <v>9.3810269372934907E-2</v>
      </c>
      <c r="E514">
        <v>4287458</v>
      </c>
      <c r="X514">
        <v>9.3943039515696519E-2</v>
      </c>
      <c r="Z514">
        <f t="shared" si="15"/>
        <v>4396200</v>
      </c>
    </row>
    <row r="515" spans="1:26" x14ac:dyDescent="0.3">
      <c r="A515">
        <v>514</v>
      </c>
      <c r="B515">
        <f t="shared" ref="B515:B578" si="16">E515/$G$2</f>
        <v>7.1187705045017077E-2</v>
      </c>
      <c r="C515">
        <v>9.4494406220028443E-2</v>
      </c>
      <c r="D515">
        <v>9.4098466444047013E-2</v>
      </c>
      <c r="E515">
        <v>4289528</v>
      </c>
      <c r="X515">
        <v>9.4494406220028443E-2</v>
      </c>
      <c r="Z515">
        <f t="shared" ref="Z515:Z578" si="17">X515*$Y$2</f>
        <v>4422002</v>
      </c>
    </row>
    <row r="516" spans="1:26" x14ac:dyDescent="0.3">
      <c r="A516">
        <v>515</v>
      </c>
      <c r="B516">
        <f t="shared" si="16"/>
        <v>7.1246702746264157E-2</v>
      </c>
      <c r="C516">
        <v>9.5113278056481301E-2</v>
      </c>
      <c r="D516">
        <v>9.4459428585871572E-2</v>
      </c>
      <c r="E516">
        <v>4293083</v>
      </c>
      <c r="X516">
        <v>9.5113278056481301E-2</v>
      </c>
      <c r="Z516">
        <f t="shared" si="17"/>
        <v>4450963</v>
      </c>
    </row>
    <row r="517" spans="1:26" x14ac:dyDescent="0.3">
      <c r="A517">
        <v>516</v>
      </c>
      <c r="B517">
        <f t="shared" si="16"/>
        <v>7.1317300839402034E-2</v>
      </c>
      <c r="C517">
        <v>9.5692488758012839E-2</v>
      </c>
      <c r="D517">
        <v>9.4772505979669616E-2</v>
      </c>
      <c r="E517">
        <v>4297337</v>
      </c>
      <c r="X517">
        <v>9.5692488758012839E-2</v>
      </c>
      <c r="Z517">
        <f t="shared" si="17"/>
        <v>4478068</v>
      </c>
    </row>
    <row r="518" spans="1:26" x14ac:dyDescent="0.3">
      <c r="A518">
        <v>517</v>
      </c>
      <c r="B518">
        <f t="shared" si="16"/>
        <v>7.1401208681175679E-2</v>
      </c>
      <c r="C518">
        <v>9.6241141580806502E-2</v>
      </c>
      <c r="D518">
        <v>9.5056062673137917E-2</v>
      </c>
      <c r="E518">
        <v>4302393</v>
      </c>
      <c r="X518">
        <v>9.6241141580806502E-2</v>
      </c>
      <c r="Z518">
        <f t="shared" si="17"/>
        <v>4503743</v>
      </c>
    </row>
    <row r="519" spans="1:26" x14ac:dyDescent="0.3">
      <c r="A519">
        <v>518</v>
      </c>
      <c r="B519">
        <f t="shared" si="16"/>
        <v>7.1486543752852905E-2</v>
      </c>
      <c r="C519">
        <v>9.6792871560619928E-2</v>
      </c>
      <c r="D519">
        <v>9.5323229947694058E-2</v>
      </c>
      <c r="E519">
        <v>4307535</v>
      </c>
      <c r="X519">
        <v>9.6792871560619928E-2</v>
      </c>
      <c r="Z519">
        <f t="shared" si="17"/>
        <v>4529562</v>
      </c>
    </row>
    <row r="520" spans="1:26" x14ac:dyDescent="0.3">
      <c r="A520">
        <v>519</v>
      </c>
      <c r="B520">
        <f t="shared" si="16"/>
        <v>7.1571812441743918E-2</v>
      </c>
      <c r="C520">
        <v>9.7109754626217099E-2</v>
      </c>
      <c r="D520">
        <v>9.5531059627273027E-2</v>
      </c>
      <c r="E520">
        <v>4312673</v>
      </c>
      <c r="X520">
        <v>9.7109754626217099E-2</v>
      </c>
      <c r="Z520">
        <f t="shared" si="17"/>
        <v>4544391</v>
      </c>
    </row>
    <row r="521" spans="1:26" x14ac:dyDescent="0.3">
      <c r="A521">
        <v>520</v>
      </c>
      <c r="B521">
        <f t="shared" si="16"/>
        <v>7.165050923479982E-2</v>
      </c>
      <c r="C521">
        <v>9.7315454025329526E-2</v>
      </c>
      <c r="D521">
        <v>9.5662076247131106E-2</v>
      </c>
      <c r="E521">
        <v>4317415</v>
      </c>
      <c r="X521">
        <v>9.7315454025329526E-2</v>
      </c>
      <c r="Z521">
        <f t="shared" si="17"/>
        <v>4554017</v>
      </c>
    </row>
    <row r="522" spans="1:26" x14ac:dyDescent="0.3">
      <c r="A522">
        <v>521</v>
      </c>
      <c r="B522">
        <f t="shared" si="16"/>
        <v>7.1702204829563437E-2</v>
      </c>
      <c r="C522">
        <v>9.7739952110034348E-2</v>
      </c>
      <c r="D522">
        <v>9.5913249028532002E-2</v>
      </c>
      <c r="E522">
        <v>4320530</v>
      </c>
      <c r="X522">
        <v>9.7739952110034348E-2</v>
      </c>
      <c r="Z522">
        <f t="shared" si="17"/>
        <v>4573882</v>
      </c>
    </row>
    <row r="523" spans="1:26" x14ac:dyDescent="0.3">
      <c r="A523">
        <v>522</v>
      </c>
      <c r="B523">
        <f t="shared" si="16"/>
        <v>7.1777150995198283E-2</v>
      </c>
      <c r="C523">
        <v>9.8202743704318377E-2</v>
      </c>
      <c r="D523">
        <v>9.6222673359078539E-2</v>
      </c>
      <c r="E523">
        <v>4325046</v>
      </c>
      <c r="X523">
        <v>9.8202743704318377E-2</v>
      </c>
      <c r="Z523">
        <f t="shared" si="17"/>
        <v>4595539</v>
      </c>
    </row>
    <row r="524" spans="1:26" x14ac:dyDescent="0.3">
      <c r="A524">
        <v>523</v>
      </c>
      <c r="B524">
        <f t="shared" si="16"/>
        <v>7.1871630295676392E-2</v>
      </c>
      <c r="C524">
        <v>9.8643631923982594E-2</v>
      </c>
      <c r="D524">
        <v>9.6495863251427699E-2</v>
      </c>
      <c r="E524">
        <v>4330739</v>
      </c>
      <c r="X524">
        <v>9.8643631923982594E-2</v>
      </c>
      <c r="Z524">
        <f t="shared" si="17"/>
        <v>4616171</v>
      </c>
    </row>
    <row r="525" spans="1:26" x14ac:dyDescent="0.3">
      <c r="A525">
        <v>524</v>
      </c>
      <c r="B525">
        <f t="shared" si="16"/>
        <v>7.1973975956320796E-2</v>
      </c>
      <c r="C525">
        <v>9.9063236474260158E-2</v>
      </c>
      <c r="D525">
        <v>9.6720576007114978E-2</v>
      </c>
      <c r="E525">
        <v>4336906</v>
      </c>
      <c r="X525">
        <v>9.9063236474260158E-2</v>
      </c>
      <c r="Z525">
        <f t="shared" si="17"/>
        <v>4635807</v>
      </c>
    </row>
    <row r="526" spans="1:26" x14ac:dyDescent="0.3">
      <c r="A526">
        <v>525</v>
      </c>
      <c r="B526">
        <f t="shared" si="16"/>
        <v>7.2083723297627966E-2</v>
      </c>
      <c r="C526">
        <v>9.9473652291770381E-2</v>
      </c>
      <c r="D526">
        <v>9.6970761474123576E-2</v>
      </c>
      <c r="E526">
        <v>4343519</v>
      </c>
      <c r="X526">
        <v>9.9473652291770381E-2</v>
      </c>
      <c r="Z526">
        <f t="shared" si="17"/>
        <v>4655013</v>
      </c>
    </row>
    <row r="527" spans="1:26" x14ac:dyDescent="0.3">
      <c r="A527">
        <v>526</v>
      </c>
      <c r="B527">
        <f t="shared" si="16"/>
        <v>7.21917446864936E-2</v>
      </c>
      <c r="C527">
        <v>9.9709097542073813E-2</v>
      </c>
      <c r="D527">
        <v>9.715558672836197E-2</v>
      </c>
      <c r="E527">
        <v>4350028</v>
      </c>
      <c r="X527">
        <v>9.9709097542073813E-2</v>
      </c>
      <c r="Z527">
        <f t="shared" si="17"/>
        <v>4666031</v>
      </c>
    </row>
    <row r="528" spans="1:26" x14ac:dyDescent="0.3">
      <c r="A528">
        <v>527</v>
      </c>
      <c r="B528">
        <f t="shared" si="16"/>
        <v>7.2280033792157319E-2</v>
      </c>
      <c r="C528">
        <v>9.98644939715716E-2</v>
      </c>
      <c r="D528">
        <v>9.7249579058508839E-2</v>
      </c>
      <c r="E528">
        <v>4355348</v>
      </c>
      <c r="X528">
        <v>9.98644939715716E-2</v>
      </c>
      <c r="Z528">
        <f t="shared" si="17"/>
        <v>4673303</v>
      </c>
    </row>
    <row r="529" spans="1:26" x14ac:dyDescent="0.3">
      <c r="A529">
        <v>528</v>
      </c>
      <c r="B529">
        <f t="shared" si="16"/>
        <v>7.2332891085679682E-2</v>
      </c>
      <c r="C529">
        <v>0.1001881724255874</v>
      </c>
      <c r="D529">
        <v>9.7507268114898904E-2</v>
      </c>
      <c r="E529">
        <v>4358533</v>
      </c>
      <c r="X529">
        <v>0.1001881724255874</v>
      </c>
      <c r="Z529">
        <f t="shared" si="17"/>
        <v>4688450</v>
      </c>
    </row>
    <row r="530" spans="1:26" x14ac:dyDescent="0.3">
      <c r="A530">
        <v>529</v>
      </c>
      <c r="B530">
        <f t="shared" si="16"/>
        <v>7.2413230852694355E-2</v>
      </c>
      <c r="C530">
        <v>0.10055723894564463</v>
      </c>
      <c r="D530">
        <v>9.781649498256699E-2</v>
      </c>
      <c r="E530">
        <v>4363374</v>
      </c>
      <c r="X530">
        <v>0.10055723894564463</v>
      </c>
      <c r="Z530">
        <f t="shared" si="17"/>
        <v>4705721</v>
      </c>
    </row>
    <row r="531" spans="1:26" x14ac:dyDescent="0.3">
      <c r="A531">
        <v>530</v>
      </c>
      <c r="B531">
        <f t="shared" si="16"/>
        <v>7.2522596492980804E-2</v>
      </c>
      <c r="C531">
        <v>0.10089587580183981</v>
      </c>
      <c r="D531">
        <v>9.8093634132485355E-2</v>
      </c>
      <c r="E531">
        <v>4369964</v>
      </c>
      <c r="X531">
        <v>0.10089587580183981</v>
      </c>
      <c r="Z531">
        <f t="shared" si="17"/>
        <v>4721568</v>
      </c>
    </row>
    <row r="532" spans="1:26" x14ac:dyDescent="0.3">
      <c r="A532">
        <v>531</v>
      </c>
      <c r="B532">
        <f t="shared" si="16"/>
        <v>7.2642483804882071E-2</v>
      </c>
      <c r="C532">
        <v>0.10121444702996865</v>
      </c>
      <c r="D532">
        <v>9.8357839463864588E-2</v>
      </c>
      <c r="E532">
        <v>4377188</v>
      </c>
      <c r="X532">
        <v>0.10121444702996865</v>
      </c>
      <c r="Z532">
        <f t="shared" si="17"/>
        <v>4736476</v>
      </c>
    </row>
    <row r="533" spans="1:26" x14ac:dyDescent="0.3">
      <c r="A533">
        <v>532</v>
      </c>
      <c r="B533">
        <f t="shared" si="16"/>
        <v>7.2751998806437498E-2</v>
      </c>
      <c r="C533">
        <v>0.10151226881736009</v>
      </c>
      <c r="D533">
        <v>9.8615528520254653E-2</v>
      </c>
      <c r="E533">
        <v>4383787</v>
      </c>
      <c r="X533">
        <v>0.10151226881736009</v>
      </c>
      <c r="Z533">
        <f t="shared" si="17"/>
        <v>4750413</v>
      </c>
    </row>
    <row r="534" spans="1:26" x14ac:dyDescent="0.3">
      <c r="A534">
        <v>533</v>
      </c>
      <c r="B534">
        <f t="shared" si="16"/>
        <v>7.2866459325565833E-2</v>
      </c>
      <c r="C534">
        <v>0.10168467508705042</v>
      </c>
      <c r="D534">
        <v>9.8785544058608565E-2</v>
      </c>
      <c r="E534">
        <v>4390684</v>
      </c>
      <c r="X534">
        <v>0.10168467508705042</v>
      </c>
      <c r="Z534">
        <f t="shared" si="17"/>
        <v>4758481</v>
      </c>
    </row>
    <row r="535" spans="1:26" x14ac:dyDescent="0.3">
      <c r="A535">
        <v>534</v>
      </c>
      <c r="B535">
        <f t="shared" si="16"/>
        <v>7.296160245390608E-2</v>
      </c>
      <c r="C535">
        <v>0.10180389355242007</v>
      </c>
      <c r="D535">
        <v>9.8884078034960007E-2</v>
      </c>
      <c r="E535">
        <v>4396417</v>
      </c>
      <c r="X535">
        <v>0.10180389355242007</v>
      </c>
      <c r="Z535">
        <f t="shared" si="17"/>
        <v>4764060</v>
      </c>
    </row>
    <row r="536" spans="1:26" x14ac:dyDescent="0.3">
      <c r="A536">
        <v>535</v>
      </c>
      <c r="B536">
        <f t="shared" si="16"/>
        <v>7.3031304379430062E-2</v>
      </c>
      <c r="C536">
        <v>0.10200993485786804</v>
      </c>
      <c r="D536">
        <v>9.9130807901595563E-2</v>
      </c>
      <c r="E536">
        <v>4400617</v>
      </c>
      <c r="X536">
        <v>0.10200993485786804</v>
      </c>
      <c r="Z536">
        <f t="shared" si="17"/>
        <v>4773702</v>
      </c>
    </row>
    <row r="537" spans="1:26" x14ac:dyDescent="0.3">
      <c r="A537">
        <v>536</v>
      </c>
      <c r="B537">
        <f t="shared" si="16"/>
        <v>7.3124638576845993E-2</v>
      </c>
      <c r="C537">
        <v>0.10226736895937516</v>
      </c>
      <c r="D537">
        <v>9.9420387212856884E-2</v>
      </c>
      <c r="E537">
        <v>4406241</v>
      </c>
      <c r="X537">
        <v>0.10226736895937516</v>
      </c>
      <c r="Z537">
        <f t="shared" si="17"/>
        <v>4785749</v>
      </c>
    </row>
    <row r="538" spans="1:26" x14ac:dyDescent="0.3">
      <c r="A538">
        <v>537</v>
      </c>
      <c r="B538">
        <f t="shared" si="16"/>
        <v>7.3239497392691602E-2</v>
      </c>
      <c r="C538">
        <v>0.1025376245484646</v>
      </c>
      <c r="D538">
        <v>9.9688640533244555E-2</v>
      </c>
      <c r="E538">
        <v>4413162</v>
      </c>
      <c r="X538">
        <v>0.1025376245484646</v>
      </c>
      <c r="Z538">
        <f t="shared" si="17"/>
        <v>4798396</v>
      </c>
    </row>
    <row r="539" spans="1:26" x14ac:dyDescent="0.3">
      <c r="A539">
        <v>538</v>
      </c>
      <c r="B539">
        <f t="shared" si="16"/>
        <v>7.3360098319544667E-2</v>
      </c>
      <c r="C539">
        <v>0.10278933171885161</v>
      </c>
      <c r="D539">
        <v>9.9939714583206218E-2</v>
      </c>
      <c r="E539">
        <v>4420429</v>
      </c>
      <c r="X539">
        <v>0.10278933171885161</v>
      </c>
      <c r="Z539">
        <f t="shared" si="17"/>
        <v>4810175</v>
      </c>
    </row>
    <row r="540" spans="1:26" x14ac:dyDescent="0.3">
      <c r="A540">
        <v>539</v>
      </c>
      <c r="B540">
        <f t="shared" si="16"/>
        <v>7.3482873282646202E-2</v>
      </c>
      <c r="C540">
        <v>0.10304118847326042</v>
      </c>
      <c r="D540">
        <v>0.10021853216759148</v>
      </c>
      <c r="E540">
        <v>4427827</v>
      </c>
      <c r="X540">
        <v>0.10304118847326042</v>
      </c>
      <c r="Z540">
        <f t="shared" si="17"/>
        <v>4821961</v>
      </c>
    </row>
    <row r="541" spans="1:26" x14ac:dyDescent="0.3">
      <c r="A541">
        <v>540</v>
      </c>
      <c r="B541">
        <f t="shared" si="16"/>
        <v>7.3602046979595673E-2</v>
      </c>
      <c r="C541">
        <v>0.10318045119755044</v>
      </c>
      <c r="D541">
        <v>0.10040000055289607</v>
      </c>
      <c r="E541">
        <v>4435008</v>
      </c>
      <c r="X541">
        <v>0.10318045119755044</v>
      </c>
      <c r="Z541">
        <f t="shared" si="17"/>
        <v>4828478</v>
      </c>
    </row>
    <row r="542" spans="1:26" x14ac:dyDescent="0.3">
      <c r="A542">
        <v>541</v>
      </c>
      <c r="B542">
        <f t="shared" si="16"/>
        <v>7.3695995217784083E-2</v>
      </c>
      <c r="C542">
        <v>0.10326827838748938</v>
      </c>
      <c r="D542">
        <v>0.10049606624326676</v>
      </c>
      <c r="E542">
        <v>4440669</v>
      </c>
      <c r="X542">
        <v>0.10326827838748938</v>
      </c>
      <c r="Z542">
        <f t="shared" si="17"/>
        <v>4832588</v>
      </c>
    </row>
    <row r="543" spans="1:26" x14ac:dyDescent="0.3">
      <c r="A543">
        <v>542</v>
      </c>
      <c r="B543">
        <f t="shared" si="16"/>
        <v>7.3756884828438257E-2</v>
      </c>
      <c r="C543">
        <v>0.10347874310615324</v>
      </c>
      <c r="D543">
        <v>0.10076688658107441</v>
      </c>
      <c r="E543">
        <v>4444338</v>
      </c>
      <c r="X543">
        <v>0.10347874310615324</v>
      </c>
      <c r="Z543">
        <f t="shared" si="17"/>
        <v>4842437</v>
      </c>
    </row>
    <row r="544" spans="1:26" x14ac:dyDescent="0.3">
      <c r="A544">
        <v>543</v>
      </c>
      <c r="B544">
        <f t="shared" si="16"/>
        <v>7.3844310957881201E-2</v>
      </c>
      <c r="C544">
        <v>0.10369004122150996</v>
      </c>
      <c r="D544">
        <v>0.10107532359722865</v>
      </c>
      <c r="E544">
        <v>4449606</v>
      </c>
      <c r="X544">
        <v>0.10369004122150996</v>
      </c>
      <c r="Z544">
        <f t="shared" si="17"/>
        <v>4852325</v>
      </c>
    </row>
    <row r="545" spans="1:26" x14ac:dyDescent="0.3">
      <c r="A545">
        <v>544</v>
      </c>
      <c r="B545">
        <f t="shared" si="16"/>
        <v>7.3963119549506504E-2</v>
      </c>
      <c r="C545">
        <v>0.10388452181898786</v>
      </c>
      <c r="D545">
        <v>0.10134051624300018</v>
      </c>
      <c r="E545">
        <v>4456765</v>
      </c>
      <c r="X545">
        <v>0.10388452181898786</v>
      </c>
      <c r="Z545">
        <f t="shared" si="17"/>
        <v>4861426</v>
      </c>
    </row>
    <row r="546" spans="1:26" x14ac:dyDescent="0.3">
      <c r="A546">
        <v>545</v>
      </c>
      <c r="B546">
        <f t="shared" si="16"/>
        <v>7.4083272392552621E-2</v>
      </c>
      <c r="C546">
        <v>0.10405981292338422</v>
      </c>
      <c r="D546">
        <v>0.10159267633879338</v>
      </c>
      <c r="E546">
        <v>4464005</v>
      </c>
      <c r="X546">
        <v>0.10405981292338422</v>
      </c>
      <c r="Z546">
        <f t="shared" si="17"/>
        <v>4869629</v>
      </c>
    </row>
    <row r="547" spans="1:26" x14ac:dyDescent="0.3">
      <c r="A547">
        <v>546</v>
      </c>
      <c r="B547">
        <f t="shared" si="16"/>
        <v>7.4203093321667662E-2</v>
      </c>
      <c r="C547">
        <v>0.10423369366414652</v>
      </c>
      <c r="D547">
        <v>0.10183456836490666</v>
      </c>
      <c r="E547">
        <v>4471225</v>
      </c>
      <c r="X547">
        <v>0.10423369366414652</v>
      </c>
      <c r="Z547">
        <f t="shared" si="17"/>
        <v>4877766</v>
      </c>
    </row>
    <row r="548" spans="1:26" x14ac:dyDescent="0.3">
      <c r="A548">
        <v>547</v>
      </c>
      <c r="B548">
        <f t="shared" si="16"/>
        <v>7.4326996792134836E-2</v>
      </c>
      <c r="C548">
        <v>0.10431998227557557</v>
      </c>
      <c r="D548">
        <v>0.10199392090782373</v>
      </c>
      <c r="E548">
        <v>4478691</v>
      </c>
      <c r="X548">
        <v>0.10431998227557557</v>
      </c>
      <c r="Z548">
        <f t="shared" si="17"/>
        <v>4881804</v>
      </c>
    </row>
    <row r="549" spans="1:26" x14ac:dyDescent="0.3">
      <c r="A549">
        <v>548</v>
      </c>
      <c r="B549">
        <f t="shared" si="16"/>
        <v>7.4425276507123661E-2</v>
      </c>
      <c r="C549">
        <v>0.10437757212396617</v>
      </c>
      <c r="D549">
        <v>0.10209304727281057</v>
      </c>
      <c r="E549">
        <v>4484613</v>
      </c>
      <c r="X549">
        <v>0.10437757212396617</v>
      </c>
      <c r="Z549">
        <f t="shared" si="17"/>
        <v>4884499</v>
      </c>
    </row>
    <row r="550" spans="1:26" x14ac:dyDescent="0.3">
      <c r="A550">
        <v>549</v>
      </c>
      <c r="B550">
        <f t="shared" si="16"/>
        <v>7.4494414178964838E-2</v>
      </c>
      <c r="C550">
        <v>0.10451177036066119</v>
      </c>
      <c r="D550">
        <v>0.1023235851834124</v>
      </c>
      <c r="E550">
        <v>4488779</v>
      </c>
      <c r="X550">
        <v>0.10451177036066119</v>
      </c>
      <c r="Z550">
        <f t="shared" si="17"/>
        <v>4890779</v>
      </c>
    </row>
    <row r="551" spans="1:26" x14ac:dyDescent="0.3">
      <c r="A551">
        <v>550</v>
      </c>
      <c r="B551">
        <f t="shared" si="16"/>
        <v>7.4595282822615988E-2</v>
      </c>
      <c r="C551">
        <v>0.10466460249264249</v>
      </c>
      <c r="D551">
        <v>0.10257238841027178</v>
      </c>
      <c r="E551">
        <v>4494857</v>
      </c>
      <c r="X551">
        <v>0.10466460249264249</v>
      </c>
      <c r="Z551">
        <f t="shared" si="17"/>
        <v>4897931</v>
      </c>
    </row>
    <row r="552" spans="1:26" x14ac:dyDescent="0.3">
      <c r="A552">
        <v>551</v>
      </c>
      <c r="B552">
        <f t="shared" si="16"/>
        <v>7.4720397778931552E-2</v>
      </c>
      <c r="C552">
        <v>0.10479215492494066</v>
      </c>
      <c r="D552">
        <v>0.10278604324476531</v>
      </c>
      <c r="E552">
        <v>4502396</v>
      </c>
      <c r="X552">
        <v>0.10479215492494066</v>
      </c>
      <c r="Z552">
        <f t="shared" si="17"/>
        <v>4903900</v>
      </c>
    </row>
    <row r="553" spans="1:26" x14ac:dyDescent="0.3">
      <c r="A553">
        <v>552</v>
      </c>
      <c r="B553">
        <f t="shared" si="16"/>
        <v>7.4840135729563828E-2</v>
      </c>
      <c r="C553">
        <v>0.10490496264651915</v>
      </c>
      <c r="D553">
        <v>0.10298597440920587</v>
      </c>
      <c r="E553">
        <v>4509611</v>
      </c>
      <c r="X553">
        <v>0.10490496264651915</v>
      </c>
      <c r="Z553">
        <f t="shared" si="17"/>
        <v>4909179</v>
      </c>
    </row>
    <row r="554" spans="1:26" x14ac:dyDescent="0.3">
      <c r="A554">
        <v>553</v>
      </c>
      <c r="B554">
        <f t="shared" si="16"/>
        <v>7.4969963863700542E-2</v>
      </c>
      <c r="C554">
        <v>0.10501014158298616</v>
      </c>
      <c r="D554">
        <v>0.10317415653237809</v>
      </c>
      <c r="E554">
        <v>4517434</v>
      </c>
      <c r="X554">
        <v>0.10501014158298616</v>
      </c>
      <c r="Z554">
        <f t="shared" si="17"/>
        <v>4914101</v>
      </c>
    </row>
    <row r="555" spans="1:26" x14ac:dyDescent="0.3">
      <c r="A555">
        <v>554</v>
      </c>
      <c r="B555">
        <f t="shared" si="16"/>
        <v>7.5083777150663278E-2</v>
      </c>
      <c r="C555">
        <v>0.10506837250575589</v>
      </c>
      <c r="D555">
        <v>0.10327357909168261</v>
      </c>
      <c r="E555">
        <v>4524292</v>
      </c>
      <c r="X555">
        <v>0.10506837250575589</v>
      </c>
      <c r="Z555">
        <f t="shared" si="17"/>
        <v>4916826</v>
      </c>
    </row>
    <row r="556" spans="1:26" x14ac:dyDescent="0.3">
      <c r="A556">
        <v>555</v>
      </c>
      <c r="B556">
        <f t="shared" si="16"/>
        <v>7.5182587927941816E-2</v>
      </c>
      <c r="C556">
        <v>0.10510914483626768</v>
      </c>
      <c r="D556">
        <v>0.10333321288097748</v>
      </c>
      <c r="E556">
        <v>4530246</v>
      </c>
      <c r="X556">
        <v>0.10510914483626768</v>
      </c>
      <c r="Z556">
        <f t="shared" si="17"/>
        <v>4918734</v>
      </c>
    </row>
    <row r="557" spans="1:26" x14ac:dyDescent="0.3">
      <c r="A557">
        <v>556</v>
      </c>
      <c r="B557">
        <f t="shared" si="16"/>
        <v>7.525316942538314E-2</v>
      </c>
      <c r="C557">
        <v>0.10519970727689083</v>
      </c>
      <c r="D557">
        <v>0.10349740326441681</v>
      </c>
      <c r="E557">
        <v>4534499</v>
      </c>
      <c r="X557">
        <v>0.10519970727689083</v>
      </c>
      <c r="Z557">
        <f t="shared" si="17"/>
        <v>4922972</v>
      </c>
    </row>
    <row r="558" spans="1:26" x14ac:dyDescent="0.3">
      <c r="A558">
        <v>557</v>
      </c>
      <c r="B558">
        <f t="shared" si="16"/>
        <v>7.5344312990854034E-2</v>
      </c>
      <c r="C558">
        <v>0.10530061238416373</v>
      </c>
      <c r="D558">
        <v>0.10367640336374064</v>
      </c>
      <c r="E558">
        <v>4539991</v>
      </c>
      <c r="X558">
        <v>0.10530061238416373</v>
      </c>
      <c r="Z558">
        <f t="shared" si="17"/>
        <v>4927694</v>
      </c>
    </row>
    <row r="559" spans="1:26" x14ac:dyDescent="0.3">
      <c r="A559">
        <v>558</v>
      </c>
      <c r="B559">
        <f t="shared" si="16"/>
        <v>7.5452118635664464E-2</v>
      </c>
      <c r="C559">
        <v>0.10538016971461206</v>
      </c>
      <c r="D559">
        <v>0.1038267713456878</v>
      </c>
      <c r="E559">
        <v>4546487</v>
      </c>
      <c r="X559">
        <v>0.10538016971461206</v>
      </c>
      <c r="Z559">
        <f t="shared" si="17"/>
        <v>4931417</v>
      </c>
    </row>
    <row r="560" spans="1:26" x14ac:dyDescent="0.3">
      <c r="A560">
        <v>559</v>
      </c>
      <c r="B560">
        <f t="shared" si="16"/>
        <v>7.5564205970185663E-2</v>
      </c>
      <c r="C560">
        <v>0.10545962019933054</v>
      </c>
      <c r="D560">
        <v>0.10398089112232568</v>
      </c>
      <c r="E560">
        <v>4553241</v>
      </c>
      <c r="X560">
        <v>0.10545962019933054</v>
      </c>
      <c r="Z560">
        <f t="shared" si="17"/>
        <v>4935135</v>
      </c>
    </row>
    <row r="561" spans="1:26" x14ac:dyDescent="0.3">
      <c r="A561">
        <v>560</v>
      </c>
      <c r="B561">
        <f t="shared" si="16"/>
        <v>7.5675878412293035E-2</v>
      </c>
      <c r="C561">
        <v>0.10554048104768307</v>
      </c>
      <c r="D561">
        <v>0.10410321937553155</v>
      </c>
      <c r="E561">
        <v>4559970</v>
      </c>
      <c r="X561">
        <v>0.10554048104768307</v>
      </c>
      <c r="Z561">
        <f t="shared" si="17"/>
        <v>4938919</v>
      </c>
    </row>
    <row r="562" spans="1:26" x14ac:dyDescent="0.3">
      <c r="A562">
        <v>561</v>
      </c>
      <c r="B562">
        <f t="shared" si="16"/>
        <v>7.5778041520275341E-2</v>
      </c>
      <c r="C562">
        <v>0.10557744967021211</v>
      </c>
      <c r="D562">
        <v>0.1041813159439624</v>
      </c>
      <c r="E562">
        <v>4566126</v>
      </c>
      <c r="X562">
        <v>0.10557744967021211</v>
      </c>
      <c r="Z562">
        <f t="shared" si="17"/>
        <v>4940649</v>
      </c>
    </row>
    <row r="563" spans="1:26" x14ac:dyDescent="0.3">
      <c r="A563">
        <v>562</v>
      </c>
      <c r="B563">
        <f t="shared" si="16"/>
        <v>7.5866231051759742E-2</v>
      </c>
      <c r="C563">
        <v>0.1056048021770544</v>
      </c>
      <c r="D563">
        <v>0.10422406665714895</v>
      </c>
      <c r="E563">
        <v>4571440</v>
      </c>
      <c r="X563">
        <v>0.1056048021770544</v>
      </c>
      <c r="Z563">
        <f t="shared" si="17"/>
        <v>4941929</v>
      </c>
    </row>
    <row r="564" spans="1:26" x14ac:dyDescent="0.3">
      <c r="A564">
        <v>563</v>
      </c>
      <c r="B564">
        <f t="shared" si="16"/>
        <v>7.5921776848123734E-2</v>
      </c>
      <c r="C564">
        <v>0.10567677346068319</v>
      </c>
      <c r="D564">
        <v>0.10435113401943785</v>
      </c>
      <c r="E564">
        <v>4574787</v>
      </c>
      <c r="X564">
        <v>0.10567677346068319</v>
      </c>
      <c r="Z564">
        <f t="shared" si="17"/>
        <v>4945297</v>
      </c>
    </row>
    <row r="565" spans="1:26" x14ac:dyDescent="0.3">
      <c r="A565">
        <v>564</v>
      </c>
      <c r="B565">
        <f t="shared" si="16"/>
        <v>7.6000025557372689E-2</v>
      </c>
      <c r="C565">
        <v>0.10574992004734035</v>
      </c>
      <c r="D565">
        <v>0.10447918869611904</v>
      </c>
      <c r="E565">
        <v>4579502</v>
      </c>
      <c r="X565">
        <v>0.10574992004734035</v>
      </c>
      <c r="Z565">
        <f t="shared" si="17"/>
        <v>4948720</v>
      </c>
    </row>
    <row r="566" spans="1:26" x14ac:dyDescent="0.3">
      <c r="A566">
        <v>565</v>
      </c>
      <c r="B566">
        <f t="shared" si="16"/>
        <v>7.609828867666496E-2</v>
      </c>
      <c r="C566">
        <v>0.10581195467809283</v>
      </c>
      <c r="D566">
        <v>0.10458808947358963</v>
      </c>
      <c r="E566">
        <v>4585423</v>
      </c>
      <c r="X566">
        <v>0.10581195467809283</v>
      </c>
      <c r="Z566">
        <f t="shared" si="17"/>
        <v>4951623</v>
      </c>
    </row>
    <row r="567" spans="1:26" x14ac:dyDescent="0.3">
      <c r="A567">
        <v>566</v>
      </c>
      <c r="B567">
        <f t="shared" si="16"/>
        <v>7.6189863730246249E-2</v>
      </c>
      <c r="C567">
        <v>0.10587396793969935</v>
      </c>
      <c r="D567">
        <v>0.10470755451505782</v>
      </c>
      <c r="E567">
        <v>4590941</v>
      </c>
      <c r="X567">
        <v>0.10587396793969935</v>
      </c>
      <c r="Z567">
        <f t="shared" si="17"/>
        <v>4954525</v>
      </c>
    </row>
    <row r="568" spans="1:26" x14ac:dyDescent="0.3">
      <c r="A568">
        <v>567</v>
      </c>
      <c r="B568">
        <f t="shared" si="16"/>
        <v>7.6283081757786309E-2</v>
      </c>
      <c r="C568">
        <v>0.10593739156493992</v>
      </c>
      <c r="D568">
        <v>0.1048140857379869</v>
      </c>
      <c r="E568">
        <v>4596558</v>
      </c>
      <c r="X568">
        <v>0.10593739156493992</v>
      </c>
      <c r="Z568">
        <f t="shared" si="17"/>
        <v>4957493</v>
      </c>
    </row>
    <row r="569" spans="1:26" x14ac:dyDescent="0.3">
      <c r="A569">
        <v>568</v>
      </c>
      <c r="B569">
        <f t="shared" si="16"/>
        <v>7.636923001859465E-2</v>
      </c>
      <c r="C569">
        <v>0.10596720152356882</v>
      </c>
      <c r="D569">
        <v>0.10487263348145023</v>
      </c>
      <c r="E569">
        <v>4601749</v>
      </c>
      <c r="X569">
        <v>0.10596720152356882</v>
      </c>
      <c r="Z569">
        <f t="shared" si="17"/>
        <v>4958888</v>
      </c>
    </row>
    <row r="570" spans="1:26" x14ac:dyDescent="0.3">
      <c r="A570">
        <v>569</v>
      </c>
      <c r="B570">
        <f t="shared" si="16"/>
        <v>7.6446632347319382E-2</v>
      </c>
      <c r="C570">
        <v>0.10598647649323426</v>
      </c>
      <c r="D570">
        <v>0.10490472119919995</v>
      </c>
      <c r="E570">
        <v>4606413</v>
      </c>
      <c r="X570">
        <v>0.10598647649323426</v>
      </c>
      <c r="Z570">
        <f t="shared" si="17"/>
        <v>4959790</v>
      </c>
    </row>
    <row r="571" spans="1:26" x14ac:dyDescent="0.3">
      <c r="A571">
        <v>570</v>
      </c>
      <c r="B571">
        <f t="shared" si="16"/>
        <v>7.6492967532096279E-2</v>
      </c>
      <c r="C571">
        <v>0.10603778381270952</v>
      </c>
      <c r="D571">
        <v>0.10502645706377044</v>
      </c>
      <c r="E571">
        <v>4609205</v>
      </c>
      <c r="X571">
        <v>0.10603778381270952</v>
      </c>
      <c r="Z571">
        <f t="shared" si="17"/>
        <v>4962191</v>
      </c>
    </row>
    <row r="572" spans="1:26" x14ac:dyDescent="0.3">
      <c r="A572">
        <v>571</v>
      </c>
      <c r="B572">
        <f t="shared" si="16"/>
        <v>7.6559499679578591E-2</v>
      </c>
      <c r="C572">
        <v>0.1060961215812091</v>
      </c>
      <c r="D572">
        <v>0.10513703627570795</v>
      </c>
      <c r="E572">
        <v>4613214</v>
      </c>
      <c r="X572">
        <v>0.1060961215812091</v>
      </c>
      <c r="Z572">
        <f t="shared" si="17"/>
        <v>4964921</v>
      </c>
    </row>
    <row r="573" spans="1:26" x14ac:dyDescent="0.3">
      <c r="A573">
        <v>572</v>
      </c>
      <c r="B573">
        <f t="shared" si="16"/>
        <v>7.6639590511144967E-2</v>
      </c>
      <c r="C573">
        <v>0.10614967266101127</v>
      </c>
      <c r="D573">
        <v>0.10524396242439393</v>
      </c>
      <c r="E573">
        <v>4618040</v>
      </c>
      <c r="X573">
        <v>0.10614967266101127</v>
      </c>
      <c r="Z573">
        <f t="shared" si="17"/>
        <v>4967427</v>
      </c>
    </row>
    <row r="574" spans="1:26" x14ac:dyDescent="0.3">
      <c r="A574">
        <v>573</v>
      </c>
      <c r="B574">
        <f t="shared" si="16"/>
        <v>7.6724477499015259E-2</v>
      </c>
      <c r="C574">
        <v>0.10619901401905726</v>
      </c>
      <c r="D574">
        <v>0.10534259513218461</v>
      </c>
      <c r="E574">
        <v>4623155</v>
      </c>
      <c r="X574">
        <v>0.10619901401905726</v>
      </c>
      <c r="Z574">
        <f t="shared" si="17"/>
        <v>4969736</v>
      </c>
    </row>
    <row r="575" spans="1:26" x14ac:dyDescent="0.3">
      <c r="A575">
        <v>574</v>
      </c>
      <c r="B575">
        <f t="shared" si="16"/>
        <v>7.6799888344153591E-2</v>
      </c>
      <c r="C575">
        <v>0.10625166759472868</v>
      </c>
      <c r="D575">
        <v>0.10543609380513534</v>
      </c>
      <c r="E575">
        <v>4627699</v>
      </c>
      <c r="X575">
        <v>0.10625166759472868</v>
      </c>
      <c r="Z575">
        <f t="shared" si="17"/>
        <v>4972200</v>
      </c>
    </row>
    <row r="576" spans="1:26" x14ac:dyDescent="0.3">
      <c r="A576">
        <v>575</v>
      </c>
      <c r="B576">
        <f t="shared" si="16"/>
        <v>7.6875830251581637E-2</v>
      </c>
      <c r="C576">
        <v>0.10627803712085633</v>
      </c>
      <c r="D576">
        <v>0.10548763161641335</v>
      </c>
      <c r="E576">
        <v>4632275</v>
      </c>
      <c r="X576">
        <v>0.10627803712085633</v>
      </c>
      <c r="Z576">
        <f t="shared" si="17"/>
        <v>4973434</v>
      </c>
    </row>
    <row r="577" spans="1:26" x14ac:dyDescent="0.3">
      <c r="A577">
        <v>576</v>
      </c>
      <c r="B577">
        <f t="shared" si="16"/>
        <v>7.6939491343560207E-2</v>
      </c>
      <c r="C577">
        <v>0.10629560255884411</v>
      </c>
      <c r="D577">
        <v>0.10551665865954694</v>
      </c>
      <c r="E577">
        <v>4636111</v>
      </c>
      <c r="X577">
        <v>0.10629560255884411</v>
      </c>
      <c r="Z577">
        <f t="shared" si="17"/>
        <v>4974256</v>
      </c>
    </row>
    <row r="578" spans="1:26" x14ac:dyDescent="0.3">
      <c r="A578">
        <v>577</v>
      </c>
      <c r="B578">
        <f t="shared" si="16"/>
        <v>7.697940399377097E-2</v>
      </c>
      <c r="C578">
        <v>0.10634838434939135</v>
      </c>
      <c r="D578">
        <v>0.10560058038289237</v>
      </c>
      <c r="E578">
        <v>4638516</v>
      </c>
      <c r="X578">
        <v>0.10634838434939135</v>
      </c>
      <c r="Z578">
        <f t="shared" si="17"/>
        <v>4976726</v>
      </c>
    </row>
    <row r="579" spans="1:26" x14ac:dyDescent="0.3">
      <c r="A579">
        <v>578</v>
      </c>
      <c r="B579">
        <f t="shared" ref="B579:B642" si="18">E579/$G$2</f>
        <v>7.703539787394191E-2</v>
      </c>
      <c r="C579">
        <v>0.10639601617575968</v>
      </c>
      <c r="D579">
        <v>0.10568657546646162</v>
      </c>
      <c r="E579">
        <v>4641890</v>
      </c>
      <c r="X579">
        <v>0.10639601617575968</v>
      </c>
      <c r="Z579">
        <f t="shared" ref="Z579:Z642" si="19">X579*$Y$2</f>
        <v>4978955</v>
      </c>
    </row>
    <row r="580" spans="1:26" x14ac:dyDescent="0.3">
      <c r="A580">
        <v>579</v>
      </c>
      <c r="B580">
        <f t="shared" si="18"/>
        <v>7.7101166619382766E-2</v>
      </c>
      <c r="C580">
        <v>0.10643975881756139</v>
      </c>
      <c r="D580">
        <v>0.10577306420722703</v>
      </c>
      <c r="E580">
        <v>4645853</v>
      </c>
      <c r="X580">
        <v>0.10643975881756139</v>
      </c>
      <c r="Z580">
        <f t="shared" si="19"/>
        <v>4981002</v>
      </c>
    </row>
    <row r="581" spans="1:26" x14ac:dyDescent="0.3">
      <c r="A581">
        <v>580</v>
      </c>
      <c r="B581">
        <f t="shared" si="18"/>
        <v>7.7168428977513415E-2</v>
      </c>
      <c r="C581">
        <v>0.10647933447589883</v>
      </c>
      <c r="D581">
        <v>0.10584977853550866</v>
      </c>
      <c r="E581">
        <v>4649906</v>
      </c>
      <c r="X581">
        <v>0.10647933447589883</v>
      </c>
      <c r="Z581">
        <f t="shared" si="19"/>
        <v>4982854</v>
      </c>
    </row>
    <row r="582" spans="1:26" x14ac:dyDescent="0.3">
      <c r="A582">
        <v>581</v>
      </c>
      <c r="B582">
        <f t="shared" si="18"/>
        <v>7.7231326667450542E-2</v>
      </c>
      <c r="C582">
        <v>0.10651927340971777</v>
      </c>
      <c r="D582">
        <v>0.10592106263463266</v>
      </c>
      <c r="E582">
        <v>4653696</v>
      </c>
      <c r="X582">
        <v>0.10651927340971777</v>
      </c>
      <c r="Z582">
        <f t="shared" si="19"/>
        <v>4984723</v>
      </c>
    </row>
    <row r="583" spans="1:26" x14ac:dyDescent="0.3">
      <c r="A583">
        <v>582</v>
      </c>
      <c r="B583">
        <f t="shared" si="18"/>
        <v>7.728972692362171E-2</v>
      </c>
      <c r="C583">
        <v>0.10654027928020682</v>
      </c>
      <c r="D583">
        <v>0.10595601356412004</v>
      </c>
      <c r="E583">
        <v>4657215</v>
      </c>
      <c r="X583">
        <v>0.10654027928020682</v>
      </c>
      <c r="Z583">
        <f t="shared" si="19"/>
        <v>4985706</v>
      </c>
    </row>
    <row r="584" spans="1:26" x14ac:dyDescent="0.3">
      <c r="A584">
        <v>583</v>
      </c>
      <c r="B584">
        <f t="shared" si="18"/>
        <v>7.7341156987240478E-2</v>
      </c>
      <c r="C584">
        <v>0.10655504536007246</v>
      </c>
      <c r="D584">
        <v>0.10598612665308517</v>
      </c>
      <c r="E584">
        <v>4660314</v>
      </c>
      <c r="X584">
        <v>0.10655504536007246</v>
      </c>
      <c r="Z584">
        <f t="shared" si="19"/>
        <v>4986397</v>
      </c>
    </row>
    <row r="585" spans="1:26" x14ac:dyDescent="0.3">
      <c r="A585">
        <v>584</v>
      </c>
      <c r="B585">
        <f t="shared" si="18"/>
        <v>7.7370581157229543E-2</v>
      </c>
      <c r="C585">
        <v>0.1065951338779132</v>
      </c>
      <c r="D585">
        <v>0.10606896233059906</v>
      </c>
      <c r="E585">
        <v>4662087</v>
      </c>
      <c r="X585">
        <v>0.1065951338779132</v>
      </c>
      <c r="Z585">
        <f t="shared" si="19"/>
        <v>4988273</v>
      </c>
    </row>
    <row r="586" spans="1:26" x14ac:dyDescent="0.3">
      <c r="A586">
        <v>585</v>
      </c>
      <c r="B586">
        <f t="shared" si="18"/>
        <v>7.7419737610420508E-2</v>
      </c>
      <c r="C586">
        <v>0.10663370518639002</v>
      </c>
      <c r="D586">
        <v>0.10611181177522484</v>
      </c>
      <c r="E586">
        <v>4665049</v>
      </c>
      <c r="X586">
        <v>0.10663370518639002</v>
      </c>
      <c r="Z586">
        <f t="shared" si="19"/>
        <v>4990078</v>
      </c>
    </row>
    <row r="587" spans="1:26" x14ac:dyDescent="0.3">
      <c r="A587">
        <v>586</v>
      </c>
      <c r="B587">
        <f t="shared" si="18"/>
        <v>7.7473042987749804E-2</v>
      </c>
      <c r="C587">
        <v>0.10667116529927638</v>
      </c>
      <c r="D587">
        <v>0.10619415379554259</v>
      </c>
      <c r="E587">
        <v>4668261</v>
      </c>
      <c r="X587">
        <v>0.10667116529927638</v>
      </c>
      <c r="Z587">
        <f t="shared" si="19"/>
        <v>4991831</v>
      </c>
    </row>
    <row r="588" spans="1:26" x14ac:dyDescent="0.3">
      <c r="A588">
        <v>587</v>
      </c>
      <c r="B588">
        <f t="shared" si="18"/>
        <v>7.7540985769439144E-2</v>
      </c>
      <c r="C588">
        <v>0.10670676629646331</v>
      </c>
      <c r="D588">
        <v>0.10628153111926106</v>
      </c>
      <c r="E588">
        <v>4672355</v>
      </c>
      <c r="X588">
        <v>0.10670676629646331</v>
      </c>
      <c r="Z588">
        <f t="shared" si="19"/>
        <v>4993497</v>
      </c>
    </row>
    <row r="589" spans="1:26" x14ac:dyDescent="0.3">
      <c r="A589">
        <v>588</v>
      </c>
      <c r="B589">
        <f t="shared" si="18"/>
        <v>7.7597460924810124E-2</v>
      </c>
      <c r="C589">
        <v>0.10674563677298372</v>
      </c>
      <c r="D589">
        <v>0.10636150358503729</v>
      </c>
      <c r="E589">
        <v>4675758</v>
      </c>
      <c r="X589">
        <v>0.10674563677298372</v>
      </c>
      <c r="Z589">
        <f t="shared" si="19"/>
        <v>4995316</v>
      </c>
    </row>
    <row r="590" spans="1:26" x14ac:dyDescent="0.3">
      <c r="A590">
        <v>589</v>
      </c>
      <c r="B590">
        <f t="shared" si="18"/>
        <v>7.7652376084705099E-2</v>
      </c>
      <c r="C590">
        <v>0.10676474078948139</v>
      </c>
      <c r="D590">
        <v>0.10640534034405537</v>
      </c>
      <c r="E590">
        <v>4679067</v>
      </c>
      <c r="X590">
        <v>0.10676474078948139</v>
      </c>
      <c r="Z590">
        <f t="shared" si="19"/>
        <v>4996210</v>
      </c>
    </row>
    <row r="591" spans="1:26" x14ac:dyDescent="0.3">
      <c r="A591">
        <v>590</v>
      </c>
      <c r="B591">
        <f t="shared" si="18"/>
        <v>7.770161551637883E-2</v>
      </c>
      <c r="C591">
        <v>0.10677602369855384</v>
      </c>
      <c r="D591">
        <v>0.10643466358150665</v>
      </c>
      <c r="E591">
        <v>4682034</v>
      </c>
      <c r="X591">
        <v>0.10677602369855384</v>
      </c>
      <c r="Z591">
        <f t="shared" si="19"/>
        <v>4996738</v>
      </c>
    </row>
    <row r="592" spans="1:26" x14ac:dyDescent="0.3">
      <c r="A592">
        <v>591</v>
      </c>
      <c r="B592">
        <f t="shared" si="18"/>
        <v>7.7728367779222804E-2</v>
      </c>
      <c r="C592">
        <v>0.10681829186928357</v>
      </c>
      <c r="D592">
        <v>0.10651374746432982</v>
      </c>
      <c r="E592">
        <v>4683646</v>
      </c>
      <c r="X592">
        <v>0.10681829186928357</v>
      </c>
      <c r="Z592">
        <f t="shared" si="19"/>
        <v>4998716</v>
      </c>
    </row>
    <row r="593" spans="1:26" x14ac:dyDescent="0.3">
      <c r="A593">
        <v>592</v>
      </c>
      <c r="B593">
        <f t="shared" si="18"/>
        <v>7.7769242979833661E-2</v>
      </c>
      <c r="C593">
        <v>0.10683598552214718</v>
      </c>
      <c r="D593">
        <v>0.10660724613728054</v>
      </c>
      <c r="E593">
        <v>4686109</v>
      </c>
      <c r="X593">
        <v>0.10683598552214718</v>
      </c>
      <c r="Z593">
        <f t="shared" si="19"/>
        <v>4999544</v>
      </c>
    </row>
    <row r="594" spans="1:26" x14ac:dyDescent="0.3">
      <c r="A594">
        <v>593</v>
      </c>
      <c r="B594">
        <f t="shared" si="18"/>
        <v>7.7822880271094019E-2</v>
      </c>
      <c r="C594">
        <v>0.10687600993255</v>
      </c>
      <c r="D594">
        <v>0.10669956003296051</v>
      </c>
      <c r="E594">
        <v>4689341</v>
      </c>
      <c r="X594">
        <v>0.10687600993255</v>
      </c>
      <c r="Z594">
        <f t="shared" si="19"/>
        <v>5001417</v>
      </c>
    </row>
    <row r="595" spans="1:26" x14ac:dyDescent="0.3">
      <c r="A595">
        <v>594</v>
      </c>
      <c r="B595">
        <f t="shared" si="18"/>
        <v>7.7871555449084945E-2</v>
      </c>
      <c r="C595">
        <v>0.10691951751374602</v>
      </c>
      <c r="D595">
        <v>0.10677982869305443</v>
      </c>
      <c r="E595">
        <v>4692274</v>
      </c>
      <c r="X595">
        <v>0.10691951751374602</v>
      </c>
      <c r="Z595">
        <f t="shared" si="19"/>
        <v>5003453</v>
      </c>
    </row>
    <row r="596" spans="1:26" x14ac:dyDescent="0.3">
      <c r="A596">
        <v>595</v>
      </c>
      <c r="B596">
        <f t="shared" si="18"/>
        <v>7.7921624665586345E-2</v>
      </c>
      <c r="C596">
        <v>0.10696259771202264</v>
      </c>
      <c r="D596">
        <v>0.1068563455584576</v>
      </c>
      <c r="E596">
        <v>4695291</v>
      </c>
      <c r="X596">
        <v>0.10696259771202264</v>
      </c>
      <c r="Z596">
        <f t="shared" si="19"/>
        <v>5005469</v>
      </c>
    </row>
    <row r="597" spans="1:26" x14ac:dyDescent="0.3">
      <c r="A597">
        <v>596</v>
      </c>
      <c r="B597">
        <f t="shared" si="18"/>
        <v>7.7967213044018338E-2</v>
      </c>
      <c r="C597">
        <v>0.10698640294063382</v>
      </c>
      <c r="D597">
        <v>0.10690008358603645</v>
      </c>
      <c r="E597">
        <v>4698038</v>
      </c>
      <c r="X597">
        <v>0.10698640294063382</v>
      </c>
      <c r="Z597">
        <f t="shared" si="19"/>
        <v>5006583</v>
      </c>
    </row>
    <row r="598" spans="1:26" x14ac:dyDescent="0.3">
      <c r="A598">
        <v>597</v>
      </c>
      <c r="B598">
        <f t="shared" si="18"/>
        <v>7.800501804076683E-2</v>
      </c>
      <c r="C598">
        <v>0.10700292129046905</v>
      </c>
      <c r="D598">
        <v>0.10692595122311468</v>
      </c>
      <c r="E598">
        <v>4700316</v>
      </c>
      <c r="X598">
        <v>0.10700292129046905</v>
      </c>
      <c r="Z598">
        <f t="shared" si="19"/>
        <v>5007356</v>
      </c>
    </row>
    <row r="599" spans="1:26" x14ac:dyDescent="0.3">
      <c r="A599">
        <v>598</v>
      </c>
      <c r="B599">
        <f t="shared" si="18"/>
        <v>7.8030177116741678E-2</v>
      </c>
      <c r="C599">
        <v>0.10704833072565645</v>
      </c>
      <c r="D599">
        <v>0.10701194630668394</v>
      </c>
      <c r="E599">
        <v>4701832</v>
      </c>
      <c r="X599">
        <v>0.10704833072565645</v>
      </c>
      <c r="Z599">
        <f t="shared" si="19"/>
        <v>5009481</v>
      </c>
    </row>
    <row r="600" spans="1:26" x14ac:dyDescent="0.3">
      <c r="A600">
        <v>599</v>
      </c>
      <c r="B600">
        <f t="shared" si="18"/>
        <v>7.8071434018373256E-2</v>
      </c>
      <c r="C600">
        <v>0.10709318456304862</v>
      </c>
      <c r="D600">
        <v>0.10710741960841927</v>
      </c>
      <c r="E600">
        <v>4704318</v>
      </c>
      <c r="X600">
        <v>0.10709318456304862</v>
      </c>
      <c r="Z600">
        <f t="shared" si="19"/>
        <v>5011580</v>
      </c>
    </row>
    <row r="601" spans="1:26" x14ac:dyDescent="0.3">
      <c r="A601">
        <v>600</v>
      </c>
      <c r="B601">
        <f t="shared" si="18"/>
        <v>7.8117387502129432E-2</v>
      </c>
      <c r="C601">
        <v>0.10713812387702466</v>
      </c>
      <c r="D601">
        <v>0.10719479693213774</v>
      </c>
      <c r="E601">
        <v>4707087</v>
      </c>
      <c r="X601">
        <v>0.10713812387702466</v>
      </c>
      <c r="Z601">
        <f t="shared" si="19"/>
        <v>5013683</v>
      </c>
    </row>
    <row r="602" spans="1:26" x14ac:dyDescent="0.3">
      <c r="A602">
        <v>601</v>
      </c>
      <c r="B602">
        <f t="shared" si="18"/>
        <v>7.816163162914061E-2</v>
      </c>
      <c r="C602">
        <v>0.10718058437006814</v>
      </c>
      <c r="D602">
        <v>0.10728859179940615</v>
      </c>
      <c r="E602">
        <v>4709753</v>
      </c>
      <c r="X602">
        <v>0.10718058437006814</v>
      </c>
      <c r="Z602">
        <f t="shared" si="19"/>
        <v>5015670</v>
      </c>
    </row>
    <row r="603" spans="1:26" x14ac:dyDescent="0.3">
      <c r="A603">
        <v>602</v>
      </c>
      <c r="B603">
        <f t="shared" si="18"/>
        <v>7.8206921285034661E-2</v>
      </c>
      <c r="C603">
        <v>0.10722554505319015</v>
      </c>
      <c r="D603">
        <v>0.10738653338712222</v>
      </c>
      <c r="E603">
        <v>4712482</v>
      </c>
      <c r="X603">
        <v>0.10722554505319015</v>
      </c>
      <c r="Z603">
        <f t="shared" si="19"/>
        <v>5017774</v>
      </c>
    </row>
    <row r="604" spans="1:26" x14ac:dyDescent="0.3">
      <c r="A604">
        <v>603</v>
      </c>
      <c r="B604">
        <f t="shared" si="18"/>
        <v>7.8256409652156689E-2</v>
      </c>
      <c r="C604">
        <v>0.10724982040301269</v>
      </c>
      <c r="D604">
        <v>0.10743905851279253</v>
      </c>
      <c r="E604">
        <v>4715464</v>
      </c>
      <c r="X604">
        <v>0.10724982040301269</v>
      </c>
      <c r="Z604">
        <f t="shared" si="19"/>
        <v>5018910</v>
      </c>
    </row>
    <row r="605" spans="1:26" x14ac:dyDescent="0.3">
      <c r="A605">
        <v>604</v>
      </c>
      <c r="B605">
        <f t="shared" si="18"/>
        <v>7.8296820173264045E-2</v>
      </c>
      <c r="C605">
        <v>0.1072678773313578</v>
      </c>
      <c r="D605">
        <v>0.10746492614987077</v>
      </c>
      <c r="E605">
        <v>4717899</v>
      </c>
      <c r="X605">
        <v>0.1072678773313578</v>
      </c>
      <c r="Z605">
        <f t="shared" si="19"/>
        <v>5019755</v>
      </c>
    </row>
    <row r="606" spans="1:26" x14ac:dyDescent="0.3">
      <c r="A606">
        <v>605</v>
      </c>
      <c r="B606">
        <f t="shared" si="18"/>
        <v>7.8323273713570063E-2</v>
      </c>
      <c r="C606">
        <v>0.10731617160125122</v>
      </c>
      <c r="D606">
        <v>0.10756612587508142</v>
      </c>
      <c r="E606">
        <v>4719493</v>
      </c>
      <c r="X606">
        <v>0.10731617160125122</v>
      </c>
      <c r="Z606">
        <f t="shared" si="19"/>
        <v>5022015</v>
      </c>
    </row>
    <row r="607" spans="1:26" x14ac:dyDescent="0.3">
      <c r="A607">
        <v>606</v>
      </c>
      <c r="B607">
        <f t="shared" si="18"/>
        <v>7.8367999115781281E-2</v>
      </c>
      <c r="C607">
        <v>0.10736128186839504</v>
      </c>
      <c r="D607">
        <v>0.10766574589726441</v>
      </c>
      <c r="E607">
        <v>4722188</v>
      </c>
      <c r="X607">
        <v>0.10736128186839504</v>
      </c>
      <c r="Z607">
        <f t="shared" si="19"/>
        <v>5024126</v>
      </c>
    </row>
    <row r="608" spans="1:26" x14ac:dyDescent="0.3">
      <c r="A608">
        <v>607</v>
      </c>
      <c r="B608">
        <f t="shared" si="18"/>
        <v>7.8429386597332063E-2</v>
      </c>
      <c r="C608">
        <v>0.10740669130358244</v>
      </c>
      <c r="D608">
        <v>0.10775894837589745</v>
      </c>
      <c r="E608">
        <v>4725887</v>
      </c>
      <c r="X608">
        <v>0.10740669130358244</v>
      </c>
      <c r="Z608">
        <f t="shared" si="19"/>
        <v>5026251</v>
      </c>
    </row>
    <row r="609" spans="1:26" x14ac:dyDescent="0.3">
      <c r="A609">
        <v>608</v>
      </c>
      <c r="B609">
        <f t="shared" si="18"/>
        <v>7.8492300882965743E-2</v>
      </c>
      <c r="C609">
        <v>0.10745308371948449</v>
      </c>
      <c r="D609">
        <v>0.10785076861438127</v>
      </c>
      <c r="E609">
        <v>4729678</v>
      </c>
      <c r="X609">
        <v>0.10745308371948449</v>
      </c>
      <c r="Z609">
        <f t="shared" si="19"/>
        <v>5028422</v>
      </c>
    </row>
    <row r="610" spans="1:26" x14ac:dyDescent="0.3">
      <c r="A610">
        <v>609</v>
      </c>
      <c r="B610">
        <f t="shared" si="18"/>
        <v>7.8556675589896111E-2</v>
      </c>
      <c r="C610">
        <v>0.10750522443565261</v>
      </c>
      <c r="D610">
        <v>0.10794574825892043</v>
      </c>
      <c r="E610">
        <v>4733557</v>
      </c>
      <c r="X610">
        <v>0.10750522443565261</v>
      </c>
      <c r="Z610">
        <f t="shared" si="19"/>
        <v>5030862</v>
      </c>
    </row>
    <row r="611" spans="1:26" x14ac:dyDescent="0.3">
      <c r="A611">
        <v>610</v>
      </c>
      <c r="B611">
        <f t="shared" si="18"/>
        <v>7.8621481784936872E-2</v>
      </c>
      <c r="C611">
        <v>0.10753447879648628</v>
      </c>
      <c r="D611">
        <v>0.1080093313057845</v>
      </c>
      <c r="E611">
        <v>4737462</v>
      </c>
      <c r="X611">
        <v>0.10753447879648628</v>
      </c>
      <c r="Z611">
        <f t="shared" si="19"/>
        <v>5032231</v>
      </c>
    </row>
    <row r="612" spans="1:26" x14ac:dyDescent="0.3">
      <c r="A612">
        <v>611</v>
      </c>
      <c r="B612">
        <f t="shared" si="18"/>
        <v>7.8683267563204914E-2</v>
      </c>
      <c r="C612">
        <v>0.10755482222345024</v>
      </c>
      <c r="D612">
        <v>0.10804546701254264</v>
      </c>
      <c r="E612">
        <v>4741185</v>
      </c>
      <c r="X612">
        <v>0.10755482222345024</v>
      </c>
      <c r="Z612">
        <f t="shared" si="19"/>
        <v>5033183</v>
      </c>
    </row>
    <row r="613" spans="1:26" x14ac:dyDescent="0.3">
      <c r="A613">
        <v>612</v>
      </c>
      <c r="B613">
        <f t="shared" si="18"/>
        <v>7.8725337653967609E-2</v>
      </c>
      <c r="C613">
        <v>0.10757640506088048</v>
      </c>
      <c r="D613">
        <v>0.10808703294845844</v>
      </c>
      <c r="E613">
        <v>4743720</v>
      </c>
      <c r="X613">
        <v>0.10757640506088048</v>
      </c>
      <c r="Z613">
        <f t="shared" si="19"/>
        <v>5034193</v>
      </c>
    </row>
    <row r="614" spans="1:26" x14ac:dyDescent="0.3">
      <c r="A614">
        <v>613</v>
      </c>
      <c r="B614">
        <f t="shared" si="18"/>
        <v>7.8792600012098257E-2</v>
      </c>
      <c r="C614">
        <v>0.10763786272469177</v>
      </c>
      <c r="D614">
        <v>0.10820995359029968</v>
      </c>
      <c r="E614">
        <v>4747773</v>
      </c>
      <c r="X614">
        <v>0.10763786272469177</v>
      </c>
      <c r="Z614">
        <f t="shared" si="19"/>
        <v>5037069</v>
      </c>
    </row>
    <row r="615" spans="1:26" x14ac:dyDescent="0.3">
      <c r="A615">
        <v>614</v>
      </c>
      <c r="B615">
        <f t="shared" si="18"/>
        <v>7.8868857237760825E-2</v>
      </c>
      <c r="C615">
        <v>0.10770060253726127</v>
      </c>
      <c r="D615">
        <v>0.10834482073628773</v>
      </c>
      <c r="E615">
        <v>4752368</v>
      </c>
      <c r="X615">
        <v>0.10770060253726127</v>
      </c>
      <c r="Z615">
        <f t="shared" si="19"/>
        <v>5040005</v>
      </c>
    </row>
    <row r="616" spans="1:26" x14ac:dyDescent="0.3">
      <c r="A616">
        <v>615</v>
      </c>
      <c r="B616">
        <f t="shared" si="18"/>
        <v>7.8949562110099666E-2</v>
      </c>
      <c r="C616">
        <v>0.10776466723688095</v>
      </c>
      <c r="D616">
        <v>0.10847188809857662</v>
      </c>
      <c r="E616">
        <v>4757231</v>
      </c>
      <c r="X616">
        <v>0.10776466723688095</v>
      </c>
      <c r="Z616">
        <f t="shared" si="19"/>
        <v>5043003</v>
      </c>
    </row>
    <row r="617" spans="1:26" x14ac:dyDescent="0.3">
      <c r="A617">
        <v>616</v>
      </c>
      <c r="B617">
        <f t="shared" si="18"/>
        <v>7.9038050364122023E-2</v>
      </c>
      <c r="C617">
        <v>0.10783283481252699</v>
      </c>
      <c r="D617">
        <v>0.10859856053510861</v>
      </c>
      <c r="E617">
        <v>4762563</v>
      </c>
      <c r="X617">
        <v>0.10783283481252699</v>
      </c>
      <c r="Z617">
        <f t="shared" si="19"/>
        <v>5046193</v>
      </c>
    </row>
    <row r="618" spans="1:26" x14ac:dyDescent="0.3">
      <c r="A618">
        <v>617</v>
      </c>
      <c r="B618">
        <f t="shared" si="18"/>
        <v>7.9118987576212621E-2</v>
      </c>
      <c r="C618">
        <v>0.10787204719538293</v>
      </c>
      <c r="D618">
        <v>0.10868258098989325</v>
      </c>
      <c r="E618">
        <v>4767440</v>
      </c>
      <c r="X618">
        <v>0.10787204719538293</v>
      </c>
      <c r="Z618">
        <f t="shared" si="19"/>
        <v>5048028</v>
      </c>
    </row>
    <row r="619" spans="1:26" x14ac:dyDescent="0.3">
      <c r="A619">
        <v>618</v>
      </c>
      <c r="B619">
        <f t="shared" si="18"/>
        <v>7.9194083103116444E-2</v>
      </c>
      <c r="C619">
        <v>0.1078979679694452</v>
      </c>
      <c r="D619">
        <v>0.10873115685799438</v>
      </c>
      <c r="E619">
        <v>4771965</v>
      </c>
      <c r="X619">
        <v>0.1078979679694452</v>
      </c>
      <c r="Z619">
        <f t="shared" si="19"/>
        <v>5049241</v>
      </c>
    </row>
    <row r="620" spans="1:26" x14ac:dyDescent="0.3">
      <c r="A620">
        <v>619</v>
      </c>
      <c r="B620">
        <f t="shared" si="18"/>
        <v>7.9240849776003736E-2</v>
      </c>
      <c r="C620">
        <v>0.10797160604645968</v>
      </c>
      <c r="D620">
        <v>0.10886414810663707</v>
      </c>
      <c r="E620">
        <v>4774783</v>
      </c>
      <c r="X620">
        <v>0.10797160604645968</v>
      </c>
      <c r="Z620">
        <f t="shared" si="19"/>
        <v>5052687</v>
      </c>
    </row>
    <row r="621" spans="1:26" x14ac:dyDescent="0.3">
      <c r="A621">
        <v>620</v>
      </c>
      <c r="B621">
        <f t="shared" si="18"/>
        <v>7.9287832192946217E-2</v>
      </c>
      <c r="C621">
        <v>0.10805332166065104</v>
      </c>
      <c r="D621">
        <v>0.10902626512985257</v>
      </c>
      <c r="E621">
        <v>4777614</v>
      </c>
      <c r="X621">
        <v>0.10805332166065104</v>
      </c>
      <c r="Z621">
        <f t="shared" si="19"/>
        <v>5056511</v>
      </c>
    </row>
    <row r="622" spans="1:26" x14ac:dyDescent="0.3">
      <c r="A622">
        <v>621</v>
      </c>
      <c r="B622">
        <f t="shared" si="18"/>
        <v>7.9373930666664899E-2</v>
      </c>
      <c r="C622">
        <v>0.10813646900762242</v>
      </c>
      <c r="D622">
        <v>0.1091755470659682</v>
      </c>
      <c r="E622">
        <v>4782802</v>
      </c>
      <c r="X622">
        <v>0.10813646900762242</v>
      </c>
      <c r="Z622">
        <f t="shared" si="19"/>
        <v>5060402</v>
      </c>
    </row>
    <row r="623" spans="1:26" x14ac:dyDescent="0.3">
      <c r="A623">
        <v>622</v>
      </c>
      <c r="B623">
        <f t="shared" si="18"/>
        <v>7.9471878467722662E-2</v>
      </c>
      <c r="C623">
        <v>0.10822916836284263</v>
      </c>
      <c r="D623">
        <v>0.10934260066114521</v>
      </c>
      <c r="E623">
        <v>4788704</v>
      </c>
      <c r="X623">
        <v>0.10822916836284263</v>
      </c>
      <c r="Z623">
        <f t="shared" si="19"/>
        <v>5064740</v>
      </c>
    </row>
    <row r="624" spans="1:26" x14ac:dyDescent="0.3">
      <c r="A624">
        <v>623</v>
      </c>
      <c r="B624">
        <f t="shared" si="18"/>
        <v>7.9584081972119733E-2</v>
      </c>
      <c r="C624">
        <v>0.10833400539297411</v>
      </c>
      <c r="D624">
        <v>0.10951646672562908</v>
      </c>
      <c r="E624">
        <v>4795465</v>
      </c>
      <c r="X624">
        <v>0.10833400539297411</v>
      </c>
      <c r="Z624">
        <f t="shared" si="19"/>
        <v>5069646</v>
      </c>
    </row>
    <row r="625" spans="1:26" x14ac:dyDescent="0.3">
      <c r="A625">
        <v>624</v>
      </c>
      <c r="B625">
        <f t="shared" si="18"/>
        <v>7.9696268880820251E-2</v>
      </c>
      <c r="C625">
        <v>0.10839597591628868</v>
      </c>
      <c r="D625">
        <v>0.10963316728679884</v>
      </c>
      <c r="E625">
        <v>4802225</v>
      </c>
      <c r="X625">
        <v>0.10839597591628868</v>
      </c>
      <c r="Z625">
        <f t="shared" si="19"/>
        <v>5072546</v>
      </c>
    </row>
    <row r="626" spans="1:26" x14ac:dyDescent="0.3">
      <c r="A626">
        <v>625</v>
      </c>
      <c r="B626">
        <f t="shared" si="18"/>
        <v>7.9792889026153738E-2</v>
      </c>
      <c r="C626">
        <v>0.10844174862695757</v>
      </c>
      <c r="D626">
        <v>0.10971462072416352</v>
      </c>
      <c r="E626">
        <v>4808047</v>
      </c>
      <c r="X626">
        <v>0.10844174862695757</v>
      </c>
      <c r="Z626">
        <f t="shared" si="19"/>
        <v>5074688</v>
      </c>
    </row>
    <row r="627" spans="1:26" x14ac:dyDescent="0.3">
      <c r="A627">
        <v>626</v>
      </c>
      <c r="B627">
        <f t="shared" si="18"/>
        <v>7.9868349658381729E-2</v>
      </c>
      <c r="C627">
        <v>0.10856133036780873</v>
      </c>
      <c r="D627">
        <v>0.10990981277952104</v>
      </c>
      <c r="E627">
        <v>4812594</v>
      </c>
      <c r="X627">
        <v>0.10856133036780873</v>
      </c>
      <c r="Z627">
        <f t="shared" si="19"/>
        <v>5080284</v>
      </c>
    </row>
    <row r="628" spans="1:26" x14ac:dyDescent="0.3">
      <c r="A628">
        <v>627</v>
      </c>
      <c r="B628">
        <f t="shared" si="18"/>
        <v>7.9969765960019146E-2</v>
      </c>
      <c r="C628">
        <v>0.10869670390753211</v>
      </c>
      <c r="D628">
        <v>0.11015052002836356</v>
      </c>
      <c r="E628">
        <v>4818705</v>
      </c>
      <c r="X628">
        <v>0.10869670390753211</v>
      </c>
      <c r="Z628">
        <f t="shared" si="19"/>
        <v>5086619</v>
      </c>
    </row>
    <row r="629" spans="1:26" x14ac:dyDescent="0.3">
      <c r="A629">
        <v>628</v>
      </c>
      <c r="B629">
        <f t="shared" si="18"/>
        <v>8.0103079190432053E-2</v>
      </c>
      <c r="C629">
        <v>0.10883496228196152</v>
      </c>
      <c r="D629">
        <v>0.11039280698023377</v>
      </c>
      <c r="E629">
        <v>4826738</v>
      </c>
      <c r="X629">
        <v>0.10883496228196152</v>
      </c>
      <c r="Z629">
        <f t="shared" si="19"/>
        <v>5093089</v>
      </c>
    </row>
    <row r="630" spans="1:26" x14ac:dyDescent="0.3">
      <c r="A630">
        <v>629</v>
      </c>
      <c r="B630">
        <f t="shared" si="18"/>
        <v>8.0247411963356372E-2</v>
      </c>
      <c r="C630">
        <v>0.1089813623010057</v>
      </c>
      <c r="D630">
        <v>0.1106229499650787</v>
      </c>
      <c r="E630">
        <v>4835435</v>
      </c>
      <c r="X630">
        <v>0.1089813623010057</v>
      </c>
      <c r="Z630">
        <f t="shared" si="19"/>
        <v>5099940</v>
      </c>
    </row>
    <row r="631" spans="1:26" x14ac:dyDescent="0.3">
      <c r="A631">
        <v>630</v>
      </c>
      <c r="B631">
        <f t="shared" si="18"/>
        <v>8.0388840489383856E-2</v>
      </c>
      <c r="C631">
        <v>0.10914688770569353</v>
      </c>
      <c r="D631">
        <v>0.11088192253017874</v>
      </c>
      <c r="E631">
        <v>4843957</v>
      </c>
      <c r="X631">
        <v>0.10914688770569353</v>
      </c>
      <c r="Z631">
        <f t="shared" si="19"/>
        <v>5107686</v>
      </c>
    </row>
    <row r="632" spans="1:26" x14ac:dyDescent="0.3">
      <c r="A632">
        <v>631</v>
      </c>
      <c r="B632">
        <f t="shared" si="18"/>
        <v>8.0530551142252757E-2</v>
      </c>
      <c r="C632">
        <v>0.10924277106366334</v>
      </c>
      <c r="D632">
        <v>0.11106190994389488</v>
      </c>
      <c r="E632">
        <v>4852496</v>
      </c>
      <c r="X632">
        <v>0.10924277106366334</v>
      </c>
      <c r="Z632">
        <f t="shared" si="19"/>
        <v>5112173</v>
      </c>
    </row>
    <row r="633" spans="1:26" x14ac:dyDescent="0.3">
      <c r="A633">
        <v>632</v>
      </c>
      <c r="B633">
        <f t="shared" si="18"/>
        <v>8.0656097586678702E-2</v>
      </c>
      <c r="C633">
        <v>0.109310489887244</v>
      </c>
      <c r="D633">
        <v>0.11119045827777221</v>
      </c>
      <c r="E633">
        <v>4860061</v>
      </c>
      <c r="X633">
        <v>0.109310489887244</v>
      </c>
      <c r="Z633">
        <f t="shared" si="19"/>
        <v>5115342</v>
      </c>
    </row>
    <row r="634" spans="1:26" x14ac:dyDescent="0.3">
      <c r="A634">
        <v>633</v>
      </c>
      <c r="B634">
        <f t="shared" si="18"/>
        <v>8.0742378613059468E-2</v>
      </c>
      <c r="C634">
        <v>0.10948445610459018</v>
      </c>
      <c r="D634">
        <v>0.11146907839927903</v>
      </c>
      <c r="E634">
        <v>4865260</v>
      </c>
      <c r="X634">
        <v>0.10948445610459018</v>
      </c>
      <c r="Z634">
        <f t="shared" si="19"/>
        <v>5123483</v>
      </c>
    </row>
    <row r="635" spans="1:26" x14ac:dyDescent="0.3">
      <c r="A635">
        <v>634</v>
      </c>
      <c r="B635">
        <f t="shared" si="18"/>
        <v>8.0872073981623757E-2</v>
      </c>
      <c r="C635">
        <v>0.10967934271584151</v>
      </c>
      <c r="D635">
        <v>0.11183784032480273</v>
      </c>
      <c r="E635">
        <v>4873075</v>
      </c>
      <c r="X635">
        <v>0.10967934271584151</v>
      </c>
      <c r="Z635">
        <f t="shared" si="19"/>
        <v>5132603</v>
      </c>
    </row>
    <row r="636" spans="1:26" x14ac:dyDescent="0.3">
      <c r="A636">
        <v>635</v>
      </c>
      <c r="B636">
        <f t="shared" si="18"/>
        <v>8.1040802428481468E-2</v>
      </c>
      <c r="C636">
        <v>0.10988517032982978</v>
      </c>
      <c r="D636">
        <v>0.11214775831254543</v>
      </c>
      <c r="E636">
        <v>4883242</v>
      </c>
      <c r="X636">
        <v>0.10988517032982978</v>
      </c>
      <c r="Z636">
        <f t="shared" si="19"/>
        <v>5142235</v>
      </c>
    </row>
    <row r="637" spans="1:26" x14ac:dyDescent="0.3">
      <c r="A637">
        <v>636</v>
      </c>
      <c r="B637">
        <f t="shared" si="18"/>
        <v>8.1217463618291671E-2</v>
      </c>
      <c r="C637">
        <v>0.11009691719725187</v>
      </c>
      <c r="D637">
        <v>0.11246824056428571</v>
      </c>
      <c r="E637">
        <v>4893887</v>
      </c>
      <c r="X637">
        <v>0.11009691719725187</v>
      </c>
      <c r="Z637">
        <f t="shared" si="19"/>
        <v>5152144</v>
      </c>
    </row>
    <row r="638" spans="1:26" x14ac:dyDescent="0.3">
      <c r="A638">
        <v>637</v>
      </c>
      <c r="B638">
        <f t="shared" si="18"/>
        <v>8.1392614599715529E-2</v>
      </c>
      <c r="C638">
        <v>0.11033328132083205</v>
      </c>
      <c r="D638">
        <v>0.11280313760615357</v>
      </c>
      <c r="E638">
        <v>4904441</v>
      </c>
      <c r="X638">
        <v>0.11033328132083205</v>
      </c>
      <c r="Z638">
        <f t="shared" si="19"/>
        <v>5163205</v>
      </c>
    </row>
    <row r="639" spans="1:26" x14ac:dyDescent="0.3">
      <c r="A639">
        <v>638</v>
      </c>
      <c r="B639">
        <f t="shared" si="18"/>
        <v>8.1584128937940967E-2</v>
      </c>
      <c r="C639">
        <v>0.1104781000230744</v>
      </c>
      <c r="D639">
        <v>0.11304759664968683</v>
      </c>
      <c r="E639">
        <v>4915981</v>
      </c>
      <c r="X639">
        <v>0.1104781000230744</v>
      </c>
      <c r="Z639">
        <f t="shared" si="19"/>
        <v>5169982</v>
      </c>
    </row>
    <row r="640" spans="1:26" x14ac:dyDescent="0.3">
      <c r="A640">
        <v>639</v>
      </c>
      <c r="B640">
        <f t="shared" si="18"/>
        <v>8.1745223364384154E-2</v>
      </c>
      <c r="C640">
        <v>0.11057505183834275</v>
      </c>
      <c r="D640">
        <v>0.11319332425399019</v>
      </c>
      <c r="E640">
        <v>4925688</v>
      </c>
      <c r="X640">
        <v>0.11057505183834275</v>
      </c>
      <c r="Z640">
        <f t="shared" si="19"/>
        <v>5174519</v>
      </c>
    </row>
    <row r="641" spans="1:26" x14ac:dyDescent="0.3">
      <c r="A641">
        <v>640</v>
      </c>
      <c r="B641">
        <f t="shared" si="18"/>
        <v>8.1851485609415131E-2</v>
      </c>
      <c r="C641">
        <v>0.11082177999771863</v>
      </c>
      <c r="D641">
        <v>0.11352209994662578</v>
      </c>
      <c r="E641">
        <v>4932091</v>
      </c>
      <c r="X641">
        <v>0.11082177999771863</v>
      </c>
      <c r="Z641">
        <f t="shared" si="19"/>
        <v>5186065</v>
      </c>
    </row>
    <row r="642" spans="1:26" x14ac:dyDescent="0.3">
      <c r="A642">
        <v>641</v>
      </c>
      <c r="B642">
        <f t="shared" si="18"/>
        <v>8.2018172785596796E-2</v>
      </c>
      <c r="C642">
        <v>0.11110609648485668</v>
      </c>
      <c r="D642">
        <v>0.11396500918301117</v>
      </c>
      <c r="E642">
        <v>4942135</v>
      </c>
      <c r="X642">
        <v>0.11110609648485668</v>
      </c>
      <c r="Z642">
        <f t="shared" si="19"/>
        <v>5199370</v>
      </c>
    </row>
    <row r="643" spans="1:26" x14ac:dyDescent="0.3">
      <c r="A643">
        <v>642</v>
      </c>
      <c r="B643">
        <f t="shared" ref="B643:B706" si="20">E643/$G$2</f>
        <v>8.2224789207685764E-2</v>
      </c>
      <c r="C643">
        <v>0.11141276509867994</v>
      </c>
      <c r="D643">
        <v>0.11421519465001975</v>
      </c>
      <c r="E643">
        <v>4954585</v>
      </c>
      <c r="X643">
        <v>0.11141276509867994</v>
      </c>
      <c r="Z643">
        <f t="shared" ref="Z643:Z706" si="21">X643*$Y$2</f>
        <v>5213721</v>
      </c>
    </row>
    <row r="644" spans="1:26" x14ac:dyDescent="0.3">
      <c r="A644">
        <v>643</v>
      </c>
      <c r="B644">
        <f t="shared" si="20"/>
        <v>8.2453079609473387E-2</v>
      </c>
      <c r="C644">
        <v>0.11174550407058724</v>
      </c>
      <c r="D644">
        <v>0.11456717223087438</v>
      </c>
      <c r="E644">
        <v>4968341</v>
      </c>
      <c r="X644">
        <v>0.11174550407058724</v>
      </c>
      <c r="Z644">
        <f t="shared" si="21"/>
        <v>5229292</v>
      </c>
    </row>
    <row r="645" spans="1:26" x14ac:dyDescent="0.3">
      <c r="A645">
        <v>644</v>
      </c>
      <c r="B645">
        <f t="shared" si="20"/>
        <v>8.2680125334019514E-2</v>
      </c>
      <c r="C645">
        <v>0.11209095768434703</v>
      </c>
      <c r="D645">
        <v>0.11502647088617193</v>
      </c>
      <c r="E645">
        <v>4982022</v>
      </c>
      <c r="X645">
        <v>0.11209095768434703</v>
      </c>
      <c r="Z645">
        <f t="shared" si="21"/>
        <v>5245458</v>
      </c>
    </row>
    <row r="646" spans="1:26" x14ac:dyDescent="0.3">
      <c r="A646">
        <v>645</v>
      </c>
      <c r="B646">
        <f t="shared" si="20"/>
        <v>8.2893695352964328E-2</v>
      </c>
      <c r="C646">
        <v>0.11232794151316033</v>
      </c>
      <c r="D646">
        <v>0.11535593769888214</v>
      </c>
      <c r="E646">
        <v>4994891</v>
      </c>
      <c r="X646">
        <v>0.11232794151316033</v>
      </c>
      <c r="Z646">
        <f t="shared" si="21"/>
        <v>5256548</v>
      </c>
    </row>
    <row r="647" spans="1:26" x14ac:dyDescent="0.3">
      <c r="A647">
        <v>646</v>
      </c>
      <c r="B647">
        <f t="shared" si="20"/>
        <v>8.3108227922309236E-2</v>
      </c>
      <c r="C647">
        <v>0.11249192833933827</v>
      </c>
      <c r="D647">
        <v>0.11554955005121199</v>
      </c>
      <c r="E647">
        <v>5007818</v>
      </c>
      <c r="X647">
        <v>0.11249192833933827</v>
      </c>
      <c r="Z647">
        <f t="shared" si="21"/>
        <v>5264222</v>
      </c>
    </row>
    <row r="648" spans="1:26" x14ac:dyDescent="0.3">
      <c r="A648">
        <v>647</v>
      </c>
      <c r="B648">
        <f t="shared" si="20"/>
        <v>8.324052881523239E-2</v>
      </c>
      <c r="C648">
        <v>0.11266350121233576</v>
      </c>
      <c r="D648">
        <v>0.11595010350016774</v>
      </c>
      <c r="E648">
        <v>5015790</v>
      </c>
      <c r="X648">
        <v>0.11266350121233576</v>
      </c>
      <c r="Z648">
        <f t="shared" si="21"/>
        <v>5272251</v>
      </c>
    </row>
    <row r="649" spans="1:26" x14ac:dyDescent="0.3">
      <c r="A649">
        <v>648</v>
      </c>
      <c r="B649">
        <f t="shared" si="20"/>
        <v>8.3452240116163243E-2</v>
      </c>
      <c r="C649">
        <v>0.11305387277092561</v>
      </c>
      <c r="D649">
        <v>0.11646291459552791</v>
      </c>
      <c r="E649">
        <v>5028547</v>
      </c>
      <c r="X649">
        <v>0.11305387277092561</v>
      </c>
      <c r="Z649">
        <f t="shared" si="21"/>
        <v>5290519</v>
      </c>
    </row>
    <row r="650" spans="1:26" x14ac:dyDescent="0.3">
      <c r="A650">
        <v>649</v>
      </c>
      <c r="B650">
        <f t="shared" si="20"/>
        <v>8.3702387050311591E-2</v>
      </c>
      <c r="C650">
        <v>0.11331124276499482</v>
      </c>
      <c r="D650">
        <v>0.11676562518820681</v>
      </c>
      <c r="E650">
        <v>5043620</v>
      </c>
      <c r="X650">
        <v>0.11331124276499482</v>
      </c>
      <c r="Z650">
        <f t="shared" si="21"/>
        <v>5302563</v>
      </c>
    </row>
    <row r="651" spans="1:26" x14ac:dyDescent="0.3">
      <c r="A651">
        <v>650</v>
      </c>
      <c r="B651">
        <f t="shared" si="20"/>
        <v>8.3981360709373093E-2</v>
      </c>
      <c r="C651">
        <v>0.11376552943918258</v>
      </c>
      <c r="D651">
        <v>0.11718799828523237</v>
      </c>
      <c r="E651">
        <v>5060430</v>
      </c>
      <c r="X651">
        <v>0.11376552943918258</v>
      </c>
      <c r="Z651">
        <f t="shared" si="21"/>
        <v>5323822</v>
      </c>
    </row>
    <row r="652" spans="1:26" x14ac:dyDescent="0.3">
      <c r="A652">
        <v>651</v>
      </c>
      <c r="B652">
        <f t="shared" si="20"/>
        <v>8.4263736486228022E-2</v>
      </c>
      <c r="C652">
        <v>0.1143261062454278</v>
      </c>
      <c r="D652">
        <v>0.11769962460332176</v>
      </c>
      <c r="E652">
        <v>5077445</v>
      </c>
      <c r="X652">
        <v>0.1143261062454278</v>
      </c>
      <c r="Z652">
        <f t="shared" si="21"/>
        <v>5350055</v>
      </c>
    </row>
    <row r="653" spans="1:26" x14ac:dyDescent="0.3">
      <c r="A653">
        <v>652</v>
      </c>
      <c r="B653">
        <f t="shared" si="20"/>
        <v>8.4539673132820251E-2</v>
      </c>
      <c r="C653">
        <v>0.11468382574897468</v>
      </c>
      <c r="D653">
        <v>0.11804982501827026</v>
      </c>
      <c r="E653">
        <v>5094072</v>
      </c>
      <c r="X653">
        <v>0.11468382574897468</v>
      </c>
      <c r="Z653">
        <f t="shared" si="21"/>
        <v>5366795</v>
      </c>
    </row>
    <row r="654" spans="1:26" x14ac:dyDescent="0.3">
      <c r="A654">
        <v>653</v>
      </c>
      <c r="B654">
        <f t="shared" si="20"/>
        <v>8.4788774538085754E-2</v>
      </c>
      <c r="C654">
        <v>0.11496132547854813</v>
      </c>
      <c r="D654">
        <v>0.11825617372626077</v>
      </c>
      <c r="E654">
        <v>5109082</v>
      </c>
      <c r="X654">
        <v>0.11496132547854813</v>
      </c>
      <c r="Z654">
        <f t="shared" si="21"/>
        <v>5379781</v>
      </c>
    </row>
    <row r="655" spans="1:26" x14ac:dyDescent="0.3">
      <c r="A655">
        <v>654</v>
      </c>
      <c r="B655">
        <f t="shared" si="20"/>
        <v>8.4946334081163075E-2</v>
      </c>
      <c r="C655">
        <v>0.11554506643902543</v>
      </c>
      <c r="D655">
        <v>0.11868456944107934</v>
      </c>
      <c r="E655">
        <v>5118576</v>
      </c>
      <c r="X655">
        <v>0.11554506643902543</v>
      </c>
      <c r="Z655">
        <f t="shared" si="21"/>
        <v>5407098</v>
      </c>
    </row>
    <row r="656" spans="1:26" x14ac:dyDescent="0.3">
      <c r="A656">
        <v>655</v>
      </c>
      <c r="B656">
        <f t="shared" si="20"/>
        <v>8.5207583536305614E-2</v>
      </c>
      <c r="C656">
        <v>0.11623892260868893</v>
      </c>
      <c r="D656">
        <v>0.11925622447422053</v>
      </c>
      <c r="E656">
        <v>5134318</v>
      </c>
      <c r="X656">
        <v>0.11623892260868893</v>
      </c>
      <c r="Z656">
        <f t="shared" si="21"/>
        <v>5439568</v>
      </c>
    </row>
    <row r="657" spans="1:26" x14ac:dyDescent="0.3">
      <c r="A657">
        <v>656</v>
      </c>
      <c r="B657">
        <f t="shared" si="20"/>
        <v>8.5505409906651703E-2</v>
      </c>
      <c r="C657">
        <v>0.11703300007295427</v>
      </c>
      <c r="D657">
        <v>0.11977782266767215</v>
      </c>
      <c r="E657">
        <v>5152264</v>
      </c>
      <c r="X657">
        <v>0.11703300007295427</v>
      </c>
      <c r="Z657">
        <f t="shared" si="21"/>
        <v>5476728</v>
      </c>
    </row>
    <row r="658" spans="1:26" x14ac:dyDescent="0.3">
      <c r="A658">
        <v>657</v>
      </c>
      <c r="B658">
        <f t="shared" si="20"/>
        <v>8.5713121644713189E-2</v>
      </c>
      <c r="C658">
        <v>0.11786641813495137</v>
      </c>
      <c r="D658">
        <v>0.12024462491235116</v>
      </c>
      <c r="E658">
        <v>5164780</v>
      </c>
      <c r="X658">
        <v>0.11786641813495137</v>
      </c>
      <c r="Z658">
        <f t="shared" si="21"/>
        <v>5515729</v>
      </c>
    </row>
    <row r="659" spans="1:26" x14ac:dyDescent="0.3">
      <c r="A659">
        <v>658</v>
      </c>
      <c r="B659">
        <f t="shared" si="20"/>
        <v>8.6053167467090935E-2</v>
      </c>
      <c r="C659">
        <v>0.11881875549427455</v>
      </c>
      <c r="D659">
        <v>0.12076681549443816</v>
      </c>
      <c r="E659">
        <v>5185270</v>
      </c>
      <c r="X659">
        <v>0.11881875549427455</v>
      </c>
      <c r="Z659">
        <f t="shared" si="21"/>
        <v>5560295</v>
      </c>
    </row>
    <row r="660" spans="1:26" x14ac:dyDescent="0.3">
      <c r="A660">
        <v>659</v>
      </c>
      <c r="B660">
        <f t="shared" si="20"/>
        <v>8.640225794409026E-2</v>
      </c>
      <c r="C660">
        <v>0.11939302992308688</v>
      </c>
      <c r="D660">
        <v>0.12113478756844803</v>
      </c>
      <c r="E660">
        <v>5206305</v>
      </c>
      <c r="X660">
        <v>0.11939302992308688</v>
      </c>
      <c r="Z660">
        <f t="shared" si="21"/>
        <v>5587169</v>
      </c>
    </row>
    <row r="661" spans="1:26" x14ac:dyDescent="0.3">
      <c r="A661">
        <v>660</v>
      </c>
      <c r="B661">
        <f t="shared" si="20"/>
        <v>8.6721094466272852E-2</v>
      </c>
      <c r="C661">
        <v>0.11987366475425631</v>
      </c>
      <c r="D661">
        <v>0.12138921848734352</v>
      </c>
      <c r="E661">
        <v>5225517</v>
      </c>
      <c r="X661">
        <v>0.11987366475425631</v>
      </c>
      <c r="Z661">
        <f t="shared" si="21"/>
        <v>5609661</v>
      </c>
    </row>
    <row r="662" spans="1:26" x14ac:dyDescent="0.3">
      <c r="A662">
        <v>661</v>
      </c>
      <c r="B662">
        <f t="shared" si="20"/>
        <v>8.6931926195286377E-2</v>
      </c>
      <c r="C662">
        <v>0.12105638287628791</v>
      </c>
      <c r="D662">
        <v>0.12200777095411891</v>
      </c>
      <c r="E662">
        <v>5238221</v>
      </c>
      <c r="X662">
        <v>0.12105638287628791</v>
      </c>
      <c r="Z662">
        <f t="shared" si="21"/>
        <v>5665008</v>
      </c>
    </row>
    <row r="663" spans="1:26" x14ac:dyDescent="0.3">
      <c r="A663">
        <v>662</v>
      </c>
      <c r="B663">
        <f t="shared" si="20"/>
        <v>8.7274876264560958E-2</v>
      </c>
      <c r="C663">
        <v>0.12265379064502382</v>
      </c>
      <c r="D663">
        <v>0.12286110678338302</v>
      </c>
      <c r="E663">
        <v>5258886</v>
      </c>
      <c r="X663">
        <v>0.12265379064502382</v>
      </c>
      <c r="Z663">
        <f t="shared" si="21"/>
        <v>5739761</v>
      </c>
    </row>
    <row r="664" spans="1:26" x14ac:dyDescent="0.3">
      <c r="A664">
        <v>663</v>
      </c>
      <c r="B664">
        <f t="shared" si="20"/>
        <v>8.7659730467632702E-2</v>
      </c>
      <c r="C664">
        <v>0.12450655970810773</v>
      </c>
      <c r="D664">
        <v>0.12386323089156662</v>
      </c>
      <c r="E664">
        <v>5282076</v>
      </c>
      <c r="X664">
        <v>0.12450655970810773</v>
      </c>
      <c r="Z664">
        <f t="shared" si="21"/>
        <v>5826464</v>
      </c>
    </row>
    <row r="665" spans="1:26" x14ac:dyDescent="0.3">
      <c r="A665">
        <v>664</v>
      </c>
      <c r="B665">
        <f t="shared" si="20"/>
        <v>8.8092944530460862E-2</v>
      </c>
      <c r="C665">
        <v>0.12658693154492387</v>
      </c>
      <c r="D665">
        <v>0.125162437900393</v>
      </c>
      <c r="E665">
        <v>5308180</v>
      </c>
      <c r="X665">
        <v>0.12658693154492387</v>
      </c>
      <c r="Z665">
        <f t="shared" si="21"/>
        <v>5923818</v>
      </c>
    </row>
    <row r="666" spans="1:26" x14ac:dyDescent="0.3">
      <c r="A666">
        <v>665</v>
      </c>
      <c r="B666">
        <f t="shared" si="20"/>
        <v>8.8567830387334429E-2</v>
      </c>
      <c r="C666">
        <v>0.12820431946514224</v>
      </c>
      <c r="D666">
        <v>0.12608133140530578</v>
      </c>
      <c r="E666">
        <v>5336795</v>
      </c>
      <c r="X666">
        <v>0.12820431946514224</v>
      </c>
      <c r="Z666">
        <f t="shared" si="21"/>
        <v>5999506</v>
      </c>
    </row>
    <row r="667" spans="1:26" x14ac:dyDescent="0.3">
      <c r="A667">
        <v>666</v>
      </c>
      <c r="B667">
        <f t="shared" si="20"/>
        <v>8.903345584553124E-2</v>
      </c>
      <c r="C667">
        <v>0.12921531513015455</v>
      </c>
      <c r="D667">
        <v>0.12640882358923139</v>
      </c>
      <c r="E667">
        <v>5364852</v>
      </c>
      <c r="X667">
        <v>0.12921531513015455</v>
      </c>
      <c r="Z667">
        <f t="shared" si="21"/>
        <v>6046817</v>
      </c>
    </row>
    <row r="668" spans="1:26" x14ac:dyDescent="0.3">
      <c r="A668">
        <v>667</v>
      </c>
      <c r="B668">
        <f t="shared" si="20"/>
        <v>8.9436781058866849E-2</v>
      </c>
      <c r="C668">
        <v>0.1303467045635649</v>
      </c>
      <c r="D668">
        <v>0.12697603570760724</v>
      </c>
      <c r="E668">
        <v>5389155</v>
      </c>
      <c r="X668">
        <v>0.1303467045635649</v>
      </c>
      <c r="Z668">
        <f t="shared" si="21"/>
        <v>6099762</v>
      </c>
    </row>
    <row r="669" spans="1:26" x14ac:dyDescent="0.3">
      <c r="A669">
        <v>668</v>
      </c>
      <c r="B669">
        <f t="shared" si="20"/>
        <v>8.9705714321513572E-2</v>
      </c>
      <c r="C669">
        <v>0.13284458677435348</v>
      </c>
      <c r="D669">
        <v>0.12874441451565416</v>
      </c>
      <c r="E669">
        <v>5405360</v>
      </c>
      <c r="X669">
        <v>0.13284458677435348</v>
      </c>
      <c r="Z669">
        <f t="shared" si="21"/>
        <v>6216654</v>
      </c>
    </row>
    <row r="670" spans="1:26" x14ac:dyDescent="0.3">
      <c r="A670">
        <v>669</v>
      </c>
      <c r="B670">
        <f t="shared" si="20"/>
        <v>9.0216579648514761E-2</v>
      </c>
      <c r="C670">
        <v>0.13580876511936527</v>
      </c>
      <c r="D670">
        <v>0.13133927420149469</v>
      </c>
      <c r="E670">
        <v>5436143</v>
      </c>
      <c r="X670">
        <v>0.13580876511936527</v>
      </c>
      <c r="Z670">
        <f t="shared" si="21"/>
        <v>6355367</v>
      </c>
    </row>
    <row r="671" spans="1:26" x14ac:dyDescent="0.3">
      <c r="A671">
        <v>670</v>
      </c>
      <c r="B671">
        <f t="shared" si="20"/>
        <v>9.0819434921511066E-2</v>
      </c>
      <c r="C671">
        <v>0.13902554813889484</v>
      </c>
      <c r="D671">
        <v>0.13423704194289254</v>
      </c>
      <c r="E671">
        <v>5472469</v>
      </c>
      <c r="X671">
        <v>0.13902554813889484</v>
      </c>
      <c r="Z671">
        <f t="shared" si="21"/>
        <v>6505901</v>
      </c>
    </row>
    <row r="672" spans="1:26" x14ac:dyDescent="0.3">
      <c r="A672">
        <v>671</v>
      </c>
      <c r="B672">
        <f t="shared" si="20"/>
        <v>9.1559354052341335E-2</v>
      </c>
      <c r="C672">
        <v>0.14219339581415186</v>
      </c>
      <c r="D672">
        <v>0.13740395158763116</v>
      </c>
      <c r="E672">
        <v>5517054</v>
      </c>
      <c r="X672">
        <v>0.14219339581415186</v>
      </c>
      <c r="Z672">
        <f t="shared" si="21"/>
        <v>6654145</v>
      </c>
    </row>
    <row r="673" spans="1:26" x14ac:dyDescent="0.3">
      <c r="A673">
        <v>672</v>
      </c>
      <c r="B673">
        <f t="shared" si="20"/>
        <v>9.239893034097435E-2</v>
      </c>
      <c r="C673">
        <v>0.14445440104185697</v>
      </c>
      <c r="D673">
        <v>0.13965571952214773</v>
      </c>
      <c r="E673">
        <v>5567644</v>
      </c>
      <c r="X673">
        <v>0.14445440104185697</v>
      </c>
      <c r="Z673">
        <f t="shared" si="21"/>
        <v>6759951.9999999991</v>
      </c>
    </row>
    <row r="674" spans="1:26" x14ac:dyDescent="0.3">
      <c r="A674">
        <v>673</v>
      </c>
      <c r="B674">
        <f t="shared" si="20"/>
        <v>9.3308158768041702E-2</v>
      </c>
      <c r="C674">
        <v>0.14572520278357914</v>
      </c>
      <c r="D674">
        <v>0.14070790047002088</v>
      </c>
      <c r="E674">
        <v>5622431</v>
      </c>
      <c r="X674">
        <v>0.14572520278357914</v>
      </c>
      <c r="Z674">
        <f t="shared" si="21"/>
        <v>6819421</v>
      </c>
    </row>
    <row r="675" spans="1:26" x14ac:dyDescent="0.3">
      <c r="A675">
        <v>674</v>
      </c>
      <c r="B675">
        <f t="shared" si="20"/>
        <v>9.3721092889681681E-2</v>
      </c>
      <c r="C675">
        <v>0.14725777656344044</v>
      </c>
      <c r="D675">
        <v>0.14175405880010103</v>
      </c>
      <c r="E675">
        <v>5647313</v>
      </c>
      <c r="X675">
        <v>0.14725777656344044</v>
      </c>
      <c r="Z675">
        <f t="shared" si="21"/>
        <v>6891140</v>
      </c>
    </row>
    <row r="676" spans="1:26" x14ac:dyDescent="0.3">
      <c r="A676">
        <v>675</v>
      </c>
      <c r="B676">
        <f t="shared" si="20"/>
        <v>9.423222374782772E-2</v>
      </c>
      <c r="C676">
        <v>0.15040478932137619</v>
      </c>
      <c r="D676">
        <v>0.14451765051558546</v>
      </c>
      <c r="E676">
        <v>5678112</v>
      </c>
      <c r="X676">
        <v>0.15040478932137619</v>
      </c>
      <c r="Z676">
        <f t="shared" si="21"/>
        <v>7038409</v>
      </c>
    </row>
    <row r="677" spans="1:26" x14ac:dyDescent="0.3">
      <c r="A677">
        <v>676</v>
      </c>
      <c r="B677">
        <f t="shared" si="20"/>
        <v>9.5531666787953551E-2</v>
      </c>
      <c r="C677">
        <v>0.15398662146152051</v>
      </c>
      <c r="D677">
        <v>0.14849939072828852</v>
      </c>
      <c r="E677">
        <v>5756412</v>
      </c>
      <c r="X677">
        <v>0.15398662146152051</v>
      </c>
      <c r="Z677">
        <f t="shared" si="21"/>
        <v>7206026</v>
      </c>
    </row>
    <row r="678" spans="1:26" x14ac:dyDescent="0.3">
      <c r="A678">
        <v>677</v>
      </c>
      <c r="B678">
        <f t="shared" si="20"/>
        <v>9.7158310581324847E-2</v>
      </c>
      <c r="C678">
        <v>0.15747451483597835</v>
      </c>
      <c r="D678">
        <v>0.15253721039847418</v>
      </c>
      <c r="E678">
        <v>5854428</v>
      </c>
      <c r="X678">
        <v>0.15747451483597835</v>
      </c>
      <c r="Z678">
        <f t="shared" si="21"/>
        <v>7369247</v>
      </c>
    </row>
    <row r="679" spans="1:26" x14ac:dyDescent="0.3">
      <c r="A679">
        <v>678</v>
      </c>
      <c r="B679">
        <f t="shared" si="20"/>
        <v>9.9265964043597887E-2</v>
      </c>
      <c r="C679">
        <v>0.15910532257986623</v>
      </c>
      <c r="D679">
        <v>0.15659043217317969</v>
      </c>
      <c r="E679">
        <v>5981428</v>
      </c>
      <c r="X679">
        <v>0.15910532257986623</v>
      </c>
      <c r="Z679">
        <f t="shared" si="21"/>
        <v>7445563.0000000009</v>
      </c>
    </row>
    <row r="680" spans="1:26" x14ac:dyDescent="0.3">
      <c r="A680">
        <v>679</v>
      </c>
      <c r="B680">
        <f t="shared" si="20"/>
        <v>0.10165997624989866</v>
      </c>
      <c r="C680">
        <v>0.16231755397130407</v>
      </c>
      <c r="D680">
        <v>0.16039929363579117</v>
      </c>
      <c r="E680">
        <v>6125683</v>
      </c>
      <c r="X680">
        <v>0.16231755397130407</v>
      </c>
      <c r="Z680">
        <f t="shared" si="21"/>
        <v>7595884.0000000009</v>
      </c>
    </row>
    <row r="681" spans="1:26" x14ac:dyDescent="0.3">
      <c r="A681">
        <v>680</v>
      </c>
      <c r="B681">
        <f t="shared" si="20"/>
        <v>0.10400581114910512</v>
      </c>
      <c r="C681">
        <v>0.16427798079178754</v>
      </c>
      <c r="D681">
        <v>0.16319053015425997</v>
      </c>
      <c r="E681">
        <v>6267035</v>
      </c>
      <c r="X681">
        <v>0.16427798079178754</v>
      </c>
      <c r="Z681">
        <f t="shared" si="21"/>
        <v>7687625</v>
      </c>
    </row>
    <row r="682" spans="1:26" x14ac:dyDescent="0.3">
      <c r="A682">
        <v>681</v>
      </c>
      <c r="B682">
        <f t="shared" si="20"/>
        <v>0.105018829062417</v>
      </c>
      <c r="C682">
        <v>0.16626552505850764</v>
      </c>
      <c r="D682">
        <v>0.16501943133455485</v>
      </c>
      <c r="E682">
        <v>6328076</v>
      </c>
      <c r="X682">
        <v>0.16626552505850764</v>
      </c>
      <c r="Z682">
        <f t="shared" si="21"/>
        <v>7780634.9999999991</v>
      </c>
    </row>
    <row r="683" spans="1:26" x14ac:dyDescent="0.3">
      <c r="A683">
        <v>682</v>
      </c>
      <c r="B683">
        <f t="shared" si="20"/>
        <v>0.10614790068172632</v>
      </c>
      <c r="C683">
        <v>0.17002839660331442</v>
      </c>
      <c r="D683">
        <v>0.16858383375363306</v>
      </c>
      <c r="E683">
        <v>6396110</v>
      </c>
      <c r="X683">
        <v>0.17002839660331442</v>
      </c>
      <c r="Z683">
        <f t="shared" si="21"/>
        <v>7956724.0000000009</v>
      </c>
    </row>
    <row r="684" spans="1:26" x14ac:dyDescent="0.3">
      <c r="A684">
        <v>683</v>
      </c>
      <c r="B684">
        <f t="shared" si="20"/>
        <v>0.10898305969380774</v>
      </c>
      <c r="C684">
        <v>0.17370166731906669</v>
      </c>
      <c r="D684">
        <v>0.17287519575976112</v>
      </c>
      <c r="E684">
        <v>6566947</v>
      </c>
      <c r="X684">
        <v>0.17370166731906669</v>
      </c>
      <c r="Z684">
        <f t="shared" si="21"/>
        <v>8128620</v>
      </c>
    </row>
    <row r="685" spans="1:26" x14ac:dyDescent="0.3">
      <c r="A685">
        <v>684</v>
      </c>
      <c r="B685">
        <f t="shared" si="20"/>
        <v>0.112121106763684</v>
      </c>
      <c r="C685">
        <v>0.17713844569636297</v>
      </c>
      <c r="D685">
        <v>0.17708609164291683</v>
      </c>
      <c r="E685">
        <v>6756035</v>
      </c>
      <c r="X685">
        <v>0.17713844569636297</v>
      </c>
      <c r="Z685">
        <f t="shared" si="21"/>
        <v>8289448.9999999991</v>
      </c>
    </row>
    <row r="686" spans="1:26" x14ac:dyDescent="0.3">
      <c r="A686">
        <v>685</v>
      </c>
      <c r="B686">
        <f t="shared" si="20"/>
        <v>0.11576270045838144</v>
      </c>
      <c r="C686">
        <v>0.18034133877101169</v>
      </c>
      <c r="D686">
        <v>0.18136530968201961</v>
      </c>
      <c r="E686">
        <v>6975465</v>
      </c>
      <c r="X686">
        <v>0.18034133877101169</v>
      </c>
      <c r="Z686">
        <f t="shared" si="21"/>
        <v>8439333</v>
      </c>
    </row>
    <row r="687" spans="1:26" x14ac:dyDescent="0.3">
      <c r="A687">
        <v>686</v>
      </c>
      <c r="B687">
        <f t="shared" si="20"/>
        <v>0.11755996460801753</v>
      </c>
      <c r="C687">
        <v>0.18321465550735674</v>
      </c>
      <c r="D687">
        <v>0.1855323688061572</v>
      </c>
      <c r="E687">
        <v>7083762</v>
      </c>
      <c r="X687">
        <v>0.18321465550735674</v>
      </c>
      <c r="Z687">
        <f t="shared" si="21"/>
        <v>8573794</v>
      </c>
    </row>
    <row r="688" spans="1:26" x14ac:dyDescent="0.3">
      <c r="A688">
        <v>687</v>
      </c>
      <c r="B688">
        <f t="shared" si="20"/>
        <v>0.12083819552667978</v>
      </c>
      <c r="C688">
        <v>0.1850469315594549</v>
      </c>
      <c r="D688">
        <v>0.18887057749795971</v>
      </c>
      <c r="E688">
        <v>7281297</v>
      </c>
      <c r="X688">
        <v>0.1850469315594549</v>
      </c>
      <c r="Z688">
        <f t="shared" si="21"/>
        <v>8659538</v>
      </c>
    </row>
    <row r="689" spans="1:26" x14ac:dyDescent="0.3">
      <c r="A689">
        <v>688</v>
      </c>
      <c r="B689">
        <f t="shared" si="20"/>
        <v>0.12342118292963333</v>
      </c>
      <c r="C689">
        <v>0.18666455454027894</v>
      </c>
      <c r="D689">
        <v>0.19111898856354248</v>
      </c>
      <c r="E689">
        <v>7436939</v>
      </c>
      <c r="X689">
        <v>0.18666455454027894</v>
      </c>
      <c r="Z689">
        <f t="shared" si="21"/>
        <v>8735237</v>
      </c>
    </row>
    <row r="690" spans="1:26" x14ac:dyDescent="0.3">
      <c r="A690">
        <v>689</v>
      </c>
      <c r="B690">
        <f t="shared" si="20"/>
        <v>0.12536960068347716</v>
      </c>
      <c r="C690">
        <v>0.19000021411884263</v>
      </c>
      <c r="D690">
        <v>0.19576854823119666</v>
      </c>
      <c r="E690">
        <v>7554344</v>
      </c>
      <c r="X690">
        <v>0.19000021411884263</v>
      </c>
      <c r="Z690">
        <f t="shared" si="21"/>
        <v>8891334</v>
      </c>
    </row>
    <row r="691" spans="1:26" x14ac:dyDescent="0.3">
      <c r="A691">
        <v>690</v>
      </c>
      <c r="B691">
        <f t="shared" si="20"/>
        <v>0.12902926709172119</v>
      </c>
      <c r="C691">
        <v>0.19317697272796935</v>
      </c>
      <c r="D691">
        <v>0.20130145808564084</v>
      </c>
      <c r="E691">
        <v>7774863</v>
      </c>
      <c r="X691">
        <v>0.19317697272796935</v>
      </c>
      <c r="Z691">
        <f t="shared" si="21"/>
        <v>9039995</v>
      </c>
    </row>
    <row r="692" spans="1:26" x14ac:dyDescent="0.3">
      <c r="A692">
        <v>691</v>
      </c>
      <c r="B692">
        <f t="shared" si="20"/>
        <v>0.13228542573396751</v>
      </c>
      <c r="C692">
        <v>0.19621045121336361</v>
      </c>
      <c r="D692">
        <v>0.20720451210575797</v>
      </c>
      <c r="E692">
        <v>7971068</v>
      </c>
      <c r="X692">
        <v>0.19621045121336361</v>
      </c>
      <c r="Z692">
        <f t="shared" si="21"/>
        <v>9181951</v>
      </c>
    </row>
    <row r="693" spans="1:26" x14ac:dyDescent="0.3">
      <c r="A693">
        <v>692</v>
      </c>
      <c r="B693">
        <f t="shared" si="20"/>
        <v>0.13534860961669168</v>
      </c>
      <c r="C693">
        <v>0.19904286740432103</v>
      </c>
      <c r="D693">
        <v>0.21334471904290533</v>
      </c>
      <c r="E693">
        <v>8155645</v>
      </c>
      <c r="X693">
        <v>0.19904286740432103</v>
      </c>
      <c r="Z693">
        <f t="shared" si="21"/>
        <v>9314498</v>
      </c>
    </row>
    <row r="694" spans="1:26" x14ac:dyDescent="0.3">
      <c r="A694">
        <v>693</v>
      </c>
      <c r="B694">
        <f t="shared" si="20"/>
        <v>0.13868217058766275</v>
      </c>
      <c r="C694">
        <v>0.20176542481584392</v>
      </c>
      <c r="D694">
        <v>0.21940584209722955</v>
      </c>
      <c r="E694">
        <v>8356514</v>
      </c>
      <c r="X694">
        <v>0.20176542481584392</v>
      </c>
      <c r="Z694">
        <f t="shared" si="21"/>
        <v>9441904</v>
      </c>
    </row>
    <row r="695" spans="1:26" x14ac:dyDescent="0.3">
      <c r="A695">
        <v>694</v>
      </c>
      <c r="B695">
        <f t="shared" si="20"/>
        <v>0.14188407789787622</v>
      </c>
      <c r="C695">
        <v>0.20332067125957995</v>
      </c>
      <c r="D695">
        <v>0.22414001460830374</v>
      </c>
      <c r="E695">
        <v>8549450</v>
      </c>
      <c r="X695">
        <v>0.20332067125957995</v>
      </c>
      <c r="Z695">
        <f t="shared" si="21"/>
        <v>9514684</v>
      </c>
    </row>
    <row r="696" spans="1:26" x14ac:dyDescent="0.3">
      <c r="A696">
        <v>695</v>
      </c>
      <c r="B696">
        <f t="shared" si="20"/>
        <v>0.14449731925564649</v>
      </c>
      <c r="C696">
        <v>0.20474000993494335</v>
      </c>
      <c r="D696">
        <v>0.2274995492909799</v>
      </c>
      <c r="E696">
        <v>8706915</v>
      </c>
      <c r="X696">
        <v>0.20474000993494335</v>
      </c>
      <c r="Z696">
        <f t="shared" si="21"/>
        <v>9581104</v>
      </c>
    </row>
    <row r="697" spans="1:26" x14ac:dyDescent="0.3">
      <c r="A697">
        <v>696</v>
      </c>
      <c r="B697">
        <f t="shared" si="20"/>
        <v>0.14588118460413912</v>
      </c>
      <c r="C697">
        <v>0.20754351367140261</v>
      </c>
      <c r="D697">
        <v>0.23353519963398281</v>
      </c>
      <c r="E697">
        <v>8790302</v>
      </c>
      <c r="X697">
        <v>0.20754351367140261</v>
      </c>
      <c r="Z697">
        <f t="shared" si="21"/>
        <v>9712298</v>
      </c>
    </row>
    <row r="698" spans="1:26" x14ac:dyDescent="0.3">
      <c r="A698">
        <v>697</v>
      </c>
      <c r="B698">
        <f t="shared" si="20"/>
        <v>0.14966704468897465</v>
      </c>
      <c r="C698">
        <v>0.21007614211353931</v>
      </c>
      <c r="D698">
        <v>0.2403630710453665</v>
      </c>
      <c r="E698">
        <v>9018425</v>
      </c>
      <c r="X698">
        <v>0.21007614211353931</v>
      </c>
      <c r="Z698">
        <f t="shared" si="21"/>
        <v>9830816</v>
      </c>
    </row>
    <row r="699" spans="1:26" x14ac:dyDescent="0.3">
      <c r="A699">
        <v>698</v>
      </c>
      <c r="B699">
        <f t="shared" si="20"/>
        <v>0.15300221544251139</v>
      </c>
      <c r="C699">
        <v>0.21242642763310937</v>
      </c>
      <c r="D699">
        <v>0.24723724750174902</v>
      </c>
      <c r="E699">
        <v>9219391</v>
      </c>
      <c r="X699">
        <v>0.21242642763310937</v>
      </c>
      <c r="Z699">
        <f t="shared" si="21"/>
        <v>9940801</v>
      </c>
    </row>
    <row r="700" spans="1:26" x14ac:dyDescent="0.3">
      <c r="A700">
        <v>699</v>
      </c>
      <c r="B700">
        <f t="shared" si="20"/>
        <v>0.15630251863758957</v>
      </c>
      <c r="C700">
        <v>0.21443147323037937</v>
      </c>
      <c r="D700">
        <v>0.25385956005665605</v>
      </c>
      <c r="E700">
        <v>9418256</v>
      </c>
      <c r="X700">
        <v>0.21443147323037937</v>
      </c>
      <c r="Z700">
        <f t="shared" si="21"/>
        <v>10034630</v>
      </c>
    </row>
    <row r="701" spans="1:26" x14ac:dyDescent="0.3">
      <c r="A701">
        <v>700</v>
      </c>
      <c r="B701">
        <f t="shared" si="20"/>
        <v>0.15938267991788782</v>
      </c>
      <c r="C701">
        <v>0.21623998679215825</v>
      </c>
      <c r="D701">
        <v>0.26000470356576494</v>
      </c>
      <c r="E701">
        <v>9603856</v>
      </c>
      <c r="X701">
        <v>0.21623998679215825</v>
      </c>
      <c r="Z701">
        <f t="shared" si="21"/>
        <v>10119262</v>
      </c>
    </row>
    <row r="702" spans="1:26" x14ac:dyDescent="0.3">
      <c r="A702">
        <v>701</v>
      </c>
      <c r="B702">
        <f t="shared" si="20"/>
        <v>0.16232567776617277</v>
      </c>
      <c r="C702">
        <v>0.21724448623679551</v>
      </c>
      <c r="D702">
        <v>0.26468447505382342</v>
      </c>
      <c r="E702">
        <v>9781191</v>
      </c>
      <c r="X702">
        <v>0.21724448623679551</v>
      </c>
      <c r="Z702">
        <f t="shared" si="21"/>
        <v>10166269</v>
      </c>
    </row>
    <row r="703" spans="1:26" x14ac:dyDescent="0.3">
      <c r="A703">
        <v>702</v>
      </c>
      <c r="B703">
        <f t="shared" si="20"/>
        <v>0.16469034878096725</v>
      </c>
      <c r="C703">
        <v>0.21809683736212254</v>
      </c>
      <c r="D703">
        <v>0.26753801111044634</v>
      </c>
      <c r="E703">
        <v>9923678</v>
      </c>
      <c r="X703">
        <v>0.21809683736212254</v>
      </c>
      <c r="Z703">
        <f t="shared" si="21"/>
        <v>10206156</v>
      </c>
    </row>
    <row r="704" spans="1:26" x14ac:dyDescent="0.3">
      <c r="A704">
        <v>703</v>
      </c>
      <c r="B704">
        <f t="shared" si="20"/>
        <v>0.16597927014947828</v>
      </c>
      <c r="C704">
        <v>0.21982045130696048</v>
      </c>
      <c r="D704">
        <v>0.2728014828672321</v>
      </c>
      <c r="E704">
        <v>10001344</v>
      </c>
      <c r="X704">
        <v>0.21982045130696048</v>
      </c>
      <c r="Z704">
        <f t="shared" si="21"/>
        <v>10286815</v>
      </c>
    </row>
    <row r="705" spans="1:26" x14ac:dyDescent="0.3">
      <c r="A705">
        <v>704</v>
      </c>
      <c r="B705">
        <f t="shared" si="20"/>
        <v>0.16954819128896867</v>
      </c>
      <c r="C705">
        <v>0.22136219245044314</v>
      </c>
      <c r="D705">
        <v>0.27846096642676904</v>
      </c>
      <c r="E705">
        <v>10216395</v>
      </c>
      <c r="X705">
        <v>0.22136219245044314</v>
      </c>
      <c r="Z705">
        <f t="shared" si="21"/>
        <v>10358963</v>
      </c>
    </row>
    <row r="706" spans="1:26" x14ac:dyDescent="0.3">
      <c r="A706">
        <v>705</v>
      </c>
      <c r="B706">
        <f t="shared" si="20"/>
        <v>0.17232242749900281</v>
      </c>
      <c r="C706">
        <v>0.22278247136822923</v>
      </c>
      <c r="D706">
        <v>0.28371742825136947</v>
      </c>
      <c r="E706">
        <v>10383561</v>
      </c>
      <c r="X706">
        <v>0.22278247136822923</v>
      </c>
      <c r="Z706">
        <f t="shared" si="21"/>
        <v>10425427</v>
      </c>
    </row>
    <row r="707" spans="1:26" x14ac:dyDescent="0.3">
      <c r="A707">
        <v>706</v>
      </c>
      <c r="B707">
        <f t="shared" ref="B707:B770" si="22">E707/$G$2</f>
        <v>0.1749120199891846</v>
      </c>
      <c r="C707">
        <v>0.22402842079318766</v>
      </c>
      <c r="D707">
        <v>0.28866644037420797</v>
      </c>
      <c r="E707">
        <v>10539601</v>
      </c>
      <c r="X707">
        <v>0.22402842079318766</v>
      </c>
      <c r="Z707">
        <f t="shared" ref="Z707:Z770" si="23">X707*$Y$2</f>
        <v>10483733</v>
      </c>
    </row>
    <row r="708" spans="1:26" x14ac:dyDescent="0.3">
      <c r="A708">
        <v>707</v>
      </c>
      <c r="B708">
        <f t="shared" si="22"/>
        <v>0.17730755899956827</v>
      </c>
      <c r="C708">
        <v>0.22517282403649405</v>
      </c>
      <c r="D708">
        <v>0.29301121608895941</v>
      </c>
      <c r="E708">
        <v>10683948</v>
      </c>
      <c r="X708">
        <v>0.22517282403649405</v>
      </c>
      <c r="Z708">
        <f t="shared" si="23"/>
        <v>10537287</v>
      </c>
    </row>
    <row r="709" spans="1:26" x14ac:dyDescent="0.3">
      <c r="A709">
        <v>708</v>
      </c>
      <c r="B709">
        <f t="shared" si="22"/>
        <v>0.17958825578980289</v>
      </c>
      <c r="C709">
        <v>0.22577066863331191</v>
      </c>
      <c r="D709">
        <v>0.29623479757981597</v>
      </c>
      <c r="E709">
        <v>10821375</v>
      </c>
      <c r="X709">
        <v>0.22577066863331191</v>
      </c>
      <c r="Z709">
        <f t="shared" si="23"/>
        <v>10565264</v>
      </c>
    </row>
    <row r="710" spans="1:26" x14ac:dyDescent="0.3">
      <c r="A710">
        <v>709</v>
      </c>
      <c r="B710">
        <f t="shared" si="22"/>
        <v>0.18131603375797017</v>
      </c>
      <c r="C710">
        <v>0.22627807900438243</v>
      </c>
      <c r="D710">
        <v>0.2979612155261902</v>
      </c>
      <c r="E710">
        <v>10925485</v>
      </c>
      <c r="X710">
        <v>0.22627807900438243</v>
      </c>
      <c r="Z710">
        <f t="shared" si="23"/>
        <v>10589009</v>
      </c>
    </row>
    <row r="711" spans="1:26" x14ac:dyDescent="0.3">
      <c r="A711">
        <v>710</v>
      </c>
      <c r="B711">
        <f t="shared" si="22"/>
        <v>0.1822724603460352</v>
      </c>
      <c r="C711">
        <v>0.22741222505762296</v>
      </c>
      <c r="D711">
        <v>0.30117492387312378</v>
      </c>
      <c r="E711">
        <v>10983116</v>
      </c>
      <c r="X711">
        <v>0.22741222505762296</v>
      </c>
      <c r="Z711">
        <f t="shared" si="23"/>
        <v>10642083</v>
      </c>
    </row>
    <row r="712" spans="1:26" x14ac:dyDescent="0.3">
      <c r="A712">
        <v>711</v>
      </c>
      <c r="B712">
        <f t="shared" si="22"/>
        <v>0.18448476627077356</v>
      </c>
      <c r="C712">
        <v>0.22840591171439914</v>
      </c>
      <c r="D712">
        <v>0.30473350113728742</v>
      </c>
      <c r="E712">
        <v>11116422</v>
      </c>
      <c r="X712">
        <v>0.22840591171439914</v>
      </c>
      <c r="Z712">
        <f t="shared" si="23"/>
        <v>10688584</v>
      </c>
    </row>
    <row r="713" spans="1:26" x14ac:dyDescent="0.3">
      <c r="A713">
        <v>712</v>
      </c>
      <c r="B713">
        <f t="shared" si="22"/>
        <v>0.18646501457060669</v>
      </c>
      <c r="C713">
        <v>0.22932251986165958</v>
      </c>
      <c r="D713">
        <v>0.30763087395292843</v>
      </c>
      <c r="E713">
        <v>11235745</v>
      </c>
      <c r="X713">
        <v>0.22932251986165958</v>
      </c>
      <c r="Z713">
        <f t="shared" si="23"/>
        <v>10731478</v>
      </c>
    </row>
    <row r="714" spans="1:26" x14ac:dyDescent="0.3">
      <c r="A714">
        <v>713</v>
      </c>
      <c r="B714">
        <f t="shared" si="22"/>
        <v>0.18833959807048475</v>
      </c>
      <c r="C714">
        <v>0.23012213193473127</v>
      </c>
      <c r="D714">
        <v>0.31016155820326946</v>
      </c>
      <c r="E714">
        <v>11348701</v>
      </c>
      <c r="X714">
        <v>0.23012213193473127</v>
      </c>
      <c r="Z714">
        <f t="shared" si="23"/>
        <v>10768897</v>
      </c>
    </row>
    <row r="715" spans="1:26" x14ac:dyDescent="0.3">
      <c r="A715">
        <v>714</v>
      </c>
      <c r="B715">
        <f t="shared" si="22"/>
        <v>0.19001410385271586</v>
      </c>
      <c r="C715">
        <v>0.2308248990382645</v>
      </c>
      <c r="D715">
        <v>0.31220075734912406</v>
      </c>
      <c r="E715">
        <v>11449601</v>
      </c>
      <c r="X715">
        <v>0.2308248990382645</v>
      </c>
      <c r="Z715">
        <f t="shared" si="23"/>
        <v>10801784</v>
      </c>
    </row>
    <row r="716" spans="1:26" x14ac:dyDescent="0.3">
      <c r="A716">
        <v>715</v>
      </c>
      <c r="B716">
        <f t="shared" si="22"/>
        <v>0.19156069000591389</v>
      </c>
      <c r="C716">
        <v>0.23117979781454326</v>
      </c>
      <c r="D716">
        <v>0.31385381783615046</v>
      </c>
      <c r="E716">
        <v>11542793</v>
      </c>
      <c r="X716">
        <v>0.23117979781454326</v>
      </c>
      <c r="Z716">
        <f t="shared" si="23"/>
        <v>10818392</v>
      </c>
    </row>
    <row r="717" spans="1:26" x14ac:dyDescent="0.3">
      <c r="A717">
        <v>716</v>
      </c>
      <c r="B717">
        <f t="shared" si="22"/>
        <v>0.19287080407892349</v>
      </c>
      <c r="C717">
        <v>0.2314863168443447</v>
      </c>
      <c r="D717">
        <v>0.3147217659184206</v>
      </c>
      <c r="E717">
        <v>11621736</v>
      </c>
      <c r="X717">
        <v>0.2314863168443447</v>
      </c>
      <c r="Z717">
        <f t="shared" si="23"/>
        <v>10832736</v>
      </c>
    </row>
    <row r="718" spans="1:26" x14ac:dyDescent="0.3">
      <c r="A718">
        <v>717</v>
      </c>
      <c r="B718">
        <f t="shared" si="22"/>
        <v>0.19356121824693517</v>
      </c>
      <c r="C718">
        <v>0.23218459642722411</v>
      </c>
      <c r="D718">
        <v>0.31663212053608014</v>
      </c>
      <c r="E718">
        <v>11663338</v>
      </c>
      <c r="X718">
        <v>0.23218459642722411</v>
      </c>
      <c r="Z718">
        <f t="shared" si="23"/>
        <v>10865413</v>
      </c>
    </row>
    <row r="719" spans="1:26" x14ac:dyDescent="0.3">
      <c r="A719">
        <v>718</v>
      </c>
      <c r="B719">
        <f t="shared" si="22"/>
        <v>0.19526109884919632</v>
      </c>
      <c r="C719">
        <v>0.2328244100267281</v>
      </c>
      <c r="D719">
        <v>0.31872651055646423</v>
      </c>
      <c r="E719">
        <v>11765767</v>
      </c>
      <c r="X719">
        <v>0.2328244100267281</v>
      </c>
      <c r="Z719">
        <f t="shared" si="23"/>
        <v>10895354</v>
      </c>
    </row>
    <row r="720" spans="1:26" x14ac:dyDescent="0.3">
      <c r="A720">
        <v>719</v>
      </c>
      <c r="B720">
        <f t="shared" si="22"/>
        <v>0.19661645279101031</v>
      </c>
      <c r="C720">
        <v>0.23340498835360177</v>
      </c>
      <c r="D720">
        <v>0.32046763948728368</v>
      </c>
      <c r="E720">
        <v>11847436</v>
      </c>
      <c r="X720">
        <v>0.23340498835360177</v>
      </c>
      <c r="Z720">
        <f t="shared" si="23"/>
        <v>10922523</v>
      </c>
    </row>
    <row r="721" spans="1:26" x14ac:dyDescent="0.3">
      <c r="A721">
        <v>720</v>
      </c>
      <c r="B721">
        <f t="shared" si="22"/>
        <v>0.19788096188989138</v>
      </c>
      <c r="C721">
        <v>0.23391930095882077</v>
      </c>
      <c r="D721">
        <v>0.32211270272773246</v>
      </c>
      <c r="E721">
        <v>11923631</v>
      </c>
      <c r="X721">
        <v>0.23391930095882077</v>
      </c>
      <c r="Z721">
        <f t="shared" si="23"/>
        <v>10946591</v>
      </c>
    </row>
    <row r="722" spans="1:26" x14ac:dyDescent="0.3">
      <c r="A722">
        <v>721</v>
      </c>
      <c r="B722">
        <f t="shared" si="22"/>
        <v>0.19900080630191705</v>
      </c>
      <c r="C722">
        <v>0.23440160258337589</v>
      </c>
      <c r="D722">
        <v>0.32359545148208724</v>
      </c>
      <c r="E722">
        <v>11991109</v>
      </c>
      <c r="X722">
        <v>0.23440160258337589</v>
      </c>
      <c r="Z722">
        <f t="shared" si="23"/>
        <v>10969161</v>
      </c>
    </row>
    <row r="723" spans="1:26" x14ac:dyDescent="0.3">
      <c r="A723">
        <v>722</v>
      </c>
      <c r="B723">
        <f t="shared" si="22"/>
        <v>0.20003340713716186</v>
      </c>
      <c r="C723">
        <v>0.23464798883641624</v>
      </c>
      <c r="D723">
        <v>0.32457476862780876</v>
      </c>
      <c r="E723">
        <v>12053330</v>
      </c>
      <c r="X723">
        <v>0.23464798883641624</v>
      </c>
      <c r="Z723">
        <f t="shared" si="23"/>
        <v>10980691</v>
      </c>
    </row>
    <row r="724" spans="1:26" x14ac:dyDescent="0.3">
      <c r="A724">
        <v>723</v>
      </c>
      <c r="B724">
        <f t="shared" si="22"/>
        <v>0.20090210887324597</v>
      </c>
      <c r="C724">
        <v>0.23486328298206946</v>
      </c>
      <c r="D724">
        <v>0.32517930123021349</v>
      </c>
      <c r="E724">
        <v>12105675</v>
      </c>
      <c r="X724">
        <v>0.23486328298206946</v>
      </c>
      <c r="Z724">
        <f t="shared" si="23"/>
        <v>10990766</v>
      </c>
    </row>
    <row r="725" spans="1:26" x14ac:dyDescent="0.3">
      <c r="A725">
        <v>724</v>
      </c>
      <c r="B725">
        <f t="shared" si="22"/>
        <v>0.20137966663726461</v>
      </c>
      <c r="C725">
        <v>0.23536874876085664</v>
      </c>
      <c r="D725">
        <v>0.32659422148581735</v>
      </c>
      <c r="E725">
        <v>12134451</v>
      </c>
      <c r="X725">
        <v>0.23536874876085664</v>
      </c>
      <c r="Z725">
        <f t="shared" si="23"/>
        <v>11014420</v>
      </c>
    </row>
    <row r="726" spans="1:26" x14ac:dyDescent="0.3">
      <c r="A726">
        <v>725</v>
      </c>
      <c r="B726">
        <f t="shared" si="22"/>
        <v>0.20255834279357185</v>
      </c>
      <c r="C726">
        <v>0.2358384212201432</v>
      </c>
      <c r="D726">
        <v>0.32850793297241071</v>
      </c>
      <c r="E726">
        <v>12205474</v>
      </c>
      <c r="X726">
        <v>0.2358384212201432</v>
      </c>
      <c r="Z726">
        <f t="shared" si="23"/>
        <v>11036399</v>
      </c>
    </row>
    <row r="727" spans="1:26" x14ac:dyDescent="0.3">
      <c r="A727">
        <v>726</v>
      </c>
      <c r="B727">
        <f t="shared" si="22"/>
        <v>0.20355191055052324</v>
      </c>
      <c r="C727">
        <v>0.23628608345908006</v>
      </c>
      <c r="D727">
        <v>0.32974089118551381</v>
      </c>
      <c r="E727">
        <v>12265343</v>
      </c>
      <c r="X727">
        <v>0.23628608345908006</v>
      </c>
      <c r="Z727">
        <f t="shared" si="23"/>
        <v>11057348</v>
      </c>
    </row>
    <row r="728" spans="1:26" x14ac:dyDescent="0.3">
      <c r="A728">
        <v>727</v>
      </c>
      <c r="B728">
        <f t="shared" si="22"/>
        <v>0.20451537371392686</v>
      </c>
      <c r="C728">
        <v>0.23667433947221886</v>
      </c>
      <c r="D728">
        <v>0.3308744268393124</v>
      </c>
      <c r="E728">
        <v>12323398</v>
      </c>
      <c r="X728">
        <v>0.23667433947221886</v>
      </c>
      <c r="Z728">
        <f t="shared" si="23"/>
        <v>11075517</v>
      </c>
    </row>
    <row r="729" spans="1:26" x14ac:dyDescent="0.3">
      <c r="A729">
        <v>728</v>
      </c>
      <c r="B729">
        <f t="shared" si="22"/>
        <v>0.20540656261884074</v>
      </c>
      <c r="C729">
        <v>0.237023148041896</v>
      </c>
      <c r="D729">
        <v>0.33192552174135403</v>
      </c>
      <c r="E729">
        <v>12377098</v>
      </c>
      <c r="X729">
        <v>0.237023148041896</v>
      </c>
      <c r="Z729">
        <f t="shared" si="23"/>
        <v>11091840</v>
      </c>
    </row>
    <row r="730" spans="1:26" x14ac:dyDescent="0.3">
      <c r="A730">
        <v>729</v>
      </c>
      <c r="B730">
        <f t="shared" si="22"/>
        <v>0.20624754954168079</v>
      </c>
      <c r="C730">
        <v>0.23721143158704244</v>
      </c>
      <c r="D730">
        <v>0.3326792375484352</v>
      </c>
      <c r="E730">
        <v>12427773</v>
      </c>
      <c r="X730">
        <v>0.23721143158704244</v>
      </c>
      <c r="Z730">
        <f t="shared" si="23"/>
        <v>11100651</v>
      </c>
    </row>
    <row r="731" spans="1:26" x14ac:dyDescent="0.3">
      <c r="A731">
        <v>730</v>
      </c>
      <c r="B731">
        <f t="shared" si="22"/>
        <v>0.20694792112762447</v>
      </c>
      <c r="C731">
        <v>0.23737317465289348</v>
      </c>
      <c r="D731">
        <v>0.3331078307261322</v>
      </c>
      <c r="E731">
        <v>12469975</v>
      </c>
      <c r="X731">
        <v>0.23737317465289348</v>
      </c>
      <c r="Z731">
        <f t="shared" si="23"/>
        <v>11108220</v>
      </c>
    </row>
    <row r="732" spans="1:26" x14ac:dyDescent="0.3">
      <c r="A732">
        <v>731</v>
      </c>
      <c r="B732">
        <f t="shared" si="22"/>
        <v>0.20735425016203624</v>
      </c>
      <c r="C732">
        <v>0.23773939907653663</v>
      </c>
      <c r="D732">
        <v>0.33427888432683817</v>
      </c>
      <c r="E732">
        <v>12494459</v>
      </c>
      <c r="X732">
        <v>0.23773939907653663</v>
      </c>
      <c r="Z732">
        <f t="shared" si="23"/>
        <v>11125358</v>
      </c>
    </row>
    <row r="733" spans="1:26" x14ac:dyDescent="0.3">
      <c r="A733">
        <v>732</v>
      </c>
      <c r="B733">
        <f t="shared" si="22"/>
        <v>0.20835226556566391</v>
      </c>
      <c r="C733">
        <v>0.2380973322715432</v>
      </c>
      <c r="D733">
        <v>0.33530806084937076</v>
      </c>
      <c r="E733">
        <v>12554596</v>
      </c>
      <c r="X733">
        <v>0.2380973322715432</v>
      </c>
      <c r="Z733">
        <f t="shared" si="23"/>
        <v>11142108</v>
      </c>
    </row>
    <row r="734" spans="1:26" x14ac:dyDescent="0.3">
      <c r="A734">
        <v>733</v>
      </c>
      <c r="B734">
        <f t="shared" si="22"/>
        <v>0.20916814319961877</v>
      </c>
      <c r="C734">
        <v>0.23853168153254045</v>
      </c>
      <c r="D734">
        <v>0.33659630866844265</v>
      </c>
      <c r="E734">
        <v>12603758</v>
      </c>
      <c r="X734">
        <v>0.23853168153254045</v>
      </c>
      <c r="Z734">
        <f t="shared" si="23"/>
        <v>11162434</v>
      </c>
    </row>
    <row r="735" spans="1:26" x14ac:dyDescent="0.3">
      <c r="A735">
        <v>734</v>
      </c>
      <c r="B735">
        <f t="shared" si="22"/>
        <v>0.20995632261602612</v>
      </c>
      <c r="C735">
        <v>0.2389521622178028</v>
      </c>
      <c r="D735">
        <v>0.33814214681246535</v>
      </c>
      <c r="E735">
        <v>12651251</v>
      </c>
      <c r="X735">
        <v>0.2389521622178028</v>
      </c>
      <c r="Z735">
        <f t="shared" si="23"/>
        <v>11182111</v>
      </c>
    </row>
    <row r="736" spans="1:26" x14ac:dyDescent="0.3">
      <c r="A736">
        <v>735</v>
      </c>
      <c r="B736">
        <f t="shared" si="22"/>
        <v>0.2106544869743282</v>
      </c>
      <c r="C736">
        <v>0.23934484164415748</v>
      </c>
      <c r="D736">
        <v>0.33963861923687311</v>
      </c>
      <c r="E736">
        <v>12693320</v>
      </c>
      <c r="X736">
        <v>0.23934484164415748</v>
      </c>
      <c r="Z736">
        <f t="shared" si="23"/>
        <v>11200487</v>
      </c>
    </row>
    <row r="737" spans="1:26" x14ac:dyDescent="0.3">
      <c r="A737">
        <v>736</v>
      </c>
      <c r="B737">
        <f t="shared" si="22"/>
        <v>0.21130769359066731</v>
      </c>
      <c r="C737">
        <v>0.23955421653637685</v>
      </c>
      <c r="D737">
        <v>0.34068744331581247</v>
      </c>
      <c r="E737">
        <v>12732680</v>
      </c>
      <c r="X737">
        <v>0.23955421653637685</v>
      </c>
      <c r="Z737">
        <f t="shared" si="23"/>
        <v>11210285</v>
      </c>
    </row>
    <row r="738" spans="1:26" x14ac:dyDescent="0.3">
      <c r="A738">
        <v>737</v>
      </c>
      <c r="B738">
        <f t="shared" si="22"/>
        <v>0.2118367312053944</v>
      </c>
      <c r="C738">
        <v>0.23973583290798048</v>
      </c>
      <c r="D738">
        <v>0.3412719334360535</v>
      </c>
      <c r="E738">
        <v>12764558</v>
      </c>
      <c r="X738">
        <v>0.23973583290798048</v>
      </c>
      <c r="Z738">
        <f t="shared" si="23"/>
        <v>11218784</v>
      </c>
    </row>
    <row r="739" spans="1:26" x14ac:dyDescent="0.3">
      <c r="A739">
        <v>738</v>
      </c>
      <c r="B739">
        <f t="shared" si="22"/>
        <v>0.21214006734699617</v>
      </c>
      <c r="C739">
        <v>0.24014975326542989</v>
      </c>
      <c r="D739">
        <v>0.34287000051142885</v>
      </c>
      <c r="E739">
        <v>12782836</v>
      </c>
      <c r="X739">
        <v>0.24014975326542989</v>
      </c>
      <c r="Z739">
        <f t="shared" si="23"/>
        <v>11238154</v>
      </c>
    </row>
    <row r="740" spans="1:26" x14ac:dyDescent="0.3">
      <c r="A740">
        <v>739</v>
      </c>
      <c r="B740">
        <f t="shared" si="22"/>
        <v>0.212922322099734</v>
      </c>
      <c r="C740">
        <v>0.24055134362565428</v>
      </c>
      <c r="D740">
        <v>0.34442334224483306</v>
      </c>
      <c r="E740">
        <v>12829972</v>
      </c>
      <c r="X740">
        <v>0.24055134362565428</v>
      </c>
      <c r="Z740">
        <f t="shared" si="23"/>
        <v>11256947</v>
      </c>
    </row>
    <row r="741" spans="1:26" x14ac:dyDescent="0.3">
      <c r="A741">
        <v>740</v>
      </c>
      <c r="B741">
        <f t="shared" si="22"/>
        <v>0.21355206240114669</v>
      </c>
      <c r="C741">
        <v>0.24094913027789591</v>
      </c>
      <c r="D741">
        <v>0.34577922109977738</v>
      </c>
      <c r="E741">
        <v>12867918</v>
      </c>
      <c r="X741">
        <v>0.24094913027789591</v>
      </c>
      <c r="Z741">
        <f t="shared" si="23"/>
        <v>11275562</v>
      </c>
    </row>
    <row r="742" spans="1:26" x14ac:dyDescent="0.3">
      <c r="A742">
        <v>741</v>
      </c>
      <c r="B742">
        <f t="shared" si="22"/>
        <v>0.21425883992595995</v>
      </c>
      <c r="C742">
        <v>0.24132309033238039</v>
      </c>
      <c r="D742">
        <v>0.3471019261911405</v>
      </c>
      <c r="E742">
        <v>12910506</v>
      </c>
      <c r="X742">
        <v>0.24132309033238039</v>
      </c>
      <c r="Z742">
        <f t="shared" si="23"/>
        <v>11293062</v>
      </c>
    </row>
    <row r="743" spans="1:26" x14ac:dyDescent="0.3">
      <c r="A743">
        <v>742</v>
      </c>
      <c r="B743">
        <f t="shared" si="22"/>
        <v>0.21489533467586985</v>
      </c>
      <c r="C743">
        <v>0.24168378014721717</v>
      </c>
      <c r="D743">
        <v>0.34838573109544702</v>
      </c>
      <c r="E743">
        <v>12948859</v>
      </c>
      <c r="X743">
        <v>0.24168378014721717</v>
      </c>
      <c r="Z743">
        <f t="shared" si="23"/>
        <v>11309941</v>
      </c>
    </row>
    <row r="744" spans="1:26" x14ac:dyDescent="0.3">
      <c r="A744">
        <v>743</v>
      </c>
      <c r="B744">
        <f t="shared" si="22"/>
        <v>0.21558179906810185</v>
      </c>
      <c r="C744">
        <v>0.24188396630666922</v>
      </c>
      <c r="D744">
        <v>0.34927697979737543</v>
      </c>
      <c r="E744">
        <v>12990223</v>
      </c>
      <c r="X744">
        <v>0.24188396630666922</v>
      </c>
      <c r="Z744">
        <f t="shared" si="23"/>
        <v>11319309</v>
      </c>
    </row>
    <row r="745" spans="1:26" x14ac:dyDescent="0.3">
      <c r="A745">
        <v>744</v>
      </c>
      <c r="B745">
        <f t="shared" si="22"/>
        <v>0.21617740202170435</v>
      </c>
      <c r="C745">
        <v>0.24207430128982882</v>
      </c>
      <c r="D745">
        <v>0.34976125750679815</v>
      </c>
      <c r="E745">
        <v>13026112</v>
      </c>
      <c r="X745">
        <v>0.24207430128982882</v>
      </c>
      <c r="Z745">
        <f t="shared" si="23"/>
        <v>11328216</v>
      </c>
    </row>
    <row r="746" spans="1:26" x14ac:dyDescent="0.3">
      <c r="A746">
        <v>745</v>
      </c>
      <c r="B746">
        <f t="shared" si="22"/>
        <v>0.21655349369699595</v>
      </c>
      <c r="C746">
        <v>0.24251662124227308</v>
      </c>
      <c r="D746">
        <v>0.35122623460209157</v>
      </c>
      <c r="E746">
        <v>13048774</v>
      </c>
      <c r="X746">
        <v>0.24251662124227308</v>
      </c>
      <c r="Z746">
        <f t="shared" si="23"/>
        <v>11348915</v>
      </c>
    </row>
    <row r="747" spans="1:26" x14ac:dyDescent="0.3">
      <c r="A747">
        <v>746</v>
      </c>
      <c r="B747">
        <f t="shared" si="22"/>
        <v>0.21756173204970047</v>
      </c>
      <c r="C747">
        <v>0.24293808490825008</v>
      </c>
      <c r="D747">
        <v>0.35273998502836457</v>
      </c>
      <c r="E747">
        <v>13109527</v>
      </c>
      <c r="X747">
        <v>0.24293808490825008</v>
      </c>
      <c r="Z747">
        <f t="shared" si="23"/>
        <v>11368638</v>
      </c>
    </row>
    <row r="748" spans="1:26" x14ac:dyDescent="0.3">
      <c r="A748">
        <v>747</v>
      </c>
      <c r="B748">
        <f t="shared" si="22"/>
        <v>0.21838844667350465</v>
      </c>
      <c r="C748">
        <v>0.24336459169267613</v>
      </c>
      <c r="D748">
        <v>0.35408628693370364</v>
      </c>
      <c r="E748">
        <v>13159342</v>
      </c>
      <c r="X748">
        <v>0.24336459169267613</v>
      </c>
      <c r="Z748">
        <f t="shared" si="23"/>
        <v>11388597</v>
      </c>
    </row>
    <row r="749" spans="1:26" x14ac:dyDescent="0.3">
      <c r="A749">
        <v>748</v>
      </c>
      <c r="B749">
        <f t="shared" si="22"/>
        <v>0.21930379891260018</v>
      </c>
      <c r="C749">
        <v>0.24375336056531818</v>
      </c>
      <c r="D749">
        <v>0.35534787726418343</v>
      </c>
      <c r="E749">
        <v>13214498</v>
      </c>
      <c r="X749">
        <v>0.24375336056531818</v>
      </c>
      <c r="Z749">
        <f t="shared" si="23"/>
        <v>11406790</v>
      </c>
    </row>
    <row r="750" spans="1:26" x14ac:dyDescent="0.3">
      <c r="A750">
        <v>749</v>
      </c>
      <c r="B750">
        <f t="shared" si="22"/>
        <v>0.22019931929431447</v>
      </c>
      <c r="C750">
        <v>0.2441500146528234</v>
      </c>
      <c r="D750">
        <v>0.35653640632963307</v>
      </c>
      <c r="E750">
        <v>13268459</v>
      </c>
      <c r="X750">
        <v>0.2441500146528234</v>
      </c>
      <c r="Z750">
        <f t="shared" si="23"/>
        <v>11425352</v>
      </c>
    </row>
    <row r="751" spans="1:26" x14ac:dyDescent="0.3">
      <c r="A751">
        <v>750</v>
      </c>
      <c r="B751">
        <f t="shared" si="22"/>
        <v>0.22110658942918854</v>
      </c>
      <c r="C751">
        <v>0.24435366261392266</v>
      </c>
      <c r="D751">
        <v>0.35737986901497421</v>
      </c>
      <c r="E751">
        <v>13323128</v>
      </c>
      <c r="X751">
        <v>0.24435366261392266</v>
      </c>
      <c r="Z751">
        <f t="shared" si="23"/>
        <v>11434882</v>
      </c>
    </row>
    <row r="752" spans="1:26" x14ac:dyDescent="0.3">
      <c r="A752">
        <v>751</v>
      </c>
      <c r="B752">
        <f t="shared" si="22"/>
        <v>0.22193768531688279</v>
      </c>
      <c r="C752">
        <v>0.24455425478714812</v>
      </c>
      <c r="D752">
        <v>0.35781892772522961</v>
      </c>
      <c r="E752">
        <v>13373207</v>
      </c>
      <c r="X752">
        <v>0.24455425478714812</v>
      </c>
      <c r="Z752">
        <f t="shared" si="23"/>
        <v>11444269</v>
      </c>
    </row>
    <row r="753" spans="1:26" x14ac:dyDescent="0.3">
      <c r="A753">
        <v>752</v>
      </c>
      <c r="B753">
        <f t="shared" si="22"/>
        <v>0.22243054431312362</v>
      </c>
      <c r="C753">
        <v>0.24505608781112034</v>
      </c>
      <c r="D753">
        <v>0.3592759075739454</v>
      </c>
      <c r="E753">
        <v>13402905</v>
      </c>
      <c r="X753">
        <v>0.24505608781112034</v>
      </c>
      <c r="Z753">
        <f t="shared" si="23"/>
        <v>11467753</v>
      </c>
    </row>
    <row r="754" spans="1:26" x14ac:dyDescent="0.3">
      <c r="A754">
        <v>753</v>
      </c>
      <c r="B754">
        <f t="shared" si="22"/>
        <v>0.22386464483508317</v>
      </c>
      <c r="C754">
        <v>0.24556360502792071</v>
      </c>
      <c r="D754">
        <v>0.36075836013398249</v>
      </c>
      <c r="E754">
        <v>13489319</v>
      </c>
      <c r="X754">
        <v>0.24556360502792071</v>
      </c>
      <c r="Z754">
        <f t="shared" si="23"/>
        <v>11491503</v>
      </c>
    </row>
    <row r="755" spans="1:26" x14ac:dyDescent="0.3">
      <c r="A755">
        <v>754</v>
      </c>
      <c r="B755">
        <f t="shared" si="22"/>
        <v>0.22509516594742301</v>
      </c>
      <c r="C755">
        <v>0.24604402616763044</v>
      </c>
      <c r="D755">
        <v>0.36202775024816147</v>
      </c>
      <c r="E755">
        <v>13563466</v>
      </c>
      <c r="X755">
        <v>0.24604402616763044</v>
      </c>
      <c r="Z755">
        <f t="shared" si="23"/>
        <v>11513985</v>
      </c>
    </row>
    <row r="756" spans="1:26" x14ac:dyDescent="0.3">
      <c r="A756">
        <v>755</v>
      </c>
      <c r="B756">
        <f t="shared" si="22"/>
        <v>0.22646212028112778</v>
      </c>
      <c r="C756">
        <v>0.24643813732676514</v>
      </c>
      <c r="D756">
        <v>0.36315555947848477</v>
      </c>
      <c r="E756">
        <v>13645834</v>
      </c>
      <c r="X756">
        <v>0.24643813732676514</v>
      </c>
      <c r="Z756">
        <f t="shared" si="23"/>
        <v>11532428</v>
      </c>
    </row>
    <row r="757" spans="1:26" x14ac:dyDescent="0.3">
      <c r="A757">
        <v>756</v>
      </c>
      <c r="B757">
        <f t="shared" si="22"/>
        <v>0.22776616032919889</v>
      </c>
      <c r="C757">
        <v>0.24680032298181986</v>
      </c>
      <c r="D757">
        <v>0.36432671181062992</v>
      </c>
      <c r="E757">
        <v>13724411</v>
      </c>
      <c r="X757">
        <v>0.24680032298181986</v>
      </c>
      <c r="Z757">
        <f t="shared" si="23"/>
        <v>11549377</v>
      </c>
    </row>
    <row r="758" spans="1:26" x14ac:dyDescent="0.3">
      <c r="A758">
        <v>757</v>
      </c>
      <c r="B758">
        <f t="shared" si="22"/>
        <v>0.22902358306565165</v>
      </c>
      <c r="C758">
        <v>0.24697687486582848</v>
      </c>
      <c r="D758">
        <v>0.3650840806809626</v>
      </c>
      <c r="E758">
        <v>13800179</v>
      </c>
      <c r="X758">
        <v>0.24697687486582848</v>
      </c>
      <c r="Z758">
        <f t="shared" si="23"/>
        <v>11557639</v>
      </c>
    </row>
    <row r="759" spans="1:26" x14ac:dyDescent="0.3">
      <c r="A759">
        <v>758</v>
      </c>
      <c r="B759">
        <f t="shared" si="22"/>
        <v>0.23004528052826093</v>
      </c>
      <c r="C759">
        <v>0.2471159238986588</v>
      </c>
      <c r="D759">
        <v>0.36547811785492917</v>
      </c>
      <c r="E759">
        <v>13861743</v>
      </c>
      <c r="X759">
        <v>0.2471159238986588</v>
      </c>
      <c r="Z759">
        <f t="shared" si="23"/>
        <v>11564146</v>
      </c>
    </row>
    <row r="760" spans="1:26" x14ac:dyDescent="0.3">
      <c r="A760">
        <v>759</v>
      </c>
      <c r="B760">
        <f t="shared" si="22"/>
        <v>0.23060032359948709</v>
      </c>
      <c r="C760">
        <v>0.24740810423151402</v>
      </c>
      <c r="D760">
        <v>0.36673605512215746</v>
      </c>
      <c r="E760">
        <v>13895188</v>
      </c>
      <c r="X760">
        <v>0.24740810423151402</v>
      </c>
      <c r="Z760">
        <f t="shared" si="23"/>
        <v>11577819</v>
      </c>
    </row>
    <row r="761" spans="1:26" x14ac:dyDescent="0.3">
      <c r="A761">
        <v>760</v>
      </c>
      <c r="B761">
        <f t="shared" si="22"/>
        <v>0.23220851297829109</v>
      </c>
      <c r="C761">
        <v>0.24765861472972667</v>
      </c>
      <c r="D761">
        <v>0.36800830844807408</v>
      </c>
      <c r="E761">
        <v>13992092</v>
      </c>
      <c r="X761">
        <v>0.24765861472972667</v>
      </c>
      <c r="Z761">
        <f t="shared" si="23"/>
        <v>11589542</v>
      </c>
    </row>
    <row r="762" spans="1:26" x14ac:dyDescent="0.3">
      <c r="A762">
        <v>761</v>
      </c>
      <c r="B762">
        <f t="shared" si="22"/>
        <v>0.233508918568817</v>
      </c>
      <c r="C762">
        <v>0.24790724474309392</v>
      </c>
      <c r="D762">
        <v>0.36916553964728788</v>
      </c>
      <c r="E762">
        <v>14070450</v>
      </c>
      <c r="X762">
        <v>0.24790724474309392</v>
      </c>
      <c r="Z762">
        <f t="shared" si="23"/>
        <v>11601177</v>
      </c>
    </row>
    <row r="763" spans="1:26" x14ac:dyDescent="0.3">
      <c r="A763">
        <v>762</v>
      </c>
      <c r="B763">
        <f t="shared" si="22"/>
        <v>0.23488051969755672</v>
      </c>
      <c r="C763">
        <v>0.24812362871519164</v>
      </c>
      <c r="D763">
        <v>0.37026135989130066</v>
      </c>
      <c r="E763">
        <v>14153098</v>
      </c>
      <c r="X763">
        <v>0.24812362871519164</v>
      </c>
      <c r="Z763">
        <f t="shared" si="23"/>
        <v>11611303</v>
      </c>
    </row>
    <row r="764" spans="1:26" x14ac:dyDescent="0.3">
      <c r="A764">
        <v>763</v>
      </c>
      <c r="B764">
        <f t="shared" si="22"/>
        <v>0.23614838112714154</v>
      </c>
      <c r="C764">
        <v>0.24833526873688389</v>
      </c>
      <c r="D764">
        <v>0.3712316924760522</v>
      </c>
      <c r="E764">
        <v>14229495</v>
      </c>
      <c r="X764">
        <v>0.24833526873688389</v>
      </c>
      <c r="Z764">
        <f t="shared" si="23"/>
        <v>11621207</v>
      </c>
    </row>
    <row r="765" spans="1:26" x14ac:dyDescent="0.3">
      <c r="A765">
        <v>764</v>
      </c>
      <c r="B765">
        <f t="shared" si="22"/>
        <v>0.23738668562116488</v>
      </c>
      <c r="C765">
        <v>0.24843910141715475</v>
      </c>
      <c r="D765">
        <v>0.37189724110790101</v>
      </c>
      <c r="E765">
        <v>14304111</v>
      </c>
      <c r="X765">
        <v>0.24843910141715475</v>
      </c>
      <c r="Z765">
        <f t="shared" si="23"/>
        <v>11626066</v>
      </c>
    </row>
    <row r="766" spans="1:26" x14ac:dyDescent="0.3">
      <c r="A766">
        <v>765</v>
      </c>
      <c r="B766">
        <f t="shared" si="22"/>
        <v>0.23839258398065538</v>
      </c>
      <c r="C766">
        <v>0.24852483443078857</v>
      </c>
      <c r="D766">
        <v>0.37223974047058961</v>
      </c>
      <c r="E766">
        <v>14364723</v>
      </c>
      <c r="X766">
        <v>0.24852483443078857</v>
      </c>
      <c r="Z766">
        <f t="shared" si="23"/>
        <v>11630078</v>
      </c>
    </row>
    <row r="767" spans="1:26" x14ac:dyDescent="0.3">
      <c r="A767">
        <v>766</v>
      </c>
      <c r="B767">
        <f t="shared" si="22"/>
        <v>0.23891634416387852</v>
      </c>
      <c r="C767">
        <v>0.24878547390419126</v>
      </c>
      <c r="D767">
        <v>0.3733171966669056</v>
      </c>
      <c r="E767">
        <v>14396283</v>
      </c>
      <c r="X767">
        <v>0.24878547390419126</v>
      </c>
      <c r="Z767">
        <f t="shared" si="23"/>
        <v>11642275</v>
      </c>
    </row>
    <row r="768" spans="1:26" x14ac:dyDescent="0.3">
      <c r="A768">
        <v>767</v>
      </c>
      <c r="B768">
        <f t="shared" si="22"/>
        <v>0.24058082614539142</v>
      </c>
      <c r="C768">
        <v>0.24902668882390674</v>
      </c>
      <c r="D768">
        <v>0.37443858835367894</v>
      </c>
      <c r="E768">
        <v>14496579</v>
      </c>
      <c r="X768">
        <v>0.24902668882390674</v>
      </c>
      <c r="Z768">
        <f t="shared" si="23"/>
        <v>11653563</v>
      </c>
    </row>
    <row r="769" spans="1:26" x14ac:dyDescent="0.3">
      <c r="A769">
        <v>768</v>
      </c>
      <c r="B769">
        <f t="shared" si="22"/>
        <v>0.24176594143196134</v>
      </c>
      <c r="C769">
        <v>0.24928023374084723</v>
      </c>
      <c r="D769">
        <v>0.37543439364975179</v>
      </c>
      <c r="E769">
        <v>14567990</v>
      </c>
      <c r="X769">
        <v>0.24928023374084723</v>
      </c>
      <c r="Z769">
        <f t="shared" si="23"/>
        <v>11665428</v>
      </c>
    </row>
    <row r="770" spans="1:26" x14ac:dyDescent="0.3">
      <c r="A770">
        <v>769</v>
      </c>
      <c r="B770">
        <f t="shared" si="22"/>
        <v>0.24300006381045325</v>
      </c>
      <c r="C770">
        <v>0.24953228281756976</v>
      </c>
      <c r="D770">
        <v>0.37644777314200761</v>
      </c>
      <c r="E770">
        <v>14642354</v>
      </c>
      <c r="X770">
        <v>0.24953228281756976</v>
      </c>
      <c r="Z770">
        <f t="shared" si="23"/>
        <v>11677223</v>
      </c>
    </row>
    <row r="771" spans="1:26" x14ac:dyDescent="0.3">
      <c r="A771">
        <v>770</v>
      </c>
      <c r="B771">
        <f t="shared" ref="B771:B834" si="24">E771/$G$2</f>
        <v>0.24427859627292187</v>
      </c>
      <c r="C771">
        <v>0.24978770821935564</v>
      </c>
      <c r="D771">
        <v>0.37740685034268695</v>
      </c>
      <c r="E771">
        <v>14719394</v>
      </c>
      <c r="X771">
        <v>0.24978770821935564</v>
      </c>
      <c r="Z771">
        <f t="shared" ref="Z771:Z834" si="25">X771*$Y$2</f>
        <v>11689176</v>
      </c>
    </row>
    <row r="772" spans="1:26" x14ac:dyDescent="0.3">
      <c r="A772">
        <v>771</v>
      </c>
      <c r="B772">
        <f t="shared" si="24"/>
        <v>0.24546372815518835</v>
      </c>
      <c r="C772">
        <v>0.24992432116954533</v>
      </c>
      <c r="D772">
        <v>0.37811850655665613</v>
      </c>
      <c r="E772">
        <v>14790806</v>
      </c>
      <c r="X772">
        <v>0.24992432116954533</v>
      </c>
      <c r="Z772">
        <f t="shared" si="25"/>
        <v>11695569</v>
      </c>
    </row>
    <row r="773" spans="1:26" x14ac:dyDescent="0.3">
      <c r="A773">
        <v>772</v>
      </c>
      <c r="B773">
        <f t="shared" si="24"/>
        <v>0.24637664082689054</v>
      </c>
      <c r="C773">
        <v>0.25003821871756832</v>
      </c>
      <c r="D773">
        <v>0.37848637989922679</v>
      </c>
      <c r="E773">
        <v>14845815</v>
      </c>
      <c r="X773">
        <v>0.25003821871756832</v>
      </c>
      <c r="Z773">
        <f t="shared" si="25"/>
        <v>11700899</v>
      </c>
    </row>
    <row r="774" spans="1:26" x14ac:dyDescent="0.3">
      <c r="A774">
        <v>773</v>
      </c>
      <c r="B774">
        <f t="shared" si="24"/>
        <v>0.24689656740420984</v>
      </c>
      <c r="C774">
        <v>0.25035371278867741</v>
      </c>
      <c r="D774">
        <v>0.37968952121768246</v>
      </c>
      <c r="E774">
        <v>14877144</v>
      </c>
      <c r="X774">
        <v>0.25035371278867741</v>
      </c>
      <c r="Z774">
        <f t="shared" si="25"/>
        <v>11715663</v>
      </c>
    </row>
    <row r="775" spans="1:26" x14ac:dyDescent="0.3">
      <c r="A775">
        <v>774</v>
      </c>
      <c r="B775">
        <f t="shared" si="24"/>
        <v>0.24837215716755273</v>
      </c>
      <c r="C775">
        <v>0.25065935568349407</v>
      </c>
      <c r="D775">
        <v>0.38092267689366405</v>
      </c>
      <c r="E775">
        <v>14966058</v>
      </c>
      <c r="X775">
        <v>0.25065935568349407</v>
      </c>
      <c r="Z775">
        <f t="shared" si="25"/>
        <v>11729966</v>
      </c>
    </row>
    <row r="776" spans="1:26" x14ac:dyDescent="0.3">
      <c r="A776">
        <v>775</v>
      </c>
      <c r="B776">
        <f t="shared" si="24"/>
        <v>0.24953194742118226</v>
      </c>
      <c r="C776">
        <v>0.25096995622017587</v>
      </c>
      <c r="D776">
        <v>0.38205463284443497</v>
      </c>
      <c r="E776">
        <v>15035943</v>
      </c>
      <c r="X776">
        <v>0.25096995622017587</v>
      </c>
      <c r="Z776">
        <f t="shared" si="25"/>
        <v>11744501</v>
      </c>
    </row>
    <row r="777" spans="1:26" x14ac:dyDescent="0.3">
      <c r="A777">
        <v>776</v>
      </c>
      <c r="B777">
        <f t="shared" si="24"/>
        <v>0.25069568745059151</v>
      </c>
      <c r="C777">
        <v>0.25113759717031481</v>
      </c>
      <c r="D777">
        <v>0.38321176531220952</v>
      </c>
      <c r="E777">
        <v>15106066</v>
      </c>
      <c r="X777">
        <v>0.25113759717031481</v>
      </c>
      <c r="Z777">
        <f t="shared" si="25"/>
        <v>11752346.000000002</v>
      </c>
    </row>
    <row r="778" spans="1:26" x14ac:dyDescent="0.3">
      <c r="A778">
        <v>777</v>
      </c>
      <c r="B778">
        <f t="shared" si="24"/>
        <v>0.25181823696115535</v>
      </c>
      <c r="C778">
        <v>0.25127378273758505</v>
      </c>
      <c r="D778">
        <v>0.38371717154962748</v>
      </c>
      <c r="E778">
        <v>15173707</v>
      </c>
      <c r="X778">
        <v>0.25127378273758505</v>
      </c>
      <c r="Z778">
        <f t="shared" si="25"/>
        <v>11758719</v>
      </c>
    </row>
    <row r="779" spans="1:26" x14ac:dyDescent="0.3">
      <c r="A779">
        <v>778</v>
      </c>
      <c r="B779">
        <f t="shared" si="24"/>
        <v>0.25288734832881749</v>
      </c>
      <c r="C779">
        <v>0.25143973552519228</v>
      </c>
      <c r="D779">
        <v>0.38447108481958703</v>
      </c>
      <c r="E779">
        <v>15238128</v>
      </c>
      <c r="X779">
        <v>0.25143973552519228</v>
      </c>
      <c r="Z779">
        <f t="shared" si="25"/>
        <v>11766485</v>
      </c>
    </row>
    <row r="780" spans="1:26" x14ac:dyDescent="0.3">
      <c r="A780">
        <v>779</v>
      </c>
      <c r="B780">
        <f t="shared" si="24"/>
        <v>0.25378218828697313</v>
      </c>
      <c r="C780">
        <v>0.25159543112273364</v>
      </c>
      <c r="D780">
        <v>0.38479462774594347</v>
      </c>
      <c r="E780">
        <v>15292048</v>
      </c>
      <c r="X780">
        <v>0.25159543112273364</v>
      </c>
      <c r="Z780">
        <f t="shared" si="25"/>
        <v>11773771</v>
      </c>
    </row>
    <row r="781" spans="1:26" x14ac:dyDescent="0.3">
      <c r="A781">
        <v>780</v>
      </c>
      <c r="B781">
        <f t="shared" si="24"/>
        <v>0.25425856775653649</v>
      </c>
      <c r="C781">
        <v>0.25191274157125021</v>
      </c>
      <c r="D781">
        <v>0.38607951869608154</v>
      </c>
      <c r="E781">
        <v>15320753</v>
      </c>
      <c r="X781">
        <v>0.25191274157125021</v>
      </c>
      <c r="Z781">
        <f t="shared" si="25"/>
        <v>11788620</v>
      </c>
    </row>
    <row r="782" spans="1:26" x14ac:dyDescent="0.3">
      <c r="A782">
        <v>781</v>
      </c>
      <c r="B782">
        <f t="shared" si="24"/>
        <v>0.25565353562602328</v>
      </c>
      <c r="C782">
        <v>0.25233469672758457</v>
      </c>
      <c r="D782">
        <v>0.38747321169225096</v>
      </c>
      <c r="E782">
        <v>15404809</v>
      </c>
      <c r="X782">
        <v>0.25233469672758457</v>
      </c>
      <c r="Z782">
        <f t="shared" si="25"/>
        <v>11808366.000000002</v>
      </c>
    </row>
    <row r="783" spans="1:26" x14ac:dyDescent="0.3">
      <c r="A783">
        <v>782</v>
      </c>
      <c r="B783">
        <f t="shared" si="24"/>
        <v>0.25669219389051007</v>
      </c>
      <c r="C783">
        <v>0.25272231166634418</v>
      </c>
      <c r="D783">
        <v>0.38860951182634801</v>
      </c>
      <c r="E783">
        <v>15467395</v>
      </c>
      <c r="X783">
        <v>0.25272231166634418</v>
      </c>
      <c r="Z783">
        <f t="shared" si="25"/>
        <v>11826504.999999998</v>
      </c>
    </row>
    <row r="784" spans="1:26" x14ac:dyDescent="0.3">
      <c r="A784">
        <v>783</v>
      </c>
      <c r="B784">
        <f t="shared" si="24"/>
        <v>0.25778115371124999</v>
      </c>
      <c r="C784">
        <v>0.25308107825804366</v>
      </c>
      <c r="D784">
        <v>0.38975311808694801</v>
      </c>
      <c r="E784">
        <v>15533012</v>
      </c>
      <c r="X784">
        <v>0.25308107825804366</v>
      </c>
      <c r="Z784">
        <f t="shared" si="25"/>
        <v>11843294.000000002</v>
      </c>
    </row>
    <row r="785" spans="1:26" x14ac:dyDescent="0.3">
      <c r="A785">
        <v>784</v>
      </c>
      <c r="B785">
        <f t="shared" si="24"/>
        <v>0.25881489964955695</v>
      </c>
      <c r="C785">
        <v>0.2534401867560786</v>
      </c>
      <c r="D785">
        <v>0.39069185661114603</v>
      </c>
      <c r="E785">
        <v>15595302</v>
      </c>
      <c r="X785">
        <v>0.2534401867560786</v>
      </c>
      <c r="Z785">
        <f t="shared" si="25"/>
        <v>11860099</v>
      </c>
    </row>
    <row r="786" spans="1:26" x14ac:dyDescent="0.3">
      <c r="A786">
        <v>785</v>
      </c>
      <c r="B786">
        <f t="shared" si="24"/>
        <v>0.25988586973523309</v>
      </c>
      <c r="C786">
        <v>0.25360468644175982</v>
      </c>
      <c r="D786">
        <v>0.39137409085622471</v>
      </c>
      <c r="E786">
        <v>15659835</v>
      </c>
      <c r="X786">
        <v>0.25360468644175982</v>
      </c>
      <c r="Z786">
        <f t="shared" si="25"/>
        <v>11867797</v>
      </c>
    </row>
    <row r="787" spans="1:26" x14ac:dyDescent="0.3">
      <c r="A787">
        <v>786</v>
      </c>
      <c r="B787">
        <f t="shared" si="24"/>
        <v>0.26075304466723431</v>
      </c>
      <c r="C787">
        <v>0.25374967609716997</v>
      </c>
      <c r="D787">
        <v>0.39174107561584232</v>
      </c>
      <c r="E787">
        <v>15712088</v>
      </c>
      <c r="X787">
        <v>0.25374967609716997</v>
      </c>
      <c r="Z787">
        <f t="shared" si="25"/>
        <v>11874582.000000002</v>
      </c>
    </row>
    <row r="788" spans="1:26" x14ac:dyDescent="0.3">
      <c r="A788">
        <v>787</v>
      </c>
      <c r="B788">
        <f t="shared" si="24"/>
        <v>0.26106152547476763</v>
      </c>
      <c r="C788">
        <v>0.25418646144080781</v>
      </c>
      <c r="D788">
        <v>0.39221380174687509</v>
      </c>
      <c r="E788">
        <v>15730676</v>
      </c>
      <c r="X788">
        <v>0.25418646144080781</v>
      </c>
      <c r="Z788">
        <f t="shared" si="25"/>
        <v>11895022</v>
      </c>
    </row>
    <row r="789" spans="1:26" x14ac:dyDescent="0.3">
      <c r="A789">
        <v>788</v>
      </c>
      <c r="B789">
        <f t="shared" si="24"/>
        <v>0.26151501947878392</v>
      </c>
      <c r="C789">
        <v>0.2546326919469647</v>
      </c>
      <c r="D789">
        <v>0.39362230445892898</v>
      </c>
      <c r="E789">
        <v>15758002</v>
      </c>
      <c r="X789">
        <v>0.2546326919469647</v>
      </c>
      <c r="Z789">
        <f t="shared" si="25"/>
        <v>11915904</v>
      </c>
    </row>
    <row r="790" spans="1:26" x14ac:dyDescent="0.3">
      <c r="A790">
        <v>789</v>
      </c>
      <c r="B790">
        <f t="shared" si="24"/>
        <v>0.26318189124060049</v>
      </c>
      <c r="C790">
        <v>0.25508229877818489</v>
      </c>
      <c r="D790">
        <v>0.39504324733232588</v>
      </c>
      <c r="E790">
        <v>15858442</v>
      </c>
      <c r="X790">
        <v>0.25508229877818489</v>
      </c>
      <c r="Z790">
        <f t="shared" si="25"/>
        <v>11936944</v>
      </c>
    </row>
    <row r="791" spans="1:26" x14ac:dyDescent="0.3">
      <c r="A791">
        <v>790</v>
      </c>
      <c r="B791">
        <f t="shared" si="24"/>
        <v>0.2644430812001709</v>
      </c>
      <c r="C791">
        <v>0.25550055707226632</v>
      </c>
      <c r="D791">
        <v>0.39641581180050012</v>
      </c>
      <c r="E791">
        <v>15934437</v>
      </c>
      <c r="X791">
        <v>0.25550055707226632</v>
      </c>
      <c r="Z791">
        <f t="shared" si="25"/>
        <v>11956517</v>
      </c>
    </row>
    <row r="792" spans="1:26" x14ac:dyDescent="0.3">
      <c r="A792">
        <v>791</v>
      </c>
      <c r="B792">
        <f t="shared" si="24"/>
        <v>0.26566691424679972</v>
      </c>
      <c r="C792">
        <v>0.25592061037460923</v>
      </c>
      <c r="D792">
        <v>0.39774987100737463</v>
      </c>
      <c r="E792">
        <v>16008181</v>
      </c>
      <c r="X792">
        <v>0.25592061037460923</v>
      </c>
      <c r="Z792">
        <f t="shared" si="25"/>
        <v>11976173.999999998</v>
      </c>
    </row>
    <row r="793" spans="1:26" x14ac:dyDescent="0.3">
      <c r="A793">
        <v>792</v>
      </c>
      <c r="B793">
        <f t="shared" si="24"/>
        <v>0.26684567338158977</v>
      </c>
      <c r="C793">
        <v>0.25610222674621286</v>
      </c>
      <c r="D793">
        <v>0.39863489962863158</v>
      </c>
      <c r="E793">
        <v>16079209</v>
      </c>
      <c r="X793">
        <v>0.25610222674621286</v>
      </c>
      <c r="Z793">
        <f t="shared" si="25"/>
        <v>11984672.999999998</v>
      </c>
    </row>
    <row r="794" spans="1:26" x14ac:dyDescent="0.3">
      <c r="A794">
        <v>793</v>
      </c>
      <c r="B794">
        <f t="shared" si="24"/>
        <v>0.2677891055392535</v>
      </c>
      <c r="C794">
        <v>0.25625717442364526</v>
      </c>
      <c r="D794">
        <v>0.39910604605663669</v>
      </c>
      <c r="E794">
        <v>16136057</v>
      </c>
      <c r="X794">
        <v>0.25625717442364526</v>
      </c>
      <c r="Z794">
        <f t="shared" si="25"/>
        <v>11991923.999999998</v>
      </c>
    </row>
    <row r="795" spans="1:26" x14ac:dyDescent="0.3">
      <c r="A795">
        <v>794</v>
      </c>
      <c r="B795">
        <f t="shared" si="24"/>
        <v>0.26820867793951481</v>
      </c>
      <c r="C795">
        <v>0.25660004237074263</v>
      </c>
      <c r="D795">
        <v>0.40044444944683738</v>
      </c>
      <c r="E795">
        <v>16161339</v>
      </c>
      <c r="X795">
        <v>0.25660004237074263</v>
      </c>
      <c r="Z795">
        <f t="shared" si="25"/>
        <v>12007969</v>
      </c>
    </row>
    <row r="796" spans="1:26" x14ac:dyDescent="0.3">
      <c r="A796">
        <v>795</v>
      </c>
      <c r="B796">
        <f t="shared" si="24"/>
        <v>0.26870628330496993</v>
      </c>
      <c r="C796">
        <v>0.25708916075286237</v>
      </c>
      <c r="D796">
        <v>0.40206986513087939</v>
      </c>
      <c r="E796">
        <v>16191323</v>
      </c>
      <c r="X796">
        <v>0.25708916075286237</v>
      </c>
      <c r="Z796">
        <f t="shared" si="25"/>
        <v>12030858</v>
      </c>
    </row>
    <row r="797" spans="1:26" x14ac:dyDescent="0.3">
      <c r="A797">
        <v>796</v>
      </c>
      <c r="B797">
        <f t="shared" si="24"/>
        <v>0.27017385734687754</v>
      </c>
      <c r="C797">
        <v>0.25755656808267602</v>
      </c>
      <c r="D797">
        <v>0.40360375677075527</v>
      </c>
      <c r="E797">
        <v>16279754</v>
      </c>
      <c r="X797">
        <v>0.25755656808267602</v>
      </c>
      <c r="Z797">
        <f t="shared" si="25"/>
        <v>12052731</v>
      </c>
    </row>
    <row r="798" spans="1:26" x14ac:dyDescent="0.3">
      <c r="A798">
        <v>797</v>
      </c>
      <c r="B798">
        <f t="shared" si="24"/>
        <v>0.2713361203592935</v>
      </c>
      <c r="C798">
        <v>0.25800121727203107</v>
      </c>
      <c r="D798">
        <v>0.40532938486561565</v>
      </c>
      <c r="E798">
        <v>16349788</v>
      </c>
      <c r="X798">
        <v>0.25800121727203107</v>
      </c>
      <c r="Z798">
        <f t="shared" si="25"/>
        <v>12073539</v>
      </c>
    </row>
    <row r="799" spans="1:26" x14ac:dyDescent="0.3">
      <c r="A799">
        <v>798</v>
      </c>
      <c r="B799">
        <f t="shared" si="24"/>
        <v>0.27232182175607861</v>
      </c>
      <c r="C799">
        <v>0.25843934887186509</v>
      </c>
      <c r="D799">
        <v>0.40702174046545553</v>
      </c>
      <c r="E799">
        <v>16409183</v>
      </c>
      <c r="X799">
        <v>0.25843934887186509</v>
      </c>
      <c r="Z799">
        <f t="shared" si="25"/>
        <v>12094042</v>
      </c>
    </row>
    <row r="800" spans="1:26" x14ac:dyDescent="0.3">
      <c r="A800">
        <v>799</v>
      </c>
      <c r="B800">
        <f t="shared" si="24"/>
        <v>0.27321827149679989</v>
      </c>
      <c r="C800">
        <v>0.25862293120489799</v>
      </c>
      <c r="D800">
        <v>0.40834602525984631</v>
      </c>
      <c r="E800">
        <v>16463200</v>
      </c>
      <c r="X800">
        <v>0.25862293120489799</v>
      </c>
      <c r="Z800">
        <f t="shared" si="25"/>
        <v>12102632.999999998</v>
      </c>
    </row>
    <row r="801" spans="1:26" x14ac:dyDescent="0.3">
      <c r="A801">
        <v>800</v>
      </c>
      <c r="B801">
        <f t="shared" si="24"/>
        <v>0.27390850311214948</v>
      </c>
      <c r="C801">
        <v>0.25878247324871406</v>
      </c>
      <c r="D801">
        <v>0.4090756505957554</v>
      </c>
      <c r="E801">
        <v>16504791</v>
      </c>
      <c r="X801">
        <v>0.25878247324871406</v>
      </c>
      <c r="Z801">
        <f t="shared" si="25"/>
        <v>12110099</v>
      </c>
    </row>
    <row r="802" spans="1:26" x14ac:dyDescent="0.3">
      <c r="A802">
        <v>801</v>
      </c>
      <c r="B802">
        <f t="shared" si="24"/>
        <v>0.2742249498540284</v>
      </c>
      <c r="C802">
        <v>0.25931693695858332</v>
      </c>
      <c r="D802">
        <v>0.41132692487307582</v>
      </c>
      <c r="E802">
        <v>16523859</v>
      </c>
      <c r="X802">
        <v>0.25931693695858332</v>
      </c>
      <c r="Z802">
        <f t="shared" si="25"/>
        <v>12135110</v>
      </c>
    </row>
    <row r="803" spans="1:26" x14ac:dyDescent="0.3">
      <c r="A803">
        <v>802</v>
      </c>
      <c r="B803">
        <f t="shared" si="24"/>
        <v>0.27526067068022525</v>
      </c>
      <c r="C803">
        <v>0.25979560582832345</v>
      </c>
      <c r="D803">
        <v>0.41402742719889229</v>
      </c>
      <c r="E803">
        <v>16586268</v>
      </c>
      <c r="X803">
        <v>0.25979560582832345</v>
      </c>
      <c r="Z803">
        <f t="shared" si="25"/>
        <v>12157510</v>
      </c>
    </row>
    <row r="804" spans="1:26" x14ac:dyDescent="0.3">
      <c r="A804">
        <v>803</v>
      </c>
      <c r="B804">
        <f t="shared" si="24"/>
        <v>0.2760513394511156</v>
      </c>
      <c r="C804">
        <v>0.26024903773667235</v>
      </c>
      <c r="D804">
        <v>0.4167720624780446</v>
      </c>
      <c r="E804">
        <v>16633911</v>
      </c>
      <c r="X804">
        <v>0.26024903773667235</v>
      </c>
      <c r="Z804">
        <f t="shared" si="25"/>
        <v>12178728.999999998</v>
      </c>
    </row>
    <row r="805" spans="1:26" x14ac:dyDescent="0.3">
      <c r="A805">
        <v>804</v>
      </c>
      <c r="B805">
        <f t="shared" si="24"/>
        <v>0.27685979880871109</v>
      </c>
      <c r="C805">
        <v>0.260666419895769</v>
      </c>
      <c r="D805">
        <v>0.41967940716904778</v>
      </c>
      <c r="E805">
        <v>16682626</v>
      </c>
      <c r="X805">
        <v>0.260666419895769</v>
      </c>
      <c r="Z805">
        <f t="shared" si="25"/>
        <v>12198261</v>
      </c>
    </row>
    <row r="806" spans="1:26" x14ac:dyDescent="0.3">
      <c r="A806">
        <v>805</v>
      </c>
      <c r="B806">
        <f t="shared" si="24"/>
        <v>0.27759605029060308</v>
      </c>
      <c r="C806">
        <v>0.26106474077665992</v>
      </c>
      <c r="D806">
        <v>0.42207443442188697</v>
      </c>
      <c r="E806">
        <v>16726990</v>
      </c>
      <c r="X806">
        <v>0.26106474077665992</v>
      </c>
      <c r="Z806">
        <f t="shared" si="25"/>
        <v>12216901</v>
      </c>
    </row>
    <row r="807" spans="1:26" x14ac:dyDescent="0.3">
      <c r="A807">
        <v>806</v>
      </c>
      <c r="B807">
        <f t="shared" si="24"/>
        <v>0.2782728725831376</v>
      </c>
      <c r="C807">
        <v>0.26122586413727777</v>
      </c>
      <c r="D807">
        <v>0.42396859708351275</v>
      </c>
      <c r="E807">
        <v>16767773</v>
      </c>
      <c r="X807">
        <v>0.26122586413727777</v>
      </c>
      <c r="Z807">
        <f t="shared" si="25"/>
        <v>12224441</v>
      </c>
    </row>
    <row r="808" spans="1:26" x14ac:dyDescent="0.3">
      <c r="A808">
        <v>807</v>
      </c>
      <c r="B808">
        <f t="shared" si="24"/>
        <v>0.27879107320801538</v>
      </c>
      <c r="C808">
        <v>0.26136123767700115</v>
      </c>
      <c r="D808">
        <v>0.42486517728315959</v>
      </c>
      <c r="E808">
        <v>16798998</v>
      </c>
      <c r="X808">
        <v>0.26136123767700115</v>
      </c>
      <c r="Z808">
        <f t="shared" si="25"/>
        <v>12230775.999999998</v>
      </c>
    </row>
    <row r="809" spans="1:26" x14ac:dyDescent="0.3">
      <c r="A809">
        <v>808</v>
      </c>
      <c r="B809">
        <f t="shared" si="24"/>
        <v>0.27908018683767094</v>
      </c>
      <c r="C809">
        <v>0.2617798378774181</v>
      </c>
      <c r="D809">
        <v>0.42865478611512126</v>
      </c>
      <c r="E809">
        <v>16816419</v>
      </c>
      <c r="X809">
        <v>0.2617798378774181</v>
      </c>
      <c r="Z809">
        <f t="shared" si="25"/>
        <v>12250365</v>
      </c>
    </row>
    <row r="810" spans="1:26" x14ac:dyDescent="0.3">
      <c r="A810">
        <v>809</v>
      </c>
      <c r="B810">
        <f t="shared" si="24"/>
        <v>0.28001284838827156</v>
      </c>
      <c r="C810">
        <v>0.26218807404203937</v>
      </c>
      <c r="D810">
        <v>0.43202567491330884</v>
      </c>
      <c r="E810">
        <v>16872618</v>
      </c>
      <c r="X810">
        <v>0.26218807404203937</v>
      </c>
      <c r="Z810">
        <f t="shared" si="25"/>
        <v>12269469</v>
      </c>
    </row>
    <row r="811" spans="1:26" x14ac:dyDescent="0.3">
      <c r="A811">
        <v>810</v>
      </c>
      <c r="B811">
        <f t="shared" si="24"/>
        <v>0.28072120250425742</v>
      </c>
      <c r="C811">
        <v>0.26256455565574838</v>
      </c>
      <c r="D811">
        <v>0.43526426358292841</v>
      </c>
      <c r="E811">
        <v>16915301</v>
      </c>
      <c r="X811">
        <v>0.26256455565574838</v>
      </c>
      <c r="Z811">
        <f t="shared" si="25"/>
        <v>12287087</v>
      </c>
    </row>
    <row r="812" spans="1:26" x14ac:dyDescent="0.3">
      <c r="A812">
        <v>811</v>
      </c>
      <c r="B812">
        <f t="shared" si="24"/>
        <v>0.28137645039127257</v>
      </c>
      <c r="C812">
        <v>0.26290567133287612</v>
      </c>
      <c r="D812">
        <v>0.4381826661951253</v>
      </c>
      <c r="E812">
        <v>16954784</v>
      </c>
      <c r="X812">
        <v>0.26290567133287612</v>
      </c>
      <c r="Z812">
        <f t="shared" si="25"/>
        <v>12303050</v>
      </c>
    </row>
    <row r="813" spans="1:26" x14ac:dyDescent="0.3">
      <c r="A813">
        <v>812</v>
      </c>
      <c r="B813">
        <f t="shared" si="24"/>
        <v>0.28202416383205253</v>
      </c>
      <c r="C813">
        <v>0.26322926431030802</v>
      </c>
      <c r="D813">
        <v>0.44107036332972172</v>
      </c>
      <c r="E813">
        <v>16993813</v>
      </c>
      <c r="X813">
        <v>0.26322926431030802</v>
      </c>
      <c r="Z813">
        <f t="shared" si="25"/>
        <v>12318193</v>
      </c>
    </row>
    <row r="814" spans="1:26" x14ac:dyDescent="0.3">
      <c r="A814">
        <v>813</v>
      </c>
      <c r="B814">
        <f t="shared" si="24"/>
        <v>0.28262715187062126</v>
      </c>
      <c r="C814">
        <v>0.26335694495748202</v>
      </c>
      <c r="D814">
        <v>0.44270496103761214</v>
      </c>
      <c r="E814">
        <v>17030147</v>
      </c>
      <c r="X814">
        <v>0.26335694495748202</v>
      </c>
      <c r="Z814">
        <f t="shared" si="25"/>
        <v>12324168</v>
      </c>
    </row>
    <row r="815" spans="1:26" x14ac:dyDescent="0.3">
      <c r="A815">
        <v>814</v>
      </c>
      <c r="B815">
        <f t="shared" si="24"/>
        <v>0.28308728415325896</v>
      </c>
      <c r="C815">
        <v>0.26346317098210159</v>
      </c>
      <c r="D815">
        <v>0.44367312153070065</v>
      </c>
      <c r="E815">
        <v>17057873</v>
      </c>
      <c r="X815">
        <v>0.26346317098210159</v>
      </c>
      <c r="Z815">
        <f t="shared" si="25"/>
        <v>12329139</v>
      </c>
    </row>
    <row r="816" spans="1:26" x14ac:dyDescent="0.3">
      <c r="A816">
        <v>815</v>
      </c>
      <c r="B816">
        <f t="shared" si="24"/>
        <v>0.28331590646897764</v>
      </c>
      <c r="C816">
        <v>0.26382822010271634</v>
      </c>
      <c r="D816">
        <v>0.44719734025401231</v>
      </c>
      <c r="E816">
        <v>17071649</v>
      </c>
      <c r="X816">
        <v>0.26382822010271634</v>
      </c>
      <c r="Z816">
        <f t="shared" si="25"/>
        <v>12346222</v>
      </c>
    </row>
    <row r="817" spans="1:26" x14ac:dyDescent="0.3">
      <c r="A817">
        <v>816</v>
      </c>
      <c r="B817">
        <f t="shared" si="24"/>
        <v>0.28406106983991875</v>
      </c>
      <c r="C817">
        <v>0.26413067899478343</v>
      </c>
      <c r="D817">
        <v>0.45028635079319851</v>
      </c>
      <c r="E817">
        <v>17116550</v>
      </c>
      <c r="X817">
        <v>0.26413067899478343</v>
      </c>
      <c r="Z817">
        <f t="shared" si="25"/>
        <v>12360376.000000002</v>
      </c>
    </row>
    <row r="818" spans="1:26" x14ac:dyDescent="0.3">
      <c r="A818">
        <v>817</v>
      </c>
      <c r="B818">
        <f t="shared" si="24"/>
        <v>0.28457432494722362</v>
      </c>
      <c r="C818">
        <v>0.26440869158386016</v>
      </c>
      <c r="D818">
        <v>0.45334860511235342</v>
      </c>
      <c r="E818">
        <v>17147477</v>
      </c>
      <c r="X818">
        <v>0.26440869158386016</v>
      </c>
      <c r="Z818">
        <f t="shared" si="25"/>
        <v>12373386</v>
      </c>
    </row>
    <row r="819" spans="1:26" x14ac:dyDescent="0.3">
      <c r="A819">
        <v>818</v>
      </c>
      <c r="B819">
        <f t="shared" si="24"/>
        <v>0.28508417793673507</v>
      </c>
      <c r="C819">
        <v>0.26465695832174591</v>
      </c>
      <c r="D819">
        <v>0.45593823203191475</v>
      </c>
      <c r="E819">
        <v>17178199</v>
      </c>
      <c r="X819">
        <v>0.26465695832174591</v>
      </c>
      <c r="Z819">
        <f t="shared" si="25"/>
        <v>12385004</v>
      </c>
    </row>
    <row r="820" spans="1:26" x14ac:dyDescent="0.3">
      <c r="A820">
        <v>819</v>
      </c>
      <c r="B820">
        <f t="shared" si="24"/>
        <v>0.28552924132690227</v>
      </c>
      <c r="C820">
        <v>0.26491125115879538</v>
      </c>
      <c r="D820">
        <v>0.45843781587889837</v>
      </c>
      <c r="E820">
        <v>17205017</v>
      </c>
      <c r="X820">
        <v>0.26491125115879538</v>
      </c>
      <c r="Z820">
        <f t="shared" si="25"/>
        <v>12396904</v>
      </c>
    </row>
    <row r="821" spans="1:26" x14ac:dyDescent="0.3">
      <c r="A821">
        <v>820</v>
      </c>
      <c r="B821">
        <f t="shared" si="24"/>
        <v>0.28593162058553434</v>
      </c>
      <c r="C821">
        <v>0.26501899439277882</v>
      </c>
      <c r="D821">
        <v>0.4601187186317876</v>
      </c>
      <c r="E821">
        <v>17229263</v>
      </c>
      <c r="X821">
        <v>0.26501899439277882</v>
      </c>
      <c r="Z821">
        <f t="shared" si="25"/>
        <v>12401946</v>
      </c>
    </row>
    <row r="822" spans="1:26" x14ac:dyDescent="0.3">
      <c r="A822">
        <v>821</v>
      </c>
      <c r="B822">
        <f t="shared" si="24"/>
        <v>0.28623513927979821</v>
      </c>
      <c r="C822">
        <v>0.26511724972595141</v>
      </c>
      <c r="D822">
        <v>0.46100147642994227</v>
      </c>
      <c r="E822">
        <v>17247552</v>
      </c>
      <c r="X822">
        <v>0.26511724972595141</v>
      </c>
      <c r="Z822">
        <f t="shared" si="25"/>
        <v>12406544.000000002</v>
      </c>
    </row>
    <row r="823" spans="1:26" x14ac:dyDescent="0.3">
      <c r="A823">
        <v>822</v>
      </c>
      <c r="B823">
        <f t="shared" si="24"/>
        <v>0.28640144475495916</v>
      </c>
      <c r="C823">
        <v>0.26543682530394086</v>
      </c>
      <c r="D823">
        <v>0.46444680873330918</v>
      </c>
      <c r="E823">
        <v>17257573</v>
      </c>
      <c r="X823">
        <v>0.26543682530394086</v>
      </c>
      <c r="Z823">
        <f t="shared" si="25"/>
        <v>12421499</v>
      </c>
    </row>
    <row r="824" spans="1:26" x14ac:dyDescent="0.3">
      <c r="A824">
        <v>823</v>
      </c>
      <c r="B824">
        <f t="shared" si="24"/>
        <v>0.28693018364714828</v>
      </c>
      <c r="C824">
        <v>0.26572026565609413</v>
      </c>
      <c r="D824">
        <v>0.46765943103441127</v>
      </c>
      <c r="E824">
        <v>17289433</v>
      </c>
      <c r="X824">
        <v>0.26572026565609413</v>
      </c>
      <c r="Z824">
        <f t="shared" si="25"/>
        <v>12434763.000000002</v>
      </c>
    </row>
    <row r="825" spans="1:26" x14ac:dyDescent="0.3">
      <c r="A825">
        <v>824</v>
      </c>
      <c r="B825">
        <f t="shared" si="24"/>
        <v>0.28731186807217834</v>
      </c>
      <c r="C825">
        <v>0.26600729602477041</v>
      </c>
      <c r="D825">
        <v>0.47028795814102919</v>
      </c>
      <c r="E825">
        <v>17312432</v>
      </c>
      <c r="X825">
        <v>0.26600729602477041</v>
      </c>
      <c r="Z825">
        <f t="shared" si="25"/>
        <v>12448195</v>
      </c>
    </row>
    <row r="826" spans="1:26" x14ac:dyDescent="0.3">
      <c r="A826">
        <v>825</v>
      </c>
      <c r="B826">
        <f t="shared" si="24"/>
        <v>0.28768752825935956</v>
      </c>
      <c r="C826">
        <v>0.26627272218687054</v>
      </c>
      <c r="D826">
        <v>0.47279099758838589</v>
      </c>
      <c r="E826">
        <v>17335068</v>
      </c>
      <c r="X826">
        <v>0.26627272218687054</v>
      </c>
      <c r="Z826">
        <f t="shared" si="25"/>
        <v>12460616</v>
      </c>
    </row>
    <row r="827" spans="1:26" x14ac:dyDescent="0.3">
      <c r="A827">
        <v>826</v>
      </c>
      <c r="B827">
        <f t="shared" si="24"/>
        <v>0.28802028857095036</v>
      </c>
      <c r="C827">
        <v>0.26652639531868683</v>
      </c>
      <c r="D827">
        <v>0.47514070711061851</v>
      </c>
      <c r="E827">
        <v>17355119</v>
      </c>
      <c r="X827">
        <v>0.26652639531868683</v>
      </c>
      <c r="Z827">
        <f t="shared" si="25"/>
        <v>12472487</v>
      </c>
    </row>
    <row r="828" spans="1:26" x14ac:dyDescent="0.3">
      <c r="A828">
        <v>827</v>
      </c>
      <c r="B828">
        <f t="shared" si="24"/>
        <v>0.28832933363216651</v>
      </c>
      <c r="C828">
        <v>0.26662988609262217</v>
      </c>
      <c r="D828">
        <v>0.47658179119761829</v>
      </c>
      <c r="E828">
        <v>17373741</v>
      </c>
      <c r="X828">
        <v>0.26662988609262217</v>
      </c>
      <c r="Z828">
        <f t="shared" si="25"/>
        <v>12477330</v>
      </c>
    </row>
    <row r="829" spans="1:26" x14ac:dyDescent="0.3">
      <c r="A829">
        <v>828</v>
      </c>
      <c r="B829">
        <f t="shared" si="24"/>
        <v>0.28858052609519774</v>
      </c>
      <c r="C829">
        <v>0.26672288461588595</v>
      </c>
      <c r="D829">
        <v>0.47732948438690642</v>
      </c>
      <c r="E829">
        <v>17388877</v>
      </c>
      <c r="X829">
        <v>0.26672288461588595</v>
      </c>
      <c r="Z829">
        <f t="shared" si="25"/>
        <v>12481681.999999998</v>
      </c>
    </row>
    <row r="830" spans="1:26" x14ac:dyDescent="0.3">
      <c r="A830">
        <v>829</v>
      </c>
      <c r="B830">
        <f t="shared" si="24"/>
        <v>0.28871073593035518</v>
      </c>
      <c r="C830">
        <v>0.26701489399557343</v>
      </c>
      <c r="D830">
        <v>0.48004450023428968</v>
      </c>
      <c r="E830">
        <v>17396723</v>
      </c>
      <c r="X830">
        <v>0.26701489399557343</v>
      </c>
      <c r="Z830">
        <f t="shared" si="25"/>
        <v>12495347</v>
      </c>
    </row>
    <row r="831" spans="1:26" x14ac:dyDescent="0.3">
      <c r="A831">
        <v>830</v>
      </c>
      <c r="B831">
        <f t="shared" si="24"/>
        <v>0.28912043389116726</v>
      </c>
      <c r="C831">
        <v>0.267316989612159</v>
      </c>
      <c r="D831">
        <v>0.48225440603857278</v>
      </c>
      <c r="E831">
        <v>17421410</v>
      </c>
      <c r="X831">
        <v>0.267316989612159</v>
      </c>
      <c r="Z831">
        <f t="shared" si="25"/>
        <v>12509484</v>
      </c>
    </row>
    <row r="832" spans="1:26" x14ac:dyDescent="0.3">
      <c r="A832">
        <v>831</v>
      </c>
      <c r="B832">
        <f t="shared" si="24"/>
        <v>0.28943279809169403</v>
      </c>
      <c r="C832">
        <v>0.26759874180178056</v>
      </c>
      <c r="D832">
        <v>0.48447142050648045</v>
      </c>
      <c r="E832">
        <v>17440232</v>
      </c>
      <c r="X832">
        <v>0.26759874180178056</v>
      </c>
      <c r="Z832">
        <f t="shared" si="25"/>
        <v>12522669</v>
      </c>
    </row>
    <row r="833" spans="1:26" x14ac:dyDescent="0.3">
      <c r="A833">
        <v>832</v>
      </c>
      <c r="B833">
        <f t="shared" si="24"/>
        <v>0.28972684064322596</v>
      </c>
      <c r="C833">
        <v>0.26784918819255532</v>
      </c>
      <c r="D833">
        <v>0.4863854281873915</v>
      </c>
      <c r="E833">
        <v>17457950</v>
      </c>
      <c r="X833">
        <v>0.26784918819255532</v>
      </c>
      <c r="Z833">
        <f t="shared" si="25"/>
        <v>12534389</v>
      </c>
    </row>
    <row r="834" spans="1:26" x14ac:dyDescent="0.3">
      <c r="A834">
        <v>833</v>
      </c>
      <c r="B834">
        <f t="shared" si="24"/>
        <v>0.28988768613422083</v>
      </c>
      <c r="C834">
        <v>0.26806828604619126</v>
      </c>
      <c r="D834">
        <v>0.48703695695486965</v>
      </c>
      <c r="E834">
        <v>17467642</v>
      </c>
      <c r="X834">
        <v>0.26806828604619126</v>
      </c>
      <c r="Z834">
        <f t="shared" si="25"/>
        <v>12544641.999999998</v>
      </c>
    </row>
    <row r="835" spans="1:26" x14ac:dyDescent="0.3">
      <c r="A835">
        <v>834</v>
      </c>
      <c r="B835">
        <f t="shared" ref="B835:B898" si="26">E835/$G$2</f>
        <v>0.29026621737690578</v>
      </c>
      <c r="C835">
        <v>0.26814904004881396</v>
      </c>
      <c r="D835">
        <v>0.48839629141018709</v>
      </c>
      <c r="E835">
        <v>17490451</v>
      </c>
      <c r="X835">
        <v>0.26814904004881396</v>
      </c>
      <c r="Z835">
        <f t="shared" ref="Z835:Z898" si="27">X835*$Y$2</f>
        <v>12548421</v>
      </c>
    </row>
    <row r="836" spans="1:26" x14ac:dyDescent="0.3">
      <c r="A836">
        <v>835</v>
      </c>
      <c r="B836">
        <f t="shared" si="26"/>
        <v>0.29052381577880659</v>
      </c>
      <c r="C836">
        <v>0.26820718549499983</v>
      </c>
      <c r="D836">
        <v>0.48900556312167487</v>
      </c>
      <c r="E836">
        <v>17505973</v>
      </c>
      <c r="X836">
        <v>0.26820718549499983</v>
      </c>
      <c r="Z836">
        <f t="shared" si="27"/>
        <v>12551142.000000002</v>
      </c>
    </row>
    <row r="837" spans="1:26" x14ac:dyDescent="0.3">
      <c r="A837">
        <v>836</v>
      </c>
      <c r="B837">
        <f t="shared" si="26"/>
        <v>0.29066680430031006</v>
      </c>
      <c r="C837">
        <v>0.26820718549499983</v>
      </c>
      <c r="D837">
        <v>0.49129988430649951</v>
      </c>
      <c r="E837">
        <v>17514589</v>
      </c>
      <c r="X837">
        <v>0.26820718549499983</v>
      </c>
      <c r="Z837">
        <f t="shared" si="27"/>
        <v>12551142.000000002</v>
      </c>
    </row>
    <row r="838" spans="1:26" x14ac:dyDescent="0.3">
      <c r="A838">
        <v>837</v>
      </c>
      <c r="B838">
        <f t="shared" si="26"/>
        <v>0.291140561649818</v>
      </c>
      <c r="C838">
        <v>0.26820718549499983</v>
      </c>
      <c r="D838">
        <v>0.49330482364294131</v>
      </c>
      <c r="E838">
        <v>17543136</v>
      </c>
      <c r="X838">
        <v>0.26820718549499983</v>
      </c>
      <c r="Z838">
        <f t="shared" si="27"/>
        <v>12551142.000000002</v>
      </c>
    </row>
    <row r="839" spans="1:26" x14ac:dyDescent="0.3">
      <c r="A839">
        <v>838</v>
      </c>
      <c r="B839">
        <f t="shared" si="26"/>
        <v>0.29152101799330316</v>
      </c>
      <c r="C839">
        <v>0.26820718549499983</v>
      </c>
      <c r="D839">
        <v>0.49506490901009292</v>
      </c>
      <c r="E839">
        <v>17566061</v>
      </c>
      <c r="X839">
        <v>0.26820718549499983</v>
      </c>
      <c r="Z839">
        <f t="shared" si="27"/>
        <v>12551142.000000002</v>
      </c>
    </row>
    <row r="840" spans="1:26" x14ac:dyDescent="0.3">
      <c r="A840">
        <v>839</v>
      </c>
      <c r="B840">
        <f t="shared" si="26"/>
        <v>0.29191158111598925</v>
      </c>
      <c r="C840">
        <v>0.26852496606472775</v>
      </c>
      <c r="D840">
        <v>0.4956781299791499</v>
      </c>
      <c r="E840">
        <v>17589595</v>
      </c>
      <c r="X840">
        <v>0.26852496606472775</v>
      </c>
      <c r="Z840">
        <f t="shared" si="27"/>
        <v>12566013</v>
      </c>
    </row>
    <row r="841" spans="1:26" x14ac:dyDescent="0.3">
      <c r="A841">
        <v>840</v>
      </c>
      <c r="B841">
        <f t="shared" si="26"/>
        <v>0.29227688558852116</v>
      </c>
      <c r="C841">
        <v>0.26852496606472775</v>
      </c>
      <c r="D841">
        <v>0.49734284077600543</v>
      </c>
      <c r="E841">
        <v>17611607</v>
      </c>
      <c r="X841">
        <v>0.26852496606472775</v>
      </c>
      <c r="Z841">
        <f t="shared" si="27"/>
        <v>12566013</v>
      </c>
    </row>
    <row r="842" spans="1:26" x14ac:dyDescent="0.3">
      <c r="A842">
        <v>841</v>
      </c>
      <c r="B842">
        <f t="shared" si="26"/>
        <v>0.29264959174171584</v>
      </c>
      <c r="C842">
        <v>0.26852496606472775</v>
      </c>
      <c r="D842">
        <v>0.49842710944162827</v>
      </c>
      <c r="E842">
        <v>17634065</v>
      </c>
      <c r="X842">
        <v>0.26852496606472775</v>
      </c>
      <c r="Z842">
        <f t="shared" si="27"/>
        <v>12566013</v>
      </c>
    </row>
    <row r="843" spans="1:26" x14ac:dyDescent="0.3">
      <c r="A843">
        <v>842</v>
      </c>
      <c r="B843">
        <f t="shared" si="26"/>
        <v>0.29297005464216069</v>
      </c>
      <c r="C843">
        <v>0.26852496606472775</v>
      </c>
      <c r="D843">
        <v>0.49895315054984524</v>
      </c>
      <c r="E843">
        <v>17653375</v>
      </c>
      <c r="X843">
        <v>0.26852496606472775</v>
      </c>
      <c r="Z843">
        <f t="shared" si="27"/>
        <v>12566013</v>
      </c>
    </row>
    <row r="844" spans="1:26" x14ac:dyDescent="0.3">
      <c r="A844">
        <v>843</v>
      </c>
      <c r="B844">
        <f t="shared" si="26"/>
        <v>0.29314709753299162</v>
      </c>
      <c r="C844">
        <v>0.26955730950656465</v>
      </c>
      <c r="D844">
        <v>0.50073051391886214</v>
      </c>
      <c r="E844">
        <v>17664043</v>
      </c>
      <c r="X844">
        <v>0.26955730950656465</v>
      </c>
      <c r="Z844">
        <f t="shared" si="27"/>
        <v>12614323.000000002</v>
      </c>
    </row>
    <row r="845" spans="1:26" x14ac:dyDescent="0.3">
      <c r="A845">
        <v>844</v>
      </c>
      <c r="B845">
        <f t="shared" si="26"/>
        <v>0.29380833646646254</v>
      </c>
      <c r="C845">
        <v>0.26955730950656465</v>
      </c>
      <c r="D845">
        <v>0.50221987767964527</v>
      </c>
      <c r="E845">
        <v>17703887</v>
      </c>
      <c r="X845">
        <v>0.26955730950656465</v>
      </c>
      <c r="Z845">
        <f t="shared" si="27"/>
        <v>12614323.000000002</v>
      </c>
    </row>
    <row r="846" spans="1:26" x14ac:dyDescent="0.3">
      <c r="A846">
        <v>845</v>
      </c>
      <c r="B846">
        <f t="shared" si="26"/>
        <v>0.29435282467468077</v>
      </c>
      <c r="C846">
        <v>0.26955730950656465</v>
      </c>
      <c r="D846">
        <v>0.50352313267748017</v>
      </c>
      <c r="E846">
        <v>17736696</v>
      </c>
      <c r="X846">
        <v>0.26955730950656465</v>
      </c>
      <c r="Z846">
        <f t="shared" si="27"/>
        <v>12614323.000000002</v>
      </c>
    </row>
    <row r="847" spans="1:26" x14ac:dyDescent="0.3">
      <c r="A847">
        <v>846</v>
      </c>
      <c r="B847">
        <f t="shared" si="26"/>
        <v>0.29496799395451967</v>
      </c>
      <c r="C847">
        <v>0.27100009013505771</v>
      </c>
      <c r="D847">
        <v>0.50465479243393341</v>
      </c>
      <c r="E847">
        <v>17773764</v>
      </c>
      <c r="X847">
        <v>0.27100009013505771</v>
      </c>
      <c r="Z847">
        <f t="shared" si="27"/>
        <v>12681840</v>
      </c>
    </row>
    <row r="848" spans="1:26" x14ac:dyDescent="0.3">
      <c r="A848">
        <v>847</v>
      </c>
      <c r="B848">
        <f t="shared" si="26"/>
        <v>0.29556826029885364</v>
      </c>
      <c r="C848">
        <v>0.27100009013505771</v>
      </c>
      <c r="D848">
        <v>0.505629864127768</v>
      </c>
      <c r="E848">
        <v>17809934</v>
      </c>
      <c r="X848">
        <v>0.27100009013505771</v>
      </c>
      <c r="Z848">
        <f t="shared" si="27"/>
        <v>12681840</v>
      </c>
    </row>
    <row r="849" spans="1:26" x14ac:dyDescent="0.3">
      <c r="A849">
        <v>848</v>
      </c>
      <c r="B849">
        <f t="shared" si="26"/>
        <v>0.2961486284030202</v>
      </c>
      <c r="C849">
        <v>0.27100009013505771</v>
      </c>
      <c r="D849">
        <v>0.50609024882889708</v>
      </c>
      <c r="E849">
        <v>17844905</v>
      </c>
      <c r="X849">
        <v>0.27100009013505771</v>
      </c>
      <c r="Z849">
        <f t="shared" si="27"/>
        <v>12681840</v>
      </c>
    </row>
    <row r="850" spans="1:26" x14ac:dyDescent="0.3">
      <c r="A850">
        <v>849</v>
      </c>
      <c r="B850">
        <f t="shared" si="26"/>
        <v>0.29671711398845452</v>
      </c>
      <c r="C850">
        <v>0.27100009013505771</v>
      </c>
      <c r="D850">
        <v>0.50637578015114992</v>
      </c>
      <c r="E850">
        <v>17879160</v>
      </c>
      <c r="X850">
        <v>0.27100009013505771</v>
      </c>
      <c r="Z850">
        <f t="shared" si="27"/>
        <v>12681840</v>
      </c>
    </row>
    <row r="851" spans="1:26" x14ac:dyDescent="0.3">
      <c r="A851">
        <v>850</v>
      </c>
      <c r="B851">
        <f t="shared" si="26"/>
        <v>0.29699766423868862</v>
      </c>
      <c r="C851">
        <v>0.27211594419934748</v>
      </c>
      <c r="D851">
        <v>0.50790197073876586</v>
      </c>
      <c r="E851">
        <v>17896065</v>
      </c>
      <c r="X851">
        <v>0.27211594419934748</v>
      </c>
      <c r="Z851">
        <f t="shared" si="27"/>
        <v>12734058</v>
      </c>
    </row>
    <row r="852" spans="1:26" x14ac:dyDescent="0.3">
      <c r="A852">
        <v>851</v>
      </c>
      <c r="B852">
        <f t="shared" si="26"/>
        <v>0.29804757438543855</v>
      </c>
      <c r="C852">
        <v>0.27211594419934748</v>
      </c>
      <c r="D852">
        <v>0.50894269883968835</v>
      </c>
      <c r="E852">
        <v>17959329</v>
      </c>
      <c r="X852">
        <v>0.27211594419934748</v>
      </c>
      <c r="Z852">
        <f t="shared" si="27"/>
        <v>12734058</v>
      </c>
    </row>
    <row r="853" spans="1:26" x14ac:dyDescent="0.3">
      <c r="A853">
        <v>852</v>
      </c>
      <c r="B853">
        <f t="shared" si="26"/>
        <v>0.29895823004240946</v>
      </c>
      <c r="C853">
        <v>0.27211594419934748</v>
      </c>
      <c r="D853">
        <v>0.50997473857395859</v>
      </c>
      <c r="E853">
        <v>18014202</v>
      </c>
      <c r="X853">
        <v>0.27211594419934748</v>
      </c>
      <c r="Z853">
        <f t="shared" si="27"/>
        <v>12734058</v>
      </c>
    </row>
    <row r="854" spans="1:26" x14ac:dyDescent="0.3">
      <c r="A854">
        <v>853</v>
      </c>
      <c r="B854">
        <f t="shared" si="26"/>
        <v>0.29991135408686037</v>
      </c>
      <c r="C854">
        <v>0.27385708084388127</v>
      </c>
      <c r="D854">
        <v>0.5111363139564985</v>
      </c>
      <c r="E854">
        <v>18071634</v>
      </c>
      <c r="X854">
        <v>0.27385708084388127</v>
      </c>
      <c r="Z854">
        <f t="shared" si="27"/>
        <v>12815537.000000002</v>
      </c>
    </row>
    <row r="855" spans="1:26" x14ac:dyDescent="0.3">
      <c r="A855">
        <v>854</v>
      </c>
      <c r="B855">
        <f t="shared" si="26"/>
        <v>0.30084751732943377</v>
      </c>
      <c r="C855">
        <v>0.27385708084388127</v>
      </c>
      <c r="D855">
        <v>0.51211474251926692</v>
      </c>
      <c r="E855">
        <v>18128044</v>
      </c>
      <c r="X855">
        <v>0.27385708084388127</v>
      </c>
      <c r="Z855">
        <f t="shared" si="27"/>
        <v>12815537.000000002</v>
      </c>
    </row>
    <row r="856" spans="1:26" x14ac:dyDescent="0.3">
      <c r="A856">
        <v>855</v>
      </c>
      <c r="B856">
        <f t="shared" si="26"/>
        <v>0.30179136437951137</v>
      </c>
      <c r="C856">
        <v>0.27385708084388127</v>
      </c>
      <c r="D856">
        <v>0.51265598826912528</v>
      </c>
      <c r="E856">
        <v>18184917</v>
      </c>
      <c r="X856">
        <v>0.27385708084388127</v>
      </c>
      <c r="Z856">
        <f t="shared" si="27"/>
        <v>12815537.000000002</v>
      </c>
    </row>
    <row r="857" spans="1:26" x14ac:dyDescent="0.3">
      <c r="A857">
        <v>856</v>
      </c>
      <c r="B857">
        <f t="shared" si="26"/>
        <v>0.30260994711200445</v>
      </c>
      <c r="C857">
        <v>0.27385708084388127</v>
      </c>
      <c r="D857">
        <v>0.51297814895533256</v>
      </c>
      <c r="E857">
        <v>18234242</v>
      </c>
      <c r="X857">
        <v>0.27385708084388127</v>
      </c>
      <c r="Z857">
        <f t="shared" si="27"/>
        <v>12815537.000000002</v>
      </c>
    </row>
    <row r="858" spans="1:26" x14ac:dyDescent="0.3">
      <c r="A858">
        <v>857</v>
      </c>
      <c r="B858">
        <f t="shared" si="26"/>
        <v>0.30302515484407222</v>
      </c>
      <c r="C858">
        <v>0.27539177016919364</v>
      </c>
      <c r="D858">
        <v>0.51430401345275101</v>
      </c>
      <c r="E858">
        <v>18259261</v>
      </c>
      <c r="X858">
        <v>0.27539177016919364</v>
      </c>
      <c r="Z858">
        <f t="shared" si="27"/>
        <v>12887355</v>
      </c>
    </row>
    <row r="859" spans="1:26" x14ac:dyDescent="0.3">
      <c r="A859">
        <v>858</v>
      </c>
      <c r="B859">
        <f t="shared" si="26"/>
        <v>0.30442186526169712</v>
      </c>
      <c r="C859">
        <v>0.27539177016919364</v>
      </c>
      <c r="D859">
        <v>0.51533180773513432</v>
      </c>
      <c r="E859">
        <v>18343422</v>
      </c>
      <c r="X859">
        <v>0.27539177016919364</v>
      </c>
      <c r="Z859">
        <f t="shared" si="27"/>
        <v>12887355</v>
      </c>
    </row>
    <row r="860" spans="1:26" x14ac:dyDescent="0.3">
      <c r="A860">
        <v>859</v>
      </c>
      <c r="B860">
        <f t="shared" si="26"/>
        <v>0.30600600747619533</v>
      </c>
      <c r="C860">
        <v>0.27539177016919364</v>
      </c>
      <c r="D860">
        <v>0.51625158982300023</v>
      </c>
      <c r="E860">
        <v>18438877</v>
      </c>
      <c r="X860">
        <v>0.27539177016919364</v>
      </c>
      <c r="Z860">
        <f t="shared" si="27"/>
        <v>12887355</v>
      </c>
    </row>
    <row r="861" spans="1:26" x14ac:dyDescent="0.3">
      <c r="A861">
        <v>860</v>
      </c>
      <c r="B861">
        <f t="shared" si="26"/>
        <v>0.30740392937966865</v>
      </c>
      <c r="C861">
        <v>0.27717850857122855</v>
      </c>
      <c r="D861">
        <v>0.51698190627898388</v>
      </c>
      <c r="E861">
        <v>18523111</v>
      </c>
      <c r="X861">
        <v>0.27717850857122855</v>
      </c>
      <c r="Z861">
        <f t="shared" si="27"/>
        <v>12970968</v>
      </c>
    </row>
    <row r="862" spans="1:26" x14ac:dyDescent="0.3">
      <c r="A862">
        <v>861</v>
      </c>
      <c r="B862">
        <f t="shared" si="26"/>
        <v>0.30884609541015312</v>
      </c>
      <c r="C862">
        <v>0.27717850857122855</v>
      </c>
      <c r="D862">
        <v>0.51762632638283745</v>
      </c>
      <c r="E862">
        <v>18610011</v>
      </c>
      <c r="X862">
        <v>0.27717850857122855</v>
      </c>
      <c r="Z862">
        <f t="shared" si="27"/>
        <v>12970968</v>
      </c>
    </row>
    <row r="863" spans="1:26" x14ac:dyDescent="0.3">
      <c r="A863">
        <v>862</v>
      </c>
      <c r="B863">
        <f t="shared" si="26"/>
        <v>0.31027237935903601</v>
      </c>
      <c r="C863">
        <v>0.27717850857122855</v>
      </c>
      <c r="D863">
        <v>0.51803428468973545</v>
      </c>
      <c r="E863">
        <v>18695954</v>
      </c>
      <c r="X863">
        <v>0.27717850857122855</v>
      </c>
      <c r="Z863">
        <f t="shared" si="27"/>
        <v>12970968</v>
      </c>
    </row>
    <row r="864" spans="1:26" x14ac:dyDescent="0.3">
      <c r="A864">
        <v>863</v>
      </c>
      <c r="B864">
        <f t="shared" si="26"/>
        <v>0.31148248776461529</v>
      </c>
      <c r="C864">
        <v>0.27717850857122855</v>
      </c>
      <c r="D864">
        <v>0.51823125391099911</v>
      </c>
      <c r="E864">
        <v>18768871</v>
      </c>
      <c r="X864">
        <v>0.27717850857122855</v>
      </c>
      <c r="Z864">
        <f t="shared" si="27"/>
        <v>12970968</v>
      </c>
    </row>
    <row r="865" spans="1:26" x14ac:dyDescent="0.3">
      <c r="A865">
        <v>864</v>
      </c>
      <c r="B865">
        <f t="shared" si="26"/>
        <v>0.3120946200319849</v>
      </c>
      <c r="C865">
        <v>0.27844411761047988</v>
      </c>
      <c r="D865">
        <v>0.51909179713532705</v>
      </c>
      <c r="E865">
        <v>18805756</v>
      </c>
      <c r="X865">
        <v>0.27844411761047988</v>
      </c>
      <c r="Z865">
        <f t="shared" si="27"/>
        <v>13030194</v>
      </c>
    </row>
    <row r="866" spans="1:26" x14ac:dyDescent="0.3">
      <c r="A866">
        <v>865</v>
      </c>
      <c r="B866">
        <f t="shared" si="26"/>
        <v>0.31430209660902619</v>
      </c>
      <c r="C866">
        <v>0.27844411761047988</v>
      </c>
      <c r="D866">
        <v>0.51980246603490399</v>
      </c>
      <c r="E866">
        <v>18938771</v>
      </c>
      <c r="X866">
        <v>0.27844411761047988</v>
      </c>
      <c r="Z866">
        <f t="shared" si="27"/>
        <v>13030194</v>
      </c>
    </row>
    <row r="867" spans="1:26" x14ac:dyDescent="0.3">
      <c r="A867">
        <v>866</v>
      </c>
      <c r="B867">
        <f t="shared" si="26"/>
        <v>0.31612790535673402</v>
      </c>
      <c r="C867">
        <v>0.27844411761047988</v>
      </c>
      <c r="D867">
        <v>0.52035437478019908</v>
      </c>
      <c r="E867">
        <v>19048788</v>
      </c>
      <c r="X867">
        <v>0.27844411761047988</v>
      </c>
      <c r="Z867">
        <f t="shared" si="27"/>
        <v>13030194</v>
      </c>
    </row>
    <row r="868" spans="1:26" x14ac:dyDescent="0.3">
      <c r="A868">
        <v>867</v>
      </c>
      <c r="B868">
        <f t="shared" si="26"/>
        <v>0.31792664652336339</v>
      </c>
      <c r="C868">
        <v>0.27967572833849208</v>
      </c>
      <c r="D868">
        <v>0.52087182625320305</v>
      </c>
      <c r="E868">
        <v>19157174</v>
      </c>
      <c r="X868">
        <v>0.27967572833849208</v>
      </c>
      <c r="Z868">
        <f t="shared" si="27"/>
        <v>13087829.000000002</v>
      </c>
    </row>
    <row r="869" spans="1:26" x14ac:dyDescent="0.3">
      <c r="A869">
        <v>868</v>
      </c>
      <c r="B869">
        <f t="shared" si="26"/>
        <v>0.31961713396137537</v>
      </c>
      <c r="C869">
        <v>0.27967572833849208</v>
      </c>
      <c r="D869">
        <v>0.52139786736142002</v>
      </c>
      <c r="E869">
        <v>19259037</v>
      </c>
      <c r="X869">
        <v>0.27967572833849208</v>
      </c>
      <c r="Z869">
        <f t="shared" si="27"/>
        <v>13087829.000000002</v>
      </c>
    </row>
    <row r="870" spans="1:26" x14ac:dyDescent="0.3">
      <c r="A870">
        <v>869</v>
      </c>
      <c r="B870">
        <f t="shared" si="26"/>
        <v>0.32125846494619631</v>
      </c>
      <c r="C870">
        <v>0.27967572833849208</v>
      </c>
      <c r="D870">
        <v>0.52170107161129509</v>
      </c>
      <c r="E870">
        <v>19357938</v>
      </c>
      <c r="X870">
        <v>0.27967572833849208</v>
      </c>
      <c r="Z870">
        <f t="shared" si="27"/>
        <v>13087829.000000002</v>
      </c>
    </row>
    <row r="871" spans="1:26" x14ac:dyDescent="0.3">
      <c r="A871">
        <v>870</v>
      </c>
      <c r="B871">
        <f t="shared" si="26"/>
        <v>0.32261205974417567</v>
      </c>
      <c r="C871">
        <v>0.27967572833849208</v>
      </c>
      <c r="D871">
        <v>0.52186476833753825</v>
      </c>
      <c r="E871">
        <v>19439501</v>
      </c>
      <c r="X871">
        <v>0.27967572833849208</v>
      </c>
      <c r="Z871">
        <f t="shared" si="27"/>
        <v>13087829.000000002</v>
      </c>
    </row>
    <row r="872" spans="1:26" x14ac:dyDescent="0.3">
      <c r="A872">
        <v>871</v>
      </c>
      <c r="B872">
        <f t="shared" si="26"/>
        <v>0.32400213188317922</v>
      </c>
      <c r="C872">
        <v>0.28056645844998218</v>
      </c>
      <c r="D872">
        <v>0.52257287021969523</v>
      </c>
      <c r="E872">
        <v>19523262</v>
      </c>
      <c r="X872">
        <v>0.28056645844998218</v>
      </c>
      <c r="Z872">
        <f t="shared" si="27"/>
        <v>13129512.000000002</v>
      </c>
    </row>
    <row r="873" spans="1:26" x14ac:dyDescent="0.3">
      <c r="A873">
        <v>872</v>
      </c>
      <c r="B873">
        <f t="shared" si="26"/>
        <v>0.32639287473725903</v>
      </c>
      <c r="C873">
        <v>0.28056645844998218</v>
      </c>
      <c r="D873">
        <v>0.52313326986876418</v>
      </c>
      <c r="E873">
        <v>19667320</v>
      </c>
      <c r="X873">
        <v>0.28056645844998218</v>
      </c>
      <c r="Z873">
        <f t="shared" si="27"/>
        <v>13129512.000000002</v>
      </c>
    </row>
    <row r="874" spans="1:26" x14ac:dyDescent="0.3">
      <c r="A874">
        <v>873</v>
      </c>
      <c r="B874">
        <f t="shared" si="26"/>
        <v>0.3282448051113418</v>
      </c>
      <c r="C874">
        <v>0.28056645844998218</v>
      </c>
      <c r="D874">
        <v>0.52364321775238665</v>
      </c>
      <c r="E874">
        <v>19778911</v>
      </c>
      <c r="X874">
        <v>0.28056645844998218</v>
      </c>
      <c r="Z874">
        <f t="shared" si="27"/>
        <v>13129512.000000002</v>
      </c>
    </row>
    <row r="875" spans="1:26" x14ac:dyDescent="0.3">
      <c r="A875">
        <v>874</v>
      </c>
      <c r="B875">
        <f t="shared" si="26"/>
        <v>0.33004762881932326</v>
      </c>
      <c r="C875">
        <v>0.28124984373812006</v>
      </c>
      <c r="D875">
        <v>0.52406440607214144</v>
      </c>
      <c r="E875">
        <v>19887543</v>
      </c>
      <c r="X875">
        <v>0.28124984373812006</v>
      </c>
      <c r="Z875">
        <f t="shared" si="27"/>
        <v>13161491.999999998</v>
      </c>
    </row>
    <row r="876" spans="1:26" x14ac:dyDescent="0.3">
      <c r="A876">
        <v>875</v>
      </c>
      <c r="B876">
        <f t="shared" si="26"/>
        <v>0.33167294495697025</v>
      </c>
      <c r="C876">
        <v>0.28124984373812006</v>
      </c>
      <c r="D876">
        <v>0.52451304173200219</v>
      </c>
      <c r="E876">
        <v>19985479</v>
      </c>
      <c r="X876">
        <v>0.28124984373812006</v>
      </c>
      <c r="Z876">
        <f t="shared" si="27"/>
        <v>13161491.999999998</v>
      </c>
    </row>
    <row r="877" spans="1:26" x14ac:dyDescent="0.3">
      <c r="A877">
        <v>876</v>
      </c>
      <c r="B877">
        <f t="shared" si="26"/>
        <v>0.33318952609079988</v>
      </c>
      <c r="C877">
        <v>0.28124984373812006</v>
      </c>
      <c r="D877">
        <v>0.52476658406794463</v>
      </c>
      <c r="E877">
        <v>20076863</v>
      </c>
      <c r="X877">
        <v>0.28124984373812006</v>
      </c>
      <c r="Z877">
        <f t="shared" si="27"/>
        <v>13161491.999999998</v>
      </c>
    </row>
    <row r="878" spans="1:26" x14ac:dyDescent="0.3">
      <c r="A878">
        <v>877</v>
      </c>
      <c r="B878">
        <f t="shared" si="26"/>
        <v>0.33433456277019352</v>
      </c>
      <c r="C878">
        <v>0.28124984373812006</v>
      </c>
      <c r="D878">
        <v>0.52488437067494587</v>
      </c>
      <c r="E878">
        <v>20145859</v>
      </c>
      <c r="X878">
        <v>0.28124984373812006</v>
      </c>
      <c r="Z878">
        <f t="shared" si="27"/>
        <v>13161491.999999998</v>
      </c>
    </row>
    <row r="879" spans="1:26" x14ac:dyDescent="0.3">
      <c r="A879">
        <v>878</v>
      </c>
      <c r="B879">
        <f t="shared" si="26"/>
        <v>0.33486647144042431</v>
      </c>
      <c r="C879">
        <v>0.28208514228496262</v>
      </c>
      <c r="D879">
        <v>0.52541130036611594</v>
      </c>
      <c r="E879">
        <v>20177910</v>
      </c>
      <c r="X879">
        <v>0.28208514228496262</v>
      </c>
      <c r="Z879">
        <f t="shared" si="27"/>
        <v>13200581</v>
      </c>
    </row>
    <row r="880" spans="1:26" x14ac:dyDescent="0.3">
      <c r="A880">
        <v>879</v>
      </c>
      <c r="B880">
        <f t="shared" si="26"/>
        <v>0.33687626008012234</v>
      </c>
      <c r="C880">
        <v>0.28208514228496262</v>
      </c>
      <c r="D880">
        <v>0.52582231934763002</v>
      </c>
      <c r="E880">
        <v>20299013</v>
      </c>
      <c r="X880">
        <v>0.28208514228496262</v>
      </c>
      <c r="Z880">
        <f t="shared" si="27"/>
        <v>13200581</v>
      </c>
    </row>
    <row r="881" spans="1:26" x14ac:dyDescent="0.3">
      <c r="A881">
        <v>880</v>
      </c>
      <c r="B881">
        <f t="shared" si="26"/>
        <v>0.33831678313664804</v>
      </c>
      <c r="C881">
        <v>0.28208514228496262</v>
      </c>
      <c r="D881">
        <v>0.52614694831981801</v>
      </c>
      <c r="E881">
        <v>20385814</v>
      </c>
      <c r="X881">
        <v>0.28208514228496262</v>
      </c>
      <c r="Z881">
        <f t="shared" si="27"/>
        <v>13200581</v>
      </c>
    </row>
    <row r="882" spans="1:26" x14ac:dyDescent="0.3">
      <c r="A882">
        <v>881</v>
      </c>
      <c r="B882">
        <f t="shared" si="26"/>
        <v>0.33966991325512391</v>
      </c>
      <c r="C882">
        <v>0.28264112472482417</v>
      </c>
      <c r="D882">
        <v>0.52647769864123817</v>
      </c>
      <c r="E882">
        <v>20467349</v>
      </c>
      <c r="X882">
        <v>0.28264112472482417</v>
      </c>
      <c r="Z882">
        <f t="shared" si="27"/>
        <v>13226599</v>
      </c>
    </row>
    <row r="883" spans="1:26" x14ac:dyDescent="0.3">
      <c r="A883">
        <v>882</v>
      </c>
      <c r="B883">
        <f t="shared" si="26"/>
        <v>0.34085927704001145</v>
      </c>
      <c r="C883">
        <v>0.28264112472482417</v>
      </c>
      <c r="D883">
        <v>0.52679383670965241</v>
      </c>
      <c r="E883">
        <v>20539016</v>
      </c>
      <c r="X883">
        <v>0.28264112472482417</v>
      </c>
      <c r="Z883">
        <f t="shared" si="27"/>
        <v>13226599</v>
      </c>
    </row>
    <row r="884" spans="1:26" x14ac:dyDescent="0.3">
      <c r="A884">
        <v>883</v>
      </c>
      <c r="B884">
        <f t="shared" si="26"/>
        <v>0.34200726775339158</v>
      </c>
      <c r="C884">
        <v>0.28264112472482417</v>
      </c>
      <c r="D884">
        <v>0.52699505138280289</v>
      </c>
      <c r="E884">
        <v>20608190</v>
      </c>
      <c r="X884">
        <v>0.28264112472482417</v>
      </c>
      <c r="Z884">
        <f t="shared" si="27"/>
        <v>13226599</v>
      </c>
    </row>
    <row r="885" spans="1:26" x14ac:dyDescent="0.3">
      <c r="A885">
        <v>884</v>
      </c>
      <c r="B885">
        <f t="shared" si="26"/>
        <v>0.34286816951209564</v>
      </c>
      <c r="C885">
        <v>0.28264112472482417</v>
      </c>
      <c r="D885">
        <v>0.52710010163414356</v>
      </c>
      <c r="E885">
        <v>20660065</v>
      </c>
      <c r="X885">
        <v>0.28264112472482417</v>
      </c>
      <c r="Z885">
        <f t="shared" si="27"/>
        <v>13226599</v>
      </c>
    </row>
    <row r="886" spans="1:26" x14ac:dyDescent="0.3">
      <c r="A886">
        <v>885</v>
      </c>
      <c r="B886">
        <f t="shared" si="26"/>
        <v>0.34326840792587232</v>
      </c>
      <c r="C886">
        <v>0.28305604943213419</v>
      </c>
      <c r="D886">
        <v>0.52749581724257699</v>
      </c>
      <c r="E886">
        <v>20684182</v>
      </c>
      <c r="X886">
        <v>0.28305604943213419</v>
      </c>
      <c r="Z886">
        <f t="shared" si="27"/>
        <v>13246016</v>
      </c>
    </row>
    <row r="887" spans="1:26" x14ac:dyDescent="0.3">
      <c r="A887">
        <v>886</v>
      </c>
      <c r="B887">
        <f t="shared" si="26"/>
        <v>0.34473963302102167</v>
      </c>
      <c r="C887">
        <v>0.28305604943213419</v>
      </c>
      <c r="D887">
        <v>0.5278711941745291</v>
      </c>
      <c r="E887">
        <v>20772833</v>
      </c>
      <c r="X887">
        <v>0.28305604943213419</v>
      </c>
      <c r="Z887">
        <f t="shared" si="27"/>
        <v>13246016</v>
      </c>
    </row>
    <row r="888" spans="1:26" x14ac:dyDescent="0.3">
      <c r="A888">
        <v>887</v>
      </c>
      <c r="B888">
        <f t="shared" si="26"/>
        <v>0.34580839587905621</v>
      </c>
      <c r="C888">
        <v>0.28305604943213419</v>
      </c>
      <c r="D888">
        <v>0.52818111216227182</v>
      </c>
      <c r="E888">
        <v>20837233</v>
      </c>
      <c r="X888">
        <v>0.28305604943213419</v>
      </c>
      <c r="Z888">
        <f t="shared" si="27"/>
        <v>13246016</v>
      </c>
    </row>
    <row r="889" spans="1:26" x14ac:dyDescent="0.3">
      <c r="A889">
        <v>888</v>
      </c>
      <c r="B889">
        <f t="shared" si="26"/>
        <v>0.3468178457176091</v>
      </c>
      <c r="C889">
        <v>0.2834874497509875</v>
      </c>
      <c r="D889">
        <v>0.52850356904279672</v>
      </c>
      <c r="E889">
        <v>20898059</v>
      </c>
      <c r="X889">
        <v>0.2834874497509875</v>
      </c>
      <c r="Z889">
        <f t="shared" si="27"/>
        <v>13266204</v>
      </c>
    </row>
    <row r="890" spans="1:26" x14ac:dyDescent="0.3">
      <c r="A890">
        <v>889</v>
      </c>
      <c r="B890">
        <f t="shared" si="26"/>
        <v>0.34772093373695173</v>
      </c>
      <c r="C890">
        <v>0.2834874497509875</v>
      </c>
      <c r="D890">
        <v>0.52879156865103039</v>
      </c>
      <c r="E890">
        <v>20952476</v>
      </c>
      <c r="X890">
        <v>0.2834874497509875</v>
      </c>
      <c r="Z890">
        <f t="shared" si="27"/>
        <v>13266204</v>
      </c>
    </row>
    <row r="891" spans="1:26" x14ac:dyDescent="0.3">
      <c r="A891">
        <v>890</v>
      </c>
      <c r="B891">
        <f t="shared" si="26"/>
        <v>0.34855564748649465</v>
      </c>
      <c r="C891">
        <v>0.2834874497509875</v>
      </c>
      <c r="D891">
        <v>0.52893670386669833</v>
      </c>
      <c r="E891">
        <v>21002773</v>
      </c>
      <c r="X891">
        <v>0.2834874497509875</v>
      </c>
      <c r="Z891">
        <f t="shared" si="27"/>
        <v>13266204</v>
      </c>
    </row>
    <row r="892" spans="1:26" x14ac:dyDescent="0.3">
      <c r="A892">
        <v>891</v>
      </c>
      <c r="B892">
        <f t="shared" si="26"/>
        <v>0.34917387037449932</v>
      </c>
      <c r="C892">
        <v>0.2834874497509875</v>
      </c>
      <c r="D892">
        <v>0.52903573150024596</v>
      </c>
      <c r="E892">
        <v>21040025</v>
      </c>
      <c r="X892">
        <v>0.2834874497509875</v>
      </c>
      <c r="Z892">
        <f t="shared" si="27"/>
        <v>13266204</v>
      </c>
    </row>
    <row r="893" spans="1:26" x14ac:dyDescent="0.3">
      <c r="A893">
        <v>892</v>
      </c>
      <c r="B893">
        <f t="shared" si="26"/>
        <v>0.34949781837122035</v>
      </c>
      <c r="C893">
        <v>0.28379416110310268</v>
      </c>
      <c r="D893">
        <v>0.52942117903899955</v>
      </c>
      <c r="E893">
        <v>21059545</v>
      </c>
      <c r="X893">
        <v>0.28379416110310268</v>
      </c>
      <c r="Z893">
        <f t="shared" si="27"/>
        <v>13280557</v>
      </c>
    </row>
    <row r="894" spans="1:26" x14ac:dyDescent="0.3">
      <c r="A894">
        <v>893</v>
      </c>
      <c r="B894">
        <f t="shared" si="26"/>
        <v>0.35057818162114562</v>
      </c>
      <c r="C894">
        <v>0.28379416110310268</v>
      </c>
      <c r="D894">
        <v>0.52973109702674215</v>
      </c>
      <c r="E894">
        <v>21124644</v>
      </c>
      <c r="X894">
        <v>0.28379416110310268</v>
      </c>
      <c r="Z894">
        <f t="shared" si="27"/>
        <v>13280557</v>
      </c>
    </row>
    <row r="895" spans="1:26" x14ac:dyDescent="0.3">
      <c r="A895">
        <v>894</v>
      </c>
      <c r="B895">
        <f t="shared" si="26"/>
        <v>0.35134085345195054</v>
      </c>
      <c r="C895">
        <v>0.28379416110310268</v>
      </c>
      <c r="D895">
        <v>0.53001218543422979</v>
      </c>
      <c r="E895">
        <v>21170600</v>
      </c>
      <c r="X895">
        <v>0.28379416110310268</v>
      </c>
      <c r="Z895">
        <f t="shared" si="27"/>
        <v>13280557</v>
      </c>
    </row>
    <row r="896" spans="1:26" x14ac:dyDescent="0.3">
      <c r="A896">
        <v>895</v>
      </c>
      <c r="B896">
        <f t="shared" si="26"/>
        <v>0.35205378798018505</v>
      </c>
      <c r="C896">
        <v>0.28408439684367459</v>
      </c>
      <c r="D896">
        <v>0.53029969138526722</v>
      </c>
      <c r="E896">
        <v>21213559</v>
      </c>
      <c r="X896">
        <v>0.28408439684367459</v>
      </c>
      <c r="Z896">
        <f t="shared" si="27"/>
        <v>13294139.000000002</v>
      </c>
    </row>
    <row r="897" spans="1:26" x14ac:dyDescent="0.3">
      <c r="A897">
        <v>896</v>
      </c>
      <c r="B897">
        <f t="shared" si="26"/>
        <v>0.35268799252397059</v>
      </c>
      <c r="C897">
        <v>0.28408439684367459</v>
      </c>
      <c r="D897">
        <v>0.53057199269466337</v>
      </c>
      <c r="E897">
        <v>21251774</v>
      </c>
      <c r="X897">
        <v>0.28408439684367459</v>
      </c>
      <c r="Z897">
        <f t="shared" si="27"/>
        <v>13294139.000000002</v>
      </c>
    </row>
    <row r="898" spans="1:26" x14ac:dyDescent="0.3">
      <c r="A898">
        <v>897</v>
      </c>
      <c r="B898">
        <f t="shared" si="26"/>
        <v>0.35326879211624757</v>
      </c>
      <c r="C898">
        <v>0.28408439684367459</v>
      </c>
      <c r="D898">
        <v>0.53073045665462737</v>
      </c>
      <c r="E898">
        <v>21286771</v>
      </c>
      <c r="X898">
        <v>0.28408439684367459</v>
      </c>
      <c r="Z898">
        <f t="shared" si="27"/>
        <v>13294139.000000002</v>
      </c>
    </row>
    <row r="899" spans="1:26" x14ac:dyDescent="0.3">
      <c r="A899">
        <v>898</v>
      </c>
      <c r="B899">
        <f t="shared" ref="B899:B901" si="28">E899/$G$2</f>
        <v>0.35371116700357313</v>
      </c>
      <c r="C899">
        <v>0.28408439684367459</v>
      </c>
      <c r="D899">
        <v>0.53080766464010509</v>
      </c>
      <c r="E899">
        <v>21313427</v>
      </c>
      <c r="X899">
        <v>0.28408439684367459</v>
      </c>
      <c r="Z899">
        <f t="shared" ref="Z899:Z901" si="29">X899*$Y$2</f>
        <v>13294139.000000002</v>
      </c>
    </row>
    <row r="900" spans="1:26" x14ac:dyDescent="0.3">
      <c r="A900">
        <v>899</v>
      </c>
      <c r="B900">
        <f t="shared" si="28"/>
        <v>0.35390990046979925</v>
      </c>
      <c r="C900">
        <v>0.28434428839696829</v>
      </c>
      <c r="D900">
        <v>0.53090935802251193</v>
      </c>
      <c r="E900">
        <v>21325402</v>
      </c>
      <c r="X900">
        <v>0.28434428839696829</v>
      </c>
      <c r="Z900">
        <f t="shared" si="29"/>
        <v>13306301</v>
      </c>
    </row>
    <row r="901" spans="1:26" x14ac:dyDescent="0.3">
      <c r="A901">
        <v>900</v>
      </c>
      <c r="B901">
        <f t="shared" si="28"/>
        <v>0.35462480988592365</v>
      </c>
      <c r="C901">
        <v>0.28434428839696829</v>
      </c>
      <c r="D901">
        <v>0.53131208356313075</v>
      </c>
      <c r="E901">
        <v>21368480</v>
      </c>
      <c r="X901">
        <v>0.28434428839696829</v>
      </c>
      <c r="Z901">
        <f t="shared" si="29"/>
        <v>13306301</v>
      </c>
    </row>
    <row r="902" spans="1:26" x14ac:dyDescent="0.3">
      <c r="E902">
        <v>21400179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FEA58-799B-40E9-BFB4-6DF8855E90AF}">
  <dimension ref="A1:N601"/>
  <sheetViews>
    <sheetView zoomScale="99" workbookViewId="0">
      <selection activeCell="B1" sqref="B1"/>
    </sheetView>
  </sheetViews>
  <sheetFormatPr defaultRowHeight="14.4" x14ac:dyDescent="0.3"/>
  <cols>
    <col min="8" max="8" width="12.109375" bestFit="1" customWidth="1"/>
  </cols>
  <sheetData>
    <row r="1" spans="1:8" x14ac:dyDescent="0.3">
      <c r="A1" t="s">
        <v>5</v>
      </c>
      <c r="B1" t="s">
        <v>77</v>
      </c>
      <c r="C1" t="s">
        <v>10</v>
      </c>
      <c r="D1" t="s">
        <v>1</v>
      </c>
      <c r="E1" t="s">
        <v>10</v>
      </c>
      <c r="F1" t="s">
        <v>2</v>
      </c>
      <c r="G1" t="s">
        <v>10</v>
      </c>
      <c r="H1" t="s">
        <v>79</v>
      </c>
    </row>
    <row r="2" spans="1:8" x14ac:dyDescent="0.3">
      <c r="A2">
        <v>1</v>
      </c>
      <c r="B2">
        <v>1.3110600277131537E-6</v>
      </c>
      <c r="C2">
        <f>(SUMPRODUCT(A2:A16,B2:B16)-A9*SUM(B2:B16))/280</f>
        <v>6.3270500406126344E-6</v>
      </c>
      <c r="D2">
        <v>1.9018539913782335E-6</v>
      </c>
      <c r="E2">
        <f>(SUMPRODUCT(A2:A16,D2:D16)-A9*SUM(D2:D16))/280</f>
        <v>1.4019762442623311E-5</v>
      </c>
      <c r="F2">
        <v>1.9746287845982113E-7</v>
      </c>
      <c r="G2">
        <f>(SUMPRODUCT(A2:A16,F2:F16)-A9*SUM(F2:F16))/280</f>
        <v>1.1438742459351068E-6</v>
      </c>
      <c r="H2">
        <f>C2</f>
        <v>6.3270500406126344E-6</v>
      </c>
    </row>
    <row r="3" spans="1:8" x14ac:dyDescent="0.3">
      <c r="A3">
        <v>2</v>
      </c>
      <c r="B3">
        <v>2.1906319450397E-6</v>
      </c>
      <c r="C3">
        <f t="shared" ref="C3:C66" si="0">(SUMPRODUCT(A3:A17,B3:B17)-A10*SUM(B3:B17))/280</f>
        <v>7.7928649386855944E-6</v>
      </c>
      <c r="D3">
        <v>2.6925123922882857E-6</v>
      </c>
      <c r="E3">
        <f t="shared" ref="E3:E66" si="1">(SUMPRODUCT(A3:A17,D3:D17)-A10*SUM(D3:D17))/280</f>
        <v>1.7861324341099016E-5</v>
      </c>
      <c r="F3">
        <v>1.9746287845982113E-7</v>
      </c>
      <c r="G3">
        <f t="shared" ref="G3:G66" si="2">(SUMPRODUCT(A3:A17,F3:F17)-A10*SUM(F3:F17))/280</f>
        <v>1.6939494073588948E-6</v>
      </c>
    </row>
    <row r="4" spans="1:8" x14ac:dyDescent="0.3">
      <c r="A4">
        <v>3</v>
      </c>
      <c r="B4">
        <v>3.8004145107128125E-6</v>
      </c>
      <c r="C4">
        <f t="shared" si="0"/>
        <v>9.5969356947223459E-6</v>
      </c>
      <c r="D4">
        <v>4.2310909021673062E-6</v>
      </c>
      <c r="E4">
        <f t="shared" si="1"/>
        <v>2.2494460461026376E-5</v>
      </c>
      <c r="F4">
        <v>3.9492575691964227E-7</v>
      </c>
      <c r="G4">
        <f t="shared" si="2"/>
        <v>2.4055209943801787E-6</v>
      </c>
    </row>
    <row r="5" spans="1:8" x14ac:dyDescent="0.3">
      <c r="A5">
        <v>4</v>
      </c>
      <c r="B5">
        <v>5.3438142901726011E-6</v>
      </c>
      <c r="C5">
        <f t="shared" si="0"/>
        <v>1.1316546209371611E-5</v>
      </c>
      <c r="D5">
        <v>6.047468309663371E-6</v>
      </c>
      <c r="E5">
        <f t="shared" si="1"/>
        <v>2.834487471748996E-5</v>
      </c>
      <c r="F5">
        <v>1.9746287845982113E-7</v>
      </c>
      <c r="G5">
        <f t="shared" si="2"/>
        <v>3.2503800243618404E-6</v>
      </c>
    </row>
    <row r="6" spans="1:8" x14ac:dyDescent="0.3">
      <c r="A6">
        <v>5</v>
      </c>
      <c r="B6">
        <v>6.6382786213324239E-6</v>
      </c>
      <c r="C6">
        <f t="shared" si="0"/>
        <v>1.3451938193026653E-5</v>
      </c>
      <c r="D6">
        <v>8.1630137607470242E-6</v>
      </c>
      <c r="E6">
        <f t="shared" si="1"/>
        <v>3.5245735135162636E-5</v>
      </c>
      <c r="F6">
        <v>9.8731439229910567E-8</v>
      </c>
      <c r="G6">
        <f t="shared" si="2"/>
        <v>4.2549724185261824E-6</v>
      </c>
    </row>
    <row r="7" spans="1:8" x14ac:dyDescent="0.3">
      <c r="A7">
        <v>6</v>
      </c>
      <c r="B7">
        <v>1.0787202759665188E-5</v>
      </c>
      <c r="C7">
        <f t="shared" si="0"/>
        <v>1.6004652674653145E-5</v>
      </c>
      <c r="D7">
        <v>1.2223151495149995E-5</v>
      </c>
      <c r="E7">
        <f t="shared" si="1"/>
        <v>4.3431797046206438E-5</v>
      </c>
      <c r="F7">
        <v>4.9365719614955286E-7</v>
      </c>
      <c r="G7">
        <f t="shared" si="2"/>
        <v>5.681994327681351E-6</v>
      </c>
    </row>
    <row r="8" spans="1:8" x14ac:dyDescent="0.3">
      <c r="A8">
        <v>7</v>
      </c>
      <c r="B8">
        <v>1.473697853935798E-5</v>
      </c>
      <c r="C8">
        <f t="shared" si="0"/>
        <v>1.8860594240446888E-5</v>
      </c>
      <c r="D8">
        <v>1.8078297491078489E-5</v>
      </c>
      <c r="E8">
        <f t="shared" si="1"/>
        <v>5.2864595987874443E-5</v>
      </c>
      <c r="F8">
        <v>1.0860458315290163E-6</v>
      </c>
      <c r="G8">
        <f t="shared" si="2"/>
        <v>7.3244623417275043E-6</v>
      </c>
    </row>
    <row r="9" spans="1:8" x14ac:dyDescent="0.3">
      <c r="A9">
        <v>8</v>
      </c>
      <c r="B9">
        <v>1.8719945712157435E-5</v>
      </c>
      <c r="C9">
        <f t="shared" si="0"/>
        <v>2.2272076748363445E-5</v>
      </c>
      <c r="D9">
        <v>2.4275349822535652E-5</v>
      </c>
      <c r="E9">
        <f t="shared" si="1"/>
        <v>6.2717222329485066E-5</v>
      </c>
      <c r="F9">
        <v>1.7771659061383903E-6</v>
      </c>
      <c r="G9">
        <f t="shared" si="2"/>
        <v>9.1693298061949899E-6</v>
      </c>
    </row>
    <row r="10" spans="1:8" x14ac:dyDescent="0.3">
      <c r="A10">
        <v>9</v>
      </c>
      <c r="B10">
        <v>2.8113109961342813E-5</v>
      </c>
      <c r="C10">
        <f t="shared" si="0"/>
        <v>2.6085471464594743E-5</v>
      </c>
      <c r="D10">
        <v>3.2160564685665635E-5</v>
      </c>
      <c r="E10">
        <f t="shared" si="1"/>
        <v>7.2328758913520991E-5</v>
      </c>
      <c r="F10">
        <v>2.4682859807477642E-6</v>
      </c>
      <c r="G10">
        <f t="shared" si="2"/>
        <v>1.1316738609445535E-5</v>
      </c>
    </row>
    <row r="11" spans="1:8" x14ac:dyDescent="0.3">
      <c r="A11">
        <v>10</v>
      </c>
      <c r="B11">
        <v>3.3788838182582039E-5</v>
      </c>
      <c r="C11">
        <f t="shared" si="0"/>
        <v>3.0108683201536015E-5</v>
      </c>
      <c r="D11">
        <v>4.6050509566517902E-5</v>
      </c>
      <c r="E11">
        <f t="shared" si="1"/>
        <v>8.2901678111095906E-5</v>
      </c>
      <c r="F11">
        <v>3.0606746161272277E-6</v>
      </c>
      <c r="G11">
        <f t="shared" si="2"/>
        <v>1.3690524498358951E-5</v>
      </c>
    </row>
    <row r="12" spans="1:8" x14ac:dyDescent="0.3">
      <c r="A12">
        <v>11</v>
      </c>
      <c r="B12">
        <v>4.1522432776434311E-5</v>
      </c>
      <c r="C12">
        <f t="shared" si="0"/>
        <v>3.4198988968828644E-5</v>
      </c>
      <c r="D12">
        <v>6.8188944791999361E-5</v>
      </c>
      <c r="E12">
        <f t="shared" si="1"/>
        <v>9.48219982804919E-5</v>
      </c>
      <c r="F12">
        <v>4.0479890084263337E-6</v>
      </c>
      <c r="G12">
        <f t="shared" si="2"/>
        <v>1.6777292423425503E-5</v>
      </c>
    </row>
    <row r="13" spans="1:8" x14ac:dyDescent="0.3">
      <c r="A13">
        <v>12</v>
      </c>
      <c r="B13">
        <v>5.1264106653239641E-5</v>
      </c>
      <c r="C13">
        <f t="shared" si="0"/>
        <v>3.8509009904418418E-5</v>
      </c>
      <c r="D13">
        <v>9.6951815268348816E-5</v>
      </c>
      <c r="E13">
        <f t="shared" si="1"/>
        <v>1.0785221662792219E-4</v>
      </c>
      <c r="F13">
        <v>5.13403483995535E-6</v>
      </c>
      <c r="G13">
        <f t="shared" si="2"/>
        <v>2.016201772759663E-5</v>
      </c>
    </row>
    <row r="14" spans="1:8" x14ac:dyDescent="0.3">
      <c r="A14">
        <v>13</v>
      </c>
      <c r="B14">
        <v>6.4026197302751231E-5</v>
      </c>
      <c r="C14">
        <f t="shared" si="0"/>
        <v>4.333699438350656E-5</v>
      </c>
      <c r="D14">
        <v>1.3565133862100028E-4</v>
      </c>
      <c r="E14">
        <f t="shared" si="1"/>
        <v>1.2147413136360104E-4</v>
      </c>
      <c r="F14">
        <v>8.7870980914620405E-6</v>
      </c>
      <c r="G14">
        <f t="shared" si="2"/>
        <v>2.400549161190385E-5</v>
      </c>
    </row>
    <row r="15" spans="1:8" x14ac:dyDescent="0.3">
      <c r="A15">
        <v>14</v>
      </c>
      <c r="B15">
        <v>7.6937649221242791E-5</v>
      </c>
      <c r="C15">
        <f t="shared" si="0"/>
        <v>4.8764083508169925E-5</v>
      </c>
      <c r="D15">
        <v>1.8219333854484066E-4</v>
      </c>
      <c r="E15">
        <f t="shared" si="1"/>
        <v>1.3475864254808073E-4</v>
      </c>
      <c r="F15">
        <v>1.3624938613727659E-5</v>
      </c>
      <c r="G15">
        <f t="shared" si="2"/>
        <v>2.8448758989532772E-5</v>
      </c>
    </row>
    <row r="16" spans="1:8" x14ac:dyDescent="0.3">
      <c r="A16">
        <v>15</v>
      </c>
      <c r="B16">
        <v>9.7632482823246624E-5</v>
      </c>
      <c r="C16">
        <f t="shared" si="0"/>
        <v>5.472223492253996E-5</v>
      </c>
      <c r="D16">
        <v>2.256154431569819E-4</v>
      </c>
      <c r="E16">
        <f t="shared" si="1"/>
        <v>1.4630752116948166E-4</v>
      </c>
      <c r="F16">
        <v>2.3004425340569164E-5</v>
      </c>
      <c r="G16">
        <f t="shared" si="2"/>
        <v>3.288144799867284E-5</v>
      </c>
    </row>
    <row r="17" spans="1:14" x14ac:dyDescent="0.3">
      <c r="A17">
        <v>16</v>
      </c>
      <c r="B17">
        <v>1.2239326208081657E-4</v>
      </c>
      <c r="C17">
        <f t="shared" si="0"/>
        <v>6.0677659901047552E-5</v>
      </c>
      <c r="D17">
        <v>2.7497817034893379E-4</v>
      </c>
      <c r="E17">
        <f t="shared" si="1"/>
        <v>1.5458379140387279E-4</v>
      </c>
      <c r="F17">
        <v>3.100167191819192E-5</v>
      </c>
      <c r="G17">
        <f t="shared" si="2"/>
        <v>3.6986560196939294E-5</v>
      </c>
    </row>
    <row r="18" spans="1:14" x14ac:dyDescent="0.3">
      <c r="A18">
        <v>17</v>
      </c>
      <c r="B18">
        <v>1.5221572878715249E-4</v>
      </c>
      <c r="C18">
        <f t="shared" si="0"/>
        <v>6.6171013271234698E-5</v>
      </c>
      <c r="D18">
        <v>3.4474843194275324E-4</v>
      </c>
      <c r="E18">
        <f t="shared" si="1"/>
        <v>1.6108191973837914E-4</v>
      </c>
      <c r="F18">
        <v>4.186213023348208E-5</v>
      </c>
      <c r="G18">
        <f t="shared" si="2"/>
        <v>4.17933708383041E-5</v>
      </c>
    </row>
    <row r="19" spans="1:14" x14ac:dyDescent="0.3">
      <c r="A19">
        <v>18</v>
      </c>
      <c r="B19">
        <v>1.6842972431975692E-4</v>
      </c>
      <c r="C19">
        <f t="shared" si="0"/>
        <v>7.1342350857942332E-5</v>
      </c>
      <c r="D19">
        <v>4.4054631332869279E-4</v>
      </c>
      <c r="E19">
        <f t="shared" si="1"/>
        <v>1.659050886206873E-4</v>
      </c>
      <c r="F19">
        <v>5.2920051427232069E-5</v>
      </c>
      <c r="G19">
        <f t="shared" si="2"/>
        <v>4.6914359023789795E-5</v>
      </c>
    </row>
    <row r="20" spans="1:14" x14ac:dyDescent="0.3">
      <c r="A20">
        <v>19</v>
      </c>
      <c r="B20">
        <v>2.0681557044761165E-4</v>
      </c>
      <c r="C20">
        <f t="shared" si="0"/>
        <v>7.5582077164559894E-5</v>
      </c>
      <c r="D20">
        <v>5.4281904594370657E-4</v>
      </c>
      <c r="E20">
        <f t="shared" si="1"/>
        <v>1.6898125350152512E-4</v>
      </c>
      <c r="F20">
        <v>6.7038647237109276E-5</v>
      </c>
      <c r="G20">
        <f t="shared" si="2"/>
        <v>5.1715175256344155E-5</v>
      </c>
    </row>
    <row r="21" spans="1:14" x14ac:dyDescent="0.3">
      <c r="A21">
        <v>20</v>
      </c>
      <c r="B21">
        <v>2.5081076201049232E-4</v>
      </c>
      <c r="C21">
        <f t="shared" si="0"/>
        <v>7.966402581323084E-5</v>
      </c>
      <c r="D21">
        <v>6.6849099339646382E-4</v>
      </c>
      <c r="E21">
        <f t="shared" si="1"/>
        <v>1.7021555063645921E-4</v>
      </c>
      <c r="F21">
        <v>9.3597404389955216E-5</v>
      </c>
      <c r="G21">
        <f t="shared" si="2"/>
        <v>5.611436609860259E-5</v>
      </c>
    </row>
    <row r="22" spans="1:14" x14ac:dyDescent="0.3">
      <c r="A22">
        <v>21</v>
      </c>
      <c r="B22">
        <v>2.9308000113182649E-4</v>
      </c>
      <c r="C22">
        <f t="shared" si="0"/>
        <v>8.3440376563941244E-5</v>
      </c>
      <c r="D22">
        <v>8.0805288573007324E-4</v>
      </c>
      <c r="E22">
        <f t="shared" si="1"/>
        <v>1.7006741666385612E-4</v>
      </c>
      <c r="F22">
        <v>1.1512085814207573E-4</v>
      </c>
      <c r="G22">
        <f t="shared" si="2"/>
        <v>6.0204315968701712E-5</v>
      </c>
    </row>
    <row r="23" spans="1:14" x14ac:dyDescent="0.3">
      <c r="A23">
        <v>22</v>
      </c>
      <c r="B23">
        <v>3.5111515197882524E-4</v>
      </c>
      <c r="C23">
        <f t="shared" si="0"/>
        <v>8.6671973575288717E-5</v>
      </c>
      <c r="D23">
        <v>9.3184434833742274E-4</v>
      </c>
      <c r="E23">
        <f t="shared" si="1"/>
        <v>1.6771329996168673E-4</v>
      </c>
      <c r="F23">
        <v>1.3891513499648419E-4</v>
      </c>
      <c r="G23">
        <f t="shared" si="2"/>
        <v>6.3383468311904826E-5</v>
      </c>
    </row>
    <row r="24" spans="1:14" x14ac:dyDescent="0.3">
      <c r="A24">
        <v>23</v>
      </c>
      <c r="B24">
        <v>4.1069370260528375E-4</v>
      </c>
      <c r="C24">
        <f t="shared" si="0"/>
        <v>8.9292078438990761E-5</v>
      </c>
      <c r="D24">
        <v>1.0456564197765291E-3</v>
      </c>
      <c r="E24">
        <f t="shared" si="1"/>
        <v>1.6202979399892935E-4</v>
      </c>
      <c r="F24">
        <v>1.699168069146761E-4</v>
      </c>
      <c r="G24">
        <f t="shared" si="2"/>
        <v>6.5335882522676069E-5</v>
      </c>
    </row>
    <row r="25" spans="1:14" x14ac:dyDescent="0.3">
      <c r="A25">
        <v>24</v>
      </c>
      <c r="B25">
        <v>4.6434758956220303E-4</v>
      </c>
      <c r="C25">
        <f t="shared" si="0"/>
        <v>9.0758663851546462E-5</v>
      </c>
      <c r="D25">
        <v>1.2210116316107964E-3</v>
      </c>
      <c r="E25">
        <f t="shared" si="1"/>
        <v>1.5413732888984414E-4</v>
      </c>
      <c r="F25">
        <v>2.0220198754285684E-4</v>
      </c>
      <c r="G25">
        <f t="shared" si="2"/>
        <v>6.684858921659169E-5</v>
      </c>
    </row>
    <row r="26" spans="1:14" x14ac:dyDescent="0.3">
      <c r="A26">
        <v>25</v>
      </c>
      <c r="B26">
        <v>5.2286401560924832E-4</v>
      </c>
      <c r="C26">
        <f t="shared" si="0"/>
        <v>9.0876434026730086E-5</v>
      </c>
      <c r="D26">
        <v>1.4288693144662579E-3</v>
      </c>
      <c r="E26">
        <f t="shared" si="1"/>
        <v>1.4574749690829552E-4</v>
      </c>
      <c r="F26">
        <v>2.5857763934313579E-4</v>
      </c>
      <c r="G26">
        <f t="shared" si="2"/>
        <v>6.7655013507730255E-5</v>
      </c>
    </row>
    <row r="27" spans="1:14" x14ac:dyDescent="0.3">
      <c r="A27">
        <v>26</v>
      </c>
      <c r="B27">
        <v>5.9268211100911214E-4</v>
      </c>
      <c r="C27">
        <f t="shared" si="0"/>
        <v>9.0038173539752631E-5</v>
      </c>
      <c r="D27">
        <v>1.6455097163156122E-3</v>
      </c>
      <c r="E27">
        <f t="shared" si="1"/>
        <v>1.3809711369570655E-4</v>
      </c>
      <c r="F27">
        <v>3.0586999873426294E-4</v>
      </c>
      <c r="G27">
        <f t="shared" si="2"/>
        <v>6.8439575837325143E-5</v>
      </c>
    </row>
    <row r="28" spans="1:14" x14ac:dyDescent="0.3">
      <c r="A28">
        <v>27</v>
      </c>
      <c r="B28">
        <v>6.8100440806594001E-4</v>
      </c>
      <c r="C28">
        <f t="shared" si="0"/>
        <v>8.8445045940977298E-5</v>
      </c>
      <c r="D28">
        <v>1.8616372586616734E-3</v>
      </c>
      <c r="E28">
        <f t="shared" si="1"/>
        <v>1.3129264339003681E-4</v>
      </c>
      <c r="F28">
        <v>3.6609617666450838E-4</v>
      </c>
      <c r="G28">
        <f t="shared" si="2"/>
        <v>6.8675826066910895E-5</v>
      </c>
    </row>
    <row r="29" spans="1:14" x14ac:dyDescent="0.3">
      <c r="A29">
        <v>28</v>
      </c>
      <c r="B29">
        <v>7.8034624763417978E-4</v>
      </c>
      <c r="C29">
        <f t="shared" si="0"/>
        <v>8.6563983007001812E-5</v>
      </c>
      <c r="D29">
        <v>2.0560110104097229E-3</v>
      </c>
      <c r="E29">
        <f t="shared" si="1"/>
        <v>1.2564981512300073E-4</v>
      </c>
      <c r="F29">
        <v>4.3747900722773371E-4</v>
      </c>
      <c r="G29">
        <f>(SUMPRODUCT(A29:A43,F29:F43)-A36*SUM(F29:F43))/280</f>
        <v>6.8356711950828824E-5</v>
      </c>
    </row>
    <row r="30" spans="1:14" x14ac:dyDescent="0.3">
      <c r="A30">
        <v>29</v>
      </c>
      <c r="B30">
        <v>8.8916422993437147E-4</v>
      </c>
      <c r="C30">
        <f t="shared" si="0"/>
        <v>8.4844787384766697E-5</v>
      </c>
      <c r="D30">
        <v>2.2077319468005708E-3</v>
      </c>
      <c r="E30">
        <f t="shared" si="1"/>
        <v>1.2025028984651616E-4</v>
      </c>
      <c r="F30">
        <v>4.927686131964837E-4</v>
      </c>
      <c r="G30">
        <f t="shared" si="2"/>
        <v>6.7872575286319155E-5</v>
      </c>
    </row>
    <row r="31" spans="1:14" x14ac:dyDescent="0.3">
      <c r="A31">
        <v>30</v>
      </c>
      <c r="B31">
        <v>9.8143630277089215E-4</v>
      </c>
      <c r="C31">
        <f t="shared" si="0"/>
        <v>8.3425321896353683E-5</v>
      </c>
      <c r="D31">
        <v>2.3165650072285411E-3</v>
      </c>
      <c r="E31">
        <f t="shared" si="1"/>
        <v>1.1396310551009139E-4</v>
      </c>
      <c r="F31">
        <v>5.3739522372840329E-4</v>
      </c>
      <c r="G31">
        <f t="shared" si="2"/>
        <v>6.6507613138965563E-5</v>
      </c>
    </row>
    <row r="32" spans="1:14" x14ac:dyDescent="0.3">
      <c r="A32">
        <v>31</v>
      </c>
      <c r="B32">
        <v>1.0609130935647947E-3</v>
      </c>
      <c r="C32">
        <f t="shared" si="0"/>
        <v>8.1668193253424986E-5</v>
      </c>
      <c r="D32">
        <v>2.487731866452582E-3</v>
      </c>
      <c r="E32">
        <f t="shared" si="1"/>
        <v>1.0632333055210735E-4</v>
      </c>
      <c r="F32">
        <v>6.2980785084759954E-4</v>
      </c>
      <c r="G32">
        <f t="shared" si="2"/>
        <v>6.4581644849416388E-5</v>
      </c>
      <c r="L32" t="s">
        <v>77</v>
      </c>
      <c r="M32" t="s">
        <v>1</v>
      </c>
      <c r="N32" t="s">
        <v>2</v>
      </c>
    </row>
    <row r="33" spans="1:14" x14ac:dyDescent="0.3">
      <c r="A33">
        <v>32</v>
      </c>
      <c r="B33">
        <v>1.1480239047732294E-3</v>
      </c>
      <c r="C33">
        <f t="shared" si="0"/>
        <v>7.9091711363520653E-5</v>
      </c>
      <c r="D33">
        <v>2.6571037174150974E-3</v>
      </c>
      <c r="E33">
        <f t="shared" si="1"/>
        <v>9.9725606733702679E-5</v>
      </c>
      <c r="F33">
        <v>7.1550674009916194E-4</v>
      </c>
      <c r="G33">
        <f t="shared" si="2"/>
        <v>6.3454695993063671E-5</v>
      </c>
      <c r="K33" t="s">
        <v>11</v>
      </c>
      <c r="L33">
        <v>256</v>
      </c>
      <c r="M33">
        <v>156</v>
      </c>
      <c r="N33">
        <v>214</v>
      </c>
    </row>
    <row r="34" spans="1:14" x14ac:dyDescent="0.3">
      <c r="A34">
        <v>33</v>
      </c>
      <c r="B34">
        <v>1.2344874838160842E-3</v>
      </c>
      <c r="C34">
        <f t="shared" si="0"/>
        <v>7.6348383452910586E-5</v>
      </c>
      <c r="D34">
        <v>2.8080767336969765E-3</v>
      </c>
      <c r="E34">
        <f t="shared" si="1"/>
        <v>9.4267926852828086E-5</v>
      </c>
      <c r="F34">
        <v>7.8629718202700776E-4</v>
      </c>
      <c r="G34">
        <f t="shared" si="2"/>
        <v>6.2949049979293568E-5</v>
      </c>
      <c r="K34" t="s">
        <v>12</v>
      </c>
      <c r="L34">
        <v>375</v>
      </c>
      <c r="M34">
        <v>438</v>
      </c>
      <c r="N34">
        <v>371</v>
      </c>
    </row>
    <row r="35" spans="1:14" x14ac:dyDescent="0.3">
      <c r="A35">
        <v>34</v>
      </c>
      <c r="B35">
        <v>1.3366008047087303E-3</v>
      </c>
      <c r="C35">
        <f t="shared" si="0"/>
        <v>7.3656146579545838E-5</v>
      </c>
      <c r="D35">
        <v>2.9557375323534213E-3</v>
      </c>
      <c r="E35">
        <f t="shared" si="1"/>
        <v>8.9594723584204445E-5</v>
      </c>
      <c r="F35">
        <v>8.5886478986099202E-4</v>
      </c>
      <c r="G35">
        <f t="shared" si="2"/>
        <v>6.2747003141155495E-5</v>
      </c>
    </row>
    <row r="36" spans="1:14" x14ac:dyDescent="0.3">
      <c r="A36">
        <v>35</v>
      </c>
      <c r="B36">
        <v>1.43549456047003E-3</v>
      </c>
      <c r="C36">
        <f t="shared" si="0"/>
        <v>7.1416794411053943E-5</v>
      </c>
      <c r="D36">
        <v>3.1015178461644582E-3</v>
      </c>
      <c r="E36">
        <f t="shared" si="1"/>
        <v>8.5913811872400419E-5</v>
      </c>
      <c r="F36">
        <v>9.2926030603191834E-4</v>
      </c>
      <c r="G36">
        <f t="shared" si="2"/>
        <v>6.2955749612669812E-5</v>
      </c>
    </row>
    <row r="37" spans="1:14" x14ac:dyDescent="0.3">
      <c r="A37">
        <v>36</v>
      </c>
      <c r="B37">
        <v>1.5346372516796298E-3</v>
      </c>
      <c r="C37">
        <f t="shared" si="0"/>
        <v>6.9977117735052296E-5</v>
      </c>
      <c r="D37">
        <v>3.2013544961388305E-3</v>
      </c>
      <c r="E37">
        <f t="shared" si="1"/>
        <v>8.2750796676868605E-5</v>
      </c>
      <c r="F37">
        <v>9.8761058661679538E-4</v>
      </c>
      <c r="G37">
        <f t="shared" si="2"/>
        <v>6.2616183984176172E-5</v>
      </c>
    </row>
    <row r="38" spans="1:14" x14ac:dyDescent="0.3">
      <c r="A38">
        <v>37</v>
      </c>
      <c r="B38">
        <v>1.6212170005983578E-3</v>
      </c>
      <c r="C38">
        <f t="shared" si="0"/>
        <v>6.916944074600862E-5</v>
      </c>
      <c r="D38">
        <v>3.2686031985081259E-3</v>
      </c>
      <c r="E38">
        <f t="shared" si="1"/>
        <v>7.8753392649564904E-5</v>
      </c>
      <c r="F38">
        <v>1.0359889918394516E-3</v>
      </c>
      <c r="G38">
        <f t="shared" si="2"/>
        <v>6.1674709188662608E-5</v>
      </c>
    </row>
    <row r="39" spans="1:14" x14ac:dyDescent="0.3">
      <c r="A39">
        <v>38</v>
      </c>
      <c r="B39">
        <v>1.6884295716393487E-3</v>
      </c>
      <c r="C39">
        <f t="shared" si="0"/>
        <v>6.8356785047996819E-5</v>
      </c>
      <c r="D39">
        <v>3.3839965867490523E-3</v>
      </c>
      <c r="E39">
        <f t="shared" si="1"/>
        <v>7.3810022321173027E-5</v>
      </c>
      <c r="F39">
        <v>1.1111236170934136E-3</v>
      </c>
      <c r="G39">
        <f t="shared" si="2"/>
        <v>6.0398957948898381E-5</v>
      </c>
    </row>
    <row r="40" spans="1:14" x14ac:dyDescent="0.3">
      <c r="A40">
        <v>39</v>
      </c>
      <c r="B40">
        <v>1.7556919297699995E-3</v>
      </c>
      <c r="C40">
        <f t="shared" si="0"/>
        <v>6.7033041166491325E-5</v>
      </c>
      <c r="D40">
        <v>3.4977445507502472E-3</v>
      </c>
      <c r="E40">
        <f t="shared" si="1"/>
        <v>6.9456974650215577E-5</v>
      </c>
      <c r="F40">
        <v>1.1804330874328108E-3</v>
      </c>
      <c r="G40">
        <f t="shared" si="2"/>
        <v>5.9257199376661074E-5</v>
      </c>
    </row>
    <row r="41" spans="1:14" x14ac:dyDescent="0.3">
      <c r="A41">
        <v>40</v>
      </c>
      <c r="B41">
        <v>1.8350525506880286E-3</v>
      </c>
      <c r="C41">
        <f t="shared" si="0"/>
        <v>6.5136982835273244E-5</v>
      </c>
      <c r="D41">
        <v>3.6150184238365815E-3</v>
      </c>
      <c r="E41">
        <f t="shared" si="1"/>
        <v>6.5872453050416378E-5</v>
      </c>
      <c r="F41">
        <v>1.2548765926121634E-3</v>
      </c>
      <c r="G41">
        <f t="shared" si="2"/>
        <v>5.8142944562495596E-5</v>
      </c>
    </row>
    <row r="42" spans="1:14" x14ac:dyDescent="0.3">
      <c r="A42">
        <v>41</v>
      </c>
      <c r="B42">
        <v>1.912521262198978E-3</v>
      </c>
      <c r="C42">
        <f t="shared" si="0"/>
        <v>6.3560688014430944E-5</v>
      </c>
      <c r="D42">
        <v>3.7135729250527207E-3</v>
      </c>
      <c r="E42">
        <f t="shared" si="1"/>
        <v>6.3060426077451596E-5</v>
      </c>
      <c r="F42">
        <v>1.3212241197746632E-3</v>
      </c>
      <c r="G42">
        <f t="shared" si="2"/>
        <v>5.7421147219267292E-5</v>
      </c>
    </row>
    <row r="43" spans="1:14" x14ac:dyDescent="0.3">
      <c r="A43">
        <v>42</v>
      </c>
      <c r="B43">
        <v>1.9886125308960006E-3</v>
      </c>
      <c r="C43">
        <f t="shared" si="0"/>
        <v>6.2187571935676654E-5</v>
      </c>
      <c r="D43">
        <v>3.8084733023078976E-3</v>
      </c>
      <c r="E43">
        <f t="shared" si="1"/>
        <v>6.0768890445623518E-5</v>
      </c>
      <c r="F43">
        <v>1.3752302170334243E-3</v>
      </c>
      <c r="G43">
        <f t="shared" si="2"/>
        <v>5.6708165183113769E-5</v>
      </c>
    </row>
    <row r="44" spans="1:14" x14ac:dyDescent="0.3">
      <c r="A44">
        <v>43</v>
      </c>
      <c r="B44">
        <v>2.0683548528347565E-3</v>
      </c>
      <c r="C44">
        <f t="shared" si="0"/>
        <v>6.1047091960395435E-5</v>
      </c>
      <c r="D44">
        <v>3.8741834261673143E-3</v>
      </c>
      <c r="E44">
        <f t="shared" si="1"/>
        <v>5.8538867426839925E-5</v>
      </c>
      <c r="F44">
        <v>1.4312109430767836E-3</v>
      </c>
      <c r="G44">
        <f t="shared" si="2"/>
        <v>5.520286334714004E-5</v>
      </c>
    </row>
    <row r="45" spans="1:14" x14ac:dyDescent="0.3">
      <c r="A45">
        <v>44</v>
      </c>
      <c r="B45">
        <v>2.1399818791589336E-3</v>
      </c>
      <c r="C45">
        <f t="shared" si="0"/>
        <v>6.0124193420993796E-5</v>
      </c>
      <c r="D45">
        <v>3.9250206244312337E-3</v>
      </c>
      <c r="E45">
        <f t="shared" si="1"/>
        <v>5.5525741526613842E-5</v>
      </c>
      <c r="F45">
        <v>1.4747515077771741E-3</v>
      </c>
      <c r="G45">
        <f t="shared" si="2"/>
        <v>5.3056512380739164E-5</v>
      </c>
    </row>
    <row r="46" spans="1:14" x14ac:dyDescent="0.3">
      <c r="A46">
        <v>45</v>
      </c>
      <c r="B46">
        <v>2.199709791054372E-3</v>
      </c>
      <c r="C46">
        <f t="shared" si="0"/>
        <v>5.8963028095363307E-5</v>
      </c>
      <c r="D46">
        <v>3.9918633130270886E-3</v>
      </c>
      <c r="E46">
        <f t="shared" si="1"/>
        <v>5.1921682421922953E-5</v>
      </c>
      <c r="F46">
        <v>1.5415926921358237E-3</v>
      </c>
      <c r="G46">
        <f t="shared" si="2"/>
        <v>5.0527224475039562E-5</v>
      </c>
    </row>
    <row r="47" spans="1:14" x14ac:dyDescent="0.3">
      <c r="A47">
        <v>46</v>
      </c>
      <c r="B47">
        <v>2.2501441128799449E-3</v>
      </c>
      <c r="C47">
        <f t="shared" si="0"/>
        <v>5.7541962307638973E-5</v>
      </c>
      <c r="D47">
        <v>4.0772544203253741E-3</v>
      </c>
      <c r="E47">
        <f t="shared" si="1"/>
        <v>4.8284272185846901E-5</v>
      </c>
      <c r="F47">
        <v>1.6113958196713703E-3</v>
      </c>
      <c r="G47">
        <f t="shared" si="2"/>
        <v>4.8232071125227569E-5</v>
      </c>
    </row>
    <row r="48" spans="1:14" x14ac:dyDescent="0.3">
      <c r="A48">
        <v>47</v>
      </c>
      <c r="B48">
        <v>2.3138052048585229E-3</v>
      </c>
      <c r="C48">
        <f t="shared" si="0"/>
        <v>5.5912976150240822E-5</v>
      </c>
      <c r="D48">
        <v>4.1563629987083203E-3</v>
      </c>
      <c r="E48">
        <f t="shared" si="1"/>
        <v>4.5114464654630712E-5</v>
      </c>
      <c r="F48">
        <v>1.6785331983477096E-3</v>
      </c>
      <c r="G48">
        <f t="shared" si="2"/>
        <v>4.6268725933683904E-5</v>
      </c>
    </row>
    <row r="49" spans="1:7" x14ac:dyDescent="0.3">
      <c r="A49">
        <v>48</v>
      </c>
      <c r="B49">
        <v>2.3835735131687266E-3</v>
      </c>
      <c r="C49">
        <f t="shared" si="0"/>
        <v>5.4133976750068784E-5</v>
      </c>
      <c r="D49">
        <v>4.2293813704896623E-3</v>
      </c>
      <c r="E49">
        <f t="shared" si="1"/>
        <v>4.2400430479616615E-5</v>
      </c>
      <c r="F49">
        <v>1.7473490114909573E-3</v>
      </c>
      <c r="G49">
        <f t="shared" si="2"/>
        <v>4.4616384775713374E-5</v>
      </c>
    </row>
    <row r="50" spans="1:7" x14ac:dyDescent="0.3">
      <c r="A50">
        <v>49</v>
      </c>
      <c r="B50">
        <v>2.4491431102509377E-3</v>
      </c>
      <c r="C50">
        <f t="shared" si="0"/>
        <v>5.2605572367850749E-5</v>
      </c>
      <c r="D50">
        <v>4.3033613538396784E-3</v>
      </c>
      <c r="E50">
        <f t="shared" si="1"/>
        <v>3.9795760540939364E-5</v>
      </c>
      <c r="F50">
        <v>1.8181394534188032E-3</v>
      </c>
      <c r="G50">
        <f t="shared" si="2"/>
        <v>4.3019756358454928E-5</v>
      </c>
    </row>
    <row r="51" spans="1:7" x14ac:dyDescent="0.3">
      <c r="A51">
        <v>50</v>
      </c>
      <c r="B51">
        <v>2.5270433098722738E-3</v>
      </c>
      <c r="C51">
        <f t="shared" si="0"/>
        <v>5.1002428080800954E-5</v>
      </c>
      <c r="D51">
        <v>4.349988830347401E-3</v>
      </c>
      <c r="E51">
        <f t="shared" si="1"/>
        <v>3.7406918976566421E-5</v>
      </c>
      <c r="F51">
        <v>1.8527941885885019E-3</v>
      </c>
      <c r="G51">
        <f t="shared" si="2"/>
        <v>4.159626057212746E-5</v>
      </c>
    </row>
    <row r="52" spans="1:7" x14ac:dyDescent="0.3">
      <c r="A52">
        <v>51</v>
      </c>
      <c r="B52">
        <v>2.5949529001685046E-3</v>
      </c>
      <c r="C52">
        <f t="shared" si="0"/>
        <v>4.9757632298611362E-5</v>
      </c>
      <c r="D52">
        <v>4.380867246274834E-3</v>
      </c>
      <c r="E52">
        <f t="shared" si="1"/>
        <v>3.4612521549028303E-5</v>
      </c>
      <c r="F52">
        <v>1.8939651987473745E-3</v>
      </c>
      <c r="G52">
        <f t="shared" si="2"/>
        <v>3.9425226745918939E-5</v>
      </c>
    </row>
    <row r="53" spans="1:7" x14ac:dyDescent="0.3">
      <c r="A53">
        <v>52</v>
      </c>
      <c r="B53">
        <v>2.6472791314011571E-3</v>
      </c>
      <c r="C53">
        <f t="shared" si="0"/>
        <v>4.8483497695729826E-5</v>
      </c>
      <c r="D53">
        <v>4.4346747558286588E-3</v>
      </c>
      <c r="E53">
        <f t="shared" si="1"/>
        <v>3.1394328165866373E-5</v>
      </c>
      <c r="F53">
        <v>1.9547837653129995E-3</v>
      </c>
      <c r="G53">
        <f t="shared" si="2"/>
        <v>3.7450597961320916E-5</v>
      </c>
    </row>
    <row r="54" spans="1:7" x14ac:dyDescent="0.3">
      <c r="A54">
        <v>53</v>
      </c>
      <c r="B54">
        <v>2.6966015415576571E-3</v>
      </c>
      <c r="C54">
        <f t="shared" si="0"/>
        <v>4.7020290692827747E-5</v>
      </c>
      <c r="D54">
        <v>4.4929911551822681E-3</v>
      </c>
      <c r="E54">
        <f t="shared" si="1"/>
        <v>2.8423864239202069E-5</v>
      </c>
      <c r="F54">
        <v>2.0055317250771733E-3</v>
      </c>
      <c r="G54">
        <f t="shared" si="2"/>
        <v>3.6090924998209507E-5</v>
      </c>
    </row>
    <row r="55" spans="1:7" x14ac:dyDescent="0.3">
      <c r="A55">
        <v>54</v>
      </c>
      <c r="B55">
        <v>2.740862264265391E-3</v>
      </c>
      <c r="C55">
        <f t="shared" si="0"/>
        <v>4.5343058474735439E-5</v>
      </c>
      <c r="D55">
        <v>4.5521623203746983E-3</v>
      </c>
      <c r="E55">
        <f t="shared" si="1"/>
        <v>2.5948248678520081E-5</v>
      </c>
      <c r="F55">
        <v>2.0551936390098184E-3</v>
      </c>
      <c r="G55">
        <f t="shared" si="2"/>
        <v>3.5060944519673038E-5</v>
      </c>
    </row>
    <row r="56" spans="1:7" x14ac:dyDescent="0.3">
      <c r="A56">
        <v>55</v>
      </c>
      <c r="B56">
        <v>2.8036935714163026E-3</v>
      </c>
      <c r="C56">
        <f t="shared" si="0"/>
        <v>4.3270907949017569E-5</v>
      </c>
      <c r="D56">
        <v>4.5996659318672129E-3</v>
      </c>
      <c r="E56">
        <f t="shared" si="1"/>
        <v>2.4110120533160639E-5</v>
      </c>
      <c r="F56">
        <v>2.1107794392962579E-3</v>
      </c>
      <c r="G56">
        <f t="shared" si="2"/>
        <v>3.4451983106993063E-5</v>
      </c>
    </row>
    <row r="57" spans="1:7" x14ac:dyDescent="0.3">
      <c r="A57">
        <v>56</v>
      </c>
      <c r="B57">
        <v>2.861662339477088E-3</v>
      </c>
      <c r="C57">
        <f t="shared" si="0"/>
        <v>4.142013216125173E-5</v>
      </c>
      <c r="D57">
        <v>4.6485157995558718E-3</v>
      </c>
      <c r="E57">
        <f t="shared" si="1"/>
        <v>2.2694185657475989E-5</v>
      </c>
      <c r="F57">
        <v>2.1575781414912357E-3</v>
      </c>
      <c r="G57">
        <f t="shared" si="2"/>
        <v>3.4269682556699522E-5</v>
      </c>
    </row>
    <row r="58" spans="1:7" x14ac:dyDescent="0.3">
      <c r="A58">
        <v>57</v>
      </c>
      <c r="B58">
        <v>2.9195979161447667E-3</v>
      </c>
      <c r="C58">
        <f t="shared" si="0"/>
        <v>3.9732764714190644E-5</v>
      </c>
      <c r="D58">
        <v>4.6760819978578713E-3</v>
      </c>
      <c r="E58">
        <f t="shared" si="1"/>
        <v>2.1610388364875657E-5</v>
      </c>
      <c r="F58">
        <v>2.1836432414479323E-3</v>
      </c>
      <c r="G58">
        <f t="shared" si="2"/>
        <v>3.3973488239010963E-5</v>
      </c>
    </row>
    <row r="59" spans="1:7" x14ac:dyDescent="0.3">
      <c r="A59">
        <v>58</v>
      </c>
      <c r="B59">
        <v>2.9701650035427662E-3</v>
      </c>
      <c r="C59">
        <f t="shared" si="0"/>
        <v>3.80902649181685E-5</v>
      </c>
      <c r="D59">
        <v>4.6936046975537158E-3</v>
      </c>
      <c r="E59">
        <f t="shared" si="1"/>
        <v>2.0294125291472502E-5</v>
      </c>
      <c r="F59">
        <v>2.2095108785261685E-3</v>
      </c>
      <c r="G59">
        <f t="shared" si="2"/>
        <v>3.3076089978865768E-5</v>
      </c>
    </row>
    <row r="60" spans="1:7" x14ac:dyDescent="0.3">
      <c r="A60">
        <v>59</v>
      </c>
      <c r="B60">
        <v>3.007604894967081E-3</v>
      </c>
      <c r="C60">
        <f t="shared" si="0"/>
        <v>3.6336988847654861E-5</v>
      </c>
      <c r="D60">
        <v>4.7289278958430212E-3</v>
      </c>
      <c r="E60">
        <f t="shared" si="1"/>
        <v>1.9052043681929855E-5</v>
      </c>
      <c r="F60">
        <v>2.255618460646537E-3</v>
      </c>
      <c r="G60">
        <f t="shared" si="2"/>
        <v>3.1973118757758612E-5</v>
      </c>
    </row>
    <row r="61" spans="1:7" x14ac:dyDescent="0.3">
      <c r="A61">
        <v>60</v>
      </c>
      <c r="B61">
        <v>3.0528945508611215E-3</v>
      </c>
      <c r="C61">
        <f t="shared" si="0"/>
        <v>3.4145527117787223E-5</v>
      </c>
      <c r="D61">
        <v>4.7660461023938533E-3</v>
      </c>
      <c r="E61">
        <f t="shared" si="1"/>
        <v>1.8061049537543283E-5</v>
      </c>
      <c r="F61">
        <v>2.3001463397392266E-3</v>
      </c>
      <c r="G61">
        <f t="shared" si="2"/>
        <v>3.1042574943017178E-5</v>
      </c>
    </row>
    <row r="62" spans="1:7" x14ac:dyDescent="0.3">
      <c r="A62">
        <v>61</v>
      </c>
      <c r="B62">
        <v>3.1088220482458472E-3</v>
      </c>
      <c r="C62">
        <f t="shared" si="0"/>
        <v>3.1963252291368683E-5</v>
      </c>
      <c r="D62">
        <v>4.7977579150141371E-3</v>
      </c>
      <c r="E62">
        <f t="shared" si="1"/>
        <v>1.7483166775798611E-5</v>
      </c>
      <c r="F62">
        <v>2.3420084699727088E-3</v>
      </c>
      <c r="G62">
        <f t="shared" si="2"/>
        <v>3.0319367150656783E-5</v>
      </c>
    </row>
    <row r="63" spans="1:7" x14ac:dyDescent="0.3">
      <c r="A63">
        <v>62</v>
      </c>
      <c r="B63">
        <v>3.1527342613259612E-3</v>
      </c>
      <c r="C63">
        <f t="shared" si="0"/>
        <v>3.0152424716021831E-5</v>
      </c>
      <c r="D63">
        <v>4.8285081160657469E-3</v>
      </c>
      <c r="E63">
        <f t="shared" si="1"/>
        <v>1.7222921105229463E-5</v>
      </c>
      <c r="F63">
        <v>2.3820934343000521E-3</v>
      </c>
      <c r="G63">
        <f t="shared" si="2"/>
        <v>2.990222681991117E-5</v>
      </c>
    </row>
    <row r="64" spans="1:7" x14ac:dyDescent="0.3">
      <c r="A64">
        <v>63</v>
      </c>
      <c r="B64">
        <v>3.2028698606135744E-3</v>
      </c>
      <c r="C64">
        <f t="shared" si="0"/>
        <v>2.8455751824821692E-5</v>
      </c>
      <c r="D64">
        <v>4.8454538488203868E-3</v>
      </c>
      <c r="E64">
        <f t="shared" si="1"/>
        <v>1.7312366244797469E-5</v>
      </c>
      <c r="F64">
        <v>2.4061839054721505E-3</v>
      </c>
      <c r="G64">
        <f t="shared" si="2"/>
        <v>2.9720278881901445E-5</v>
      </c>
    </row>
    <row r="65" spans="1:7" x14ac:dyDescent="0.3">
      <c r="A65">
        <v>64</v>
      </c>
      <c r="B65">
        <v>3.2419859173897759E-3</v>
      </c>
      <c r="C65">
        <f t="shared" si="0"/>
        <v>2.7027988488134306E-5</v>
      </c>
      <c r="D65">
        <v>4.8575487854397139E-3</v>
      </c>
      <c r="E65">
        <f t="shared" si="1"/>
        <v>1.716491913759745E-5</v>
      </c>
      <c r="F65">
        <v>2.4263251190750523E-3</v>
      </c>
      <c r="G65">
        <f t="shared" si="2"/>
        <v>2.9264703812310295E-5</v>
      </c>
    </row>
    <row r="66" spans="1:7" x14ac:dyDescent="0.3">
      <c r="A66">
        <v>65</v>
      </c>
      <c r="B66">
        <v>3.2805543161797172E-3</v>
      </c>
      <c r="C66">
        <f t="shared" si="0"/>
        <v>2.5552571794196232E-5</v>
      </c>
      <c r="D66">
        <v>4.8672076394183986E-3</v>
      </c>
      <c r="E66">
        <f t="shared" si="1"/>
        <v>1.6619776960207541E-5</v>
      </c>
      <c r="F66">
        <v>2.4437018523795167E-3</v>
      </c>
      <c r="G66">
        <f t="shared" si="2"/>
        <v>2.8379646982071691E-5</v>
      </c>
    </row>
    <row r="67" spans="1:7" x14ac:dyDescent="0.3">
      <c r="A67">
        <v>66</v>
      </c>
      <c r="B67">
        <v>3.3094142324859598E-3</v>
      </c>
      <c r="C67">
        <f t="shared" ref="C67:C130" si="3">(SUMPRODUCT(A67:A81,B67:B81)-A74*SUM(B67:B81))/280</f>
        <v>2.4081955998191328E-5</v>
      </c>
      <c r="D67">
        <v>4.8888545842865573E-3</v>
      </c>
      <c r="E67">
        <f t="shared" ref="E67:E130" si="4">(SUMPRODUCT(A67:A81,D67:D81)-A74*SUM(D67:D81))/280</f>
        <v>1.5840261042551366E-5</v>
      </c>
      <c r="F67">
        <v>2.4889208515468156E-3</v>
      </c>
      <c r="G67">
        <f t="shared" ref="G67:G130" si="5">(SUMPRODUCT(A67:A81,F67:F81)-A74*SUM(F67:F81))/280</f>
        <v>2.7256576860829844E-5</v>
      </c>
    </row>
    <row r="68" spans="1:7" x14ac:dyDescent="0.3">
      <c r="A68">
        <v>67</v>
      </c>
      <c r="B68">
        <v>3.3441158339789752E-3</v>
      </c>
      <c r="C68">
        <f t="shared" si="3"/>
        <v>2.2705402239436051E-5</v>
      </c>
      <c r="D68">
        <v>4.9098390856296293E-3</v>
      </c>
      <c r="E68">
        <f t="shared" si="4"/>
        <v>1.5273062853794961E-5</v>
      </c>
      <c r="F68">
        <v>2.5290058158741594E-3</v>
      </c>
      <c r="G68">
        <f t="shared" si="5"/>
        <v>2.6729774110082325E-5</v>
      </c>
    </row>
    <row r="69" spans="1:7" x14ac:dyDescent="0.3">
      <c r="A69">
        <v>68</v>
      </c>
      <c r="B69">
        <v>3.3787344569892238E-3</v>
      </c>
      <c r="C69">
        <f t="shared" si="3"/>
        <v>2.1396535214482766E-5</v>
      </c>
      <c r="D69">
        <v>4.9308663252646432E-3</v>
      </c>
      <c r="E69">
        <f t="shared" si="4"/>
        <v>1.4855753960341111E-5</v>
      </c>
      <c r="F69">
        <v>2.5662275684638354E-3</v>
      </c>
      <c r="G69">
        <f t="shared" si="5"/>
        <v>2.6565456786223749E-5</v>
      </c>
    </row>
    <row r="70" spans="1:7" x14ac:dyDescent="0.3">
      <c r="A70">
        <v>69</v>
      </c>
      <c r="B70">
        <v>3.4098016009370593E-3</v>
      </c>
      <c r="C70">
        <f t="shared" si="3"/>
        <v>2.0267435145410977E-5</v>
      </c>
      <c r="D70">
        <v>4.9512952288124808E-3</v>
      </c>
      <c r="E70">
        <f t="shared" si="4"/>
        <v>1.4623211861158098E-5</v>
      </c>
      <c r="F70">
        <v>2.6064112642304091E-3</v>
      </c>
      <c r="G70">
        <f t="shared" si="5"/>
        <v>2.6778787217415383E-5</v>
      </c>
    </row>
    <row r="71" spans="1:7" x14ac:dyDescent="0.3">
      <c r="A71">
        <v>70</v>
      </c>
      <c r="B71">
        <v>3.4424121446643549E-3</v>
      </c>
      <c r="C71">
        <f t="shared" si="3"/>
        <v>1.9197249799101406E-5</v>
      </c>
      <c r="D71">
        <v>4.9709121048134384E-3</v>
      </c>
      <c r="E71">
        <f t="shared" si="4"/>
        <v>1.4596805702209765E-5</v>
      </c>
      <c r="F71">
        <v>2.6386964448585899E-3</v>
      </c>
      <c r="G71">
        <f t="shared" si="5"/>
        <v>2.7507284194018744E-5</v>
      </c>
    </row>
    <row r="72" spans="1:7" x14ac:dyDescent="0.3">
      <c r="A72">
        <v>71</v>
      </c>
      <c r="B72">
        <v>3.4739439681156841E-3</v>
      </c>
      <c r="C72">
        <f t="shared" si="3"/>
        <v>1.8329946843152558E-5</v>
      </c>
      <c r="D72">
        <v>4.9814043554849748E-3</v>
      </c>
      <c r="E72">
        <f t="shared" si="4"/>
        <v>1.4491486339927663E-5</v>
      </c>
      <c r="F72">
        <v>2.6560731781630543E-3</v>
      </c>
      <c r="G72">
        <f t="shared" si="5"/>
        <v>2.8052422783481871E-5</v>
      </c>
    </row>
    <row r="73" spans="1:7" x14ac:dyDescent="0.3">
      <c r="A73">
        <v>72</v>
      </c>
      <c r="B73">
        <v>3.4969953906282608E-3</v>
      </c>
      <c r="C73">
        <f t="shared" si="3"/>
        <v>1.7616331891364847E-5</v>
      </c>
      <c r="D73">
        <v>4.9881570056116657E-3</v>
      </c>
      <c r="E73">
        <f t="shared" si="4"/>
        <v>1.406425605727473E-5</v>
      </c>
      <c r="F73">
        <v>2.6734499114675183E-3</v>
      </c>
      <c r="G73">
        <f t="shared" si="5"/>
        <v>2.8043607476408676E-5</v>
      </c>
    </row>
    <row r="74" spans="1:7" x14ac:dyDescent="0.3">
      <c r="A74">
        <v>73</v>
      </c>
      <c r="B74">
        <v>3.5172587361198778E-3</v>
      </c>
      <c r="C74">
        <f t="shared" si="3"/>
        <v>1.6793778045766571E-5</v>
      </c>
      <c r="D74">
        <v>5.0156804656217241E-3</v>
      </c>
      <c r="E74">
        <f t="shared" si="4"/>
        <v>1.3379603884049779E-5</v>
      </c>
      <c r="F74">
        <v>2.7056363606564691E-3</v>
      </c>
      <c r="G74">
        <f t="shared" si="5"/>
        <v>2.7762575486886145E-5</v>
      </c>
    </row>
    <row r="75" spans="1:7" x14ac:dyDescent="0.3">
      <c r="A75">
        <v>74</v>
      </c>
      <c r="B75">
        <v>3.5350991099147087E-3</v>
      </c>
      <c r="C75">
        <f t="shared" si="3"/>
        <v>1.5988412600170017E-5</v>
      </c>
      <c r="D75">
        <v>5.0313654187641018E-3</v>
      </c>
      <c r="E75">
        <f t="shared" si="4"/>
        <v>1.3116229159956408E-5</v>
      </c>
      <c r="F75">
        <v>2.7307141462208665E-3</v>
      </c>
      <c r="G75">
        <f t="shared" si="5"/>
        <v>2.7773859079941295E-5</v>
      </c>
    </row>
    <row r="76" spans="1:7" x14ac:dyDescent="0.3">
      <c r="A76">
        <v>75</v>
      </c>
      <c r="B76">
        <v>3.5590632957377189E-3</v>
      </c>
      <c r="C76">
        <f t="shared" si="3"/>
        <v>1.5093786015249069E-5</v>
      </c>
      <c r="D76">
        <v>5.0486744270002411E-3</v>
      </c>
      <c r="E76">
        <f t="shared" si="4"/>
        <v>1.2912840681345018E-5</v>
      </c>
      <c r="F76">
        <v>2.7559893946637235E-3</v>
      </c>
      <c r="G76">
        <f t="shared" si="5"/>
        <v>2.775763891492541E-5</v>
      </c>
    </row>
    <row r="77" spans="1:7" x14ac:dyDescent="0.3">
      <c r="A77">
        <v>76</v>
      </c>
      <c r="B77">
        <v>3.5823138666089358E-3</v>
      </c>
      <c r="C77">
        <f t="shared" si="3"/>
        <v>1.4299622664830964E-5</v>
      </c>
      <c r="D77">
        <v>5.065513314025028E-3</v>
      </c>
      <c r="E77">
        <f t="shared" si="4"/>
        <v>1.2845222598028323E-5</v>
      </c>
      <c r="F77">
        <v>2.7855100949934668E-3</v>
      </c>
      <c r="G77">
        <f t="shared" si="5"/>
        <v>2.7850375945343801E-5</v>
      </c>
    </row>
    <row r="78" spans="1:7" x14ac:dyDescent="0.3">
      <c r="A78">
        <v>77</v>
      </c>
      <c r="B78">
        <v>3.6043363559352059E-3</v>
      </c>
      <c r="C78">
        <f t="shared" si="3"/>
        <v>1.363721729097378E-5</v>
      </c>
      <c r="D78">
        <v>5.0826086308014612E-3</v>
      </c>
      <c r="E78">
        <f t="shared" si="4"/>
        <v>1.2950847233821656E-5</v>
      </c>
      <c r="F78">
        <v>2.8124637779032326E-3</v>
      </c>
      <c r="G78">
        <f t="shared" si="5"/>
        <v>2.8062295927401758E-5</v>
      </c>
    </row>
    <row r="79" spans="1:7" x14ac:dyDescent="0.3">
      <c r="A79">
        <v>78</v>
      </c>
      <c r="B79">
        <v>3.6223094953024637E-3</v>
      </c>
      <c r="C79">
        <f t="shared" si="3"/>
        <v>1.312292850885109E-5</v>
      </c>
      <c r="D79">
        <v>5.0900664627451806E-3</v>
      </c>
      <c r="E79">
        <f t="shared" si="4"/>
        <v>1.3028997253375759E-5</v>
      </c>
      <c r="F79">
        <v>2.8354682032438018E-3</v>
      </c>
      <c r="G79">
        <f t="shared" si="5"/>
        <v>2.8166316550878471E-5</v>
      </c>
    </row>
    <row r="80" spans="1:7" x14ac:dyDescent="0.3">
      <c r="A80">
        <v>79</v>
      </c>
      <c r="B80">
        <v>3.6356192439382352E-3</v>
      </c>
      <c r="C80">
        <f t="shared" si="3"/>
        <v>1.2622805339154322E-5</v>
      </c>
      <c r="D80">
        <v>5.0952805343619928E-3</v>
      </c>
      <c r="E80">
        <f t="shared" si="4"/>
        <v>1.2756769597383715E-5</v>
      </c>
      <c r="F80">
        <v>2.8565967312390024E-3</v>
      </c>
      <c r="G80">
        <f t="shared" si="5"/>
        <v>2.7816525166175181E-5</v>
      </c>
    </row>
    <row r="81" spans="1:7" x14ac:dyDescent="0.3">
      <c r="A81">
        <v>80</v>
      </c>
      <c r="B81">
        <v>3.6479664421739133E-3</v>
      </c>
      <c r="C81">
        <f t="shared" si="3"/>
        <v>1.1940485129437382E-5</v>
      </c>
      <c r="D81">
        <v>5.1088285729073164E-3</v>
      </c>
      <c r="E81">
        <f t="shared" si="4"/>
        <v>1.217888683563587E-5</v>
      </c>
      <c r="F81">
        <v>2.8886844489887237E-3</v>
      </c>
      <c r="G81">
        <f t="shared" si="5"/>
        <v>2.741278410218127E-5</v>
      </c>
    </row>
    <row r="82" spans="1:7" x14ac:dyDescent="0.3">
      <c r="A82">
        <v>81</v>
      </c>
      <c r="B82">
        <v>3.6712336087416837E-3</v>
      </c>
      <c r="C82">
        <f t="shared" si="3"/>
        <v>1.1118464716939971E-5</v>
      </c>
      <c r="D82">
        <v>5.1270991927121297E-3</v>
      </c>
      <c r="E82">
        <f t="shared" si="4"/>
        <v>1.1586350945215683E-5</v>
      </c>
      <c r="F82">
        <v>2.9244252299899512E-3</v>
      </c>
      <c r="G82">
        <f t="shared" si="5"/>
        <v>2.7172655137484647E-5</v>
      </c>
    </row>
    <row r="83" spans="1:7" x14ac:dyDescent="0.3">
      <c r="A83">
        <v>82</v>
      </c>
      <c r="B83">
        <v>3.6859705872810417E-3</v>
      </c>
      <c r="C83">
        <f t="shared" si="3"/>
        <v>1.0566894887920063E-5</v>
      </c>
      <c r="D83">
        <v>5.1431474213360067E-3</v>
      </c>
      <c r="E83">
        <f t="shared" si="4"/>
        <v>1.1193769206390465E-5</v>
      </c>
      <c r="F83">
        <v>2.955328170468913E-3</v>
      </c>
      <c r="G83">
        <f t="shared" si="5"/>
        <v>2.7418425898712809E-5</v>
      </c>
    </row>
    <row r="84" spans="1:7" x14ac:dyDescent="0.3">
      <c r="A84">
        <v>83</v>
      </c>
      <c r="B84">
        <v>3.7024335182619461E-3</v>
      </c>
      <c r="C84">
        <f t="shared" si="3"/>
        <v>1.0094273158218442E-5</v>
      </c>
      <c r="D84">
        <v>5.1598367243390003E-3</v>
      </c>
      <c r="E84">
        <f t="shared" si="4"/>
        <v>1.0910170112007504E-5</v>
      </c>
      <c r="F84">
        <v>2.9887981283678528E-3</v>
      </c>
      <c r="G84">
        <f t="shared" si="5"/>
        <v>2.7834861004895549E-5</v>
      </c>
    </row>
    <row r="85" spans="1:7" x14ac:dyDescent="0.3">
      <c r="A85">
        <v>84</v>
      </c>
      <c r="B85">
        <v>3.7155275228425242E-3</v>
      </c>
      <c r="C85">
        <f t="shared" si="3"/>
        <v>9.7354504905983983E-6</v>
      </c>
      <c r="D85">
        <v>5.1774449006187261E-3</v>
      </c>
      <c r="E85">
        <f t="shared" si="4"/>
        <v>1.0842628347067823E-5</v>
      </c>
      <c r="F85">
        <v>3.023847789294471E-3</v>
      </c>
      <c r="G85">
        <f t="shared" si="5"/>
        <v>2.8677604361182495E-5</v>
      </c>
    </row>
    <row r="86" spans="1:7" x14ac:dyDescent="0.3">
      <c r="A86">
        <v>85</v>
      </c>
      <c r="B86">
        <v>3.7300487573266889E-3</v>
      </c>
      <c r="C86">
        <f t="shared" si="3"/>
        <v>9.3808952878043126E-6</v>
      </c>
      <c r="D86">
        <v>5.1841761815994468E-3</v>
      </c>
      <c r="E86">
        <f t="shared" si="4"/>
        <v>1.0825838303804173E-5</v>
      </c>
      <c r="F86">
        <v>3.0392498938143372E-3</v>
      </c>
      <c r="G86">
        <f t="shared" si="5"/>
        <v>2.9551730210648179E-5</v>
      </c>
    </row>
    <row r="87" spans="1:7" x14ac:dyDescent="0.3">
      <c r="A87">
        <v>86</v>
      </c>
      <c r="B87">
        <v>3.7412508525001874E-3</v>
      </c>
      <c r="C87">
        <f t="shared" si="3"/>
        <v>9.0681849484638588E-6</v>
      </c>
      <c r="D87">
        <v>5.1897748978437293E-3</v>
      </c>
      <c r="E87">
        <f t="shared" si="4"/>
        <v>1.0520946381840725E-5</v>
      </c>
      <c r="F87">
        <v>3.0544545354557434E-3</v>
      </c>
      <c r="G87">
        <f t="shared" si="5"/>
        <v>2.9659276956950363E-5</v>
      </c>
    </row>
    <row r="88" spans="1:7" x14ac:dyDescent="0.3">
      <c r="A88">
        <v>87</v>
      </c>
      <c r="B88">
        <v>3.7487355116457397E-3</v>
      </c>
      <c r="C88">
        <f t="shared" si="3"/>
        <v>8.6598715429074351E-6</v>
      </c>
      <c r="D88">
        <v>5.2015279281275272E-3</v>
      </c>
      <c r="E88">
        <f t="shared" si="4"/>
        <v>1.0017626675851155E-5</v>
      </c>
      <c r="F88">
        <v>3.0806183668516695E-3</v>
      </c>
      <c r="G88">
        <f t="shared" si="5"/>
        <v>2.9754482273349125E-5</v>
      </c>
    </row>
    <row r="89" spans="1:7" x14ac:dyDescent="0.3">
      <c r="A89">
        <v>88</v>
      </c>
      <c r="B89">
        <v>3.7622278129435978E-3</v>
      </c>
      <c r="C89">
        <f t="shared" si="3"/>
        <v>8.1372849125127551E-6</v>
      </c>
      <c r="D89">
        <v>5.21740520358364E-3</v>
      </c>
      <c r="E89">
        <f t="shared" si="4"/>
        <v>9.5401789001708125E-6</v>
      </c>
      <c r="F89">
        <v>3.1136933989936895E-3</v>
      </c>
      <c r="G89">
        <f t="shared" si="5"/>
        <v>2.9879659633804043E-5</v>
      </c>
    </row>
    <row r="90" spans="1:7" x14ac:dyDescent="0.3">
      <c r="A90">
        <v>89</v>
      </c>
      <c r="B90">
        <v>3.7732639511515631E-3</v>
      </c>
      <c r="C90">
        <f t="shared" si="3"/>
        <v>7.6811996090204406E-6</v>
      </c>
      <c r="D90">
        <v>5.2306968123773173E-3</v>
      </c>
      <c r="E90">
        <f t="shared" si="4"/>
        <v>9.2204048943976354E-6</v>
      </c>
      <c r="F90">
        <v>3.1422267849311337E-3</v>
      </c>
      <c r="G90">
        <f t="shared" si="5"/>
        <v>3.005526055071301E-5</v>
      </c>
    </row>
    <row r="91" spans="1:7" x14ac:dyDescent="0.3">
      <c r="A91">
        <v>90</v>
      </c>
      <c r="B91">
        <v>3.7839183883388015E-3</v>
      </c>
      <c r="C91">
        <f t="shared" si="3"/>
        <v>7.1908560462130568E-6</v>
      </c>
      <c r="D91">
        <v>5.2448218178638454E-3</v>
      </c>
      <c r="E91">
        <f t="shared" si="4"/>
        <v>8.9641277795062186E-6</v>
      </c>
      <c r="F91">
        <v>3.1764865943439127E-3</v>
      </c>
      <c r="G91">
        <f t="shared" si="5"/>
        <v>2.9985443318688733E-5</v>
      </c>
    </row>
    <row r="92" spans="1:7" x14ac:dyDescent="0.3">
      <c r="A92">
        <v>91</v>
      </c>
      <c r="B92">
        <v>3.7947387824915735E-3</v>
      </c>
      <c r="C92">
        <f t="shared" si="3"/>
        <v>6.8257507220361087E-6</v>
      </c>
      <c r="D92">
        <v>5.2605281401521932E-3</v>
      </c>
      <c r="E92">
        <f t="shared" si="4"/>
        <v>8.8730799539923519E-6</v>
      </c>
      <c r="F92">
        <v>3.2075869977013344E-3</v>
      </c>
      <c r="G92">
        <f t="shared" si="5"/>
        <v>3.0173385665507472E-5</v>
      </c>
    </row>
    <row r="93" spans="1:7" x14ac:dyDescent="0.3">
      <c r="A93">
        <v>92</v>
      </c>
      <c r="B93">
        <v>3.8058413034857516E-3</v>
      </c>
      <c r="C93">
        <f t="shared" si="3"/>
        <v>6.4950814682131406E-6</v>
      </c>
      <c r="D93">
        <v>5.2677509114902364E-3</v>
      </c>
      <c r="E93">
        <f t="shared" si="4"/>
        <v>8.8056908258130461E-6</v>
      </c>
      <c r="F93">
        <v>3.2327635147049619E-3</v>
      </c>
      <c r="G93">
        <f t="shared" si="5"/>
        <v>3.0085937819333632E-5</v>
      </c>
    </row>
    <row r="94" spans="1:7" x14ac:dyDescent="0.3">
      <c r="A94">
        <v>93</v>
      </c>
      <c r="B94">
        <v>3.8146536183555706E-3</v>
      </c>
      <c r="C94">
        <f t="shared" si="3"/>
        <v>6.1992631771534686E-6</v>
      </c>
      <c r="D94">
        <v>5.2716614652028463E-3</v>
      </c>
      <c r="E94">
        <f t="shared" si="4"/>
        <v>8.5469715228127437E-6</v>
      </c>
      <c r="F94">
        <v>3.2483630821032875E-3</v>
      </c>
      <c r="G94">
        <f t="shared" si="5"/>
        <v>2.9575002621319767E-5</v>
      </c>
    </row>
    <row r="95" spans="1:7" x14ac:dyDescent="0.3">
      <c r="A95">
        <v>94</v>
      </c>
      <c r="B95">
        <v>3.8196323273215699E-3</v>
      </c>
      <c r="C95">
        <f t="shared" si="3"/>
        <v>5.9352730612622602E-6</v>
      </c>
      <c r="D95">
        <v>5.279418465190153E-3</v>
      </c>
      <c r="E95">
        <f t="shared" si="4"/>
        <v>8.1346233239568525E-6</v>
      </c>
      <c r="F95">
        <v>3.2810431884883881E-3</v>
      </c>
      <c r="G95">
        <f t="shared" si="5"/>
        <v>2.8780919760088406E-5</v>
      </c>
    </row>
    <row r="96" spans="1:7" x14ac:dyDescent="0.3">
      <c r="A96">
        <v>95</v>
      </c>
      <c r="B96">
        <v>3.8262208188532426E-3</v>
      </c>
      <c r="C96">
        <f t="shared" si="3"/>
        <v>5.6097010570934004E-6</v>
      </c>
      <c r="D96">
        <v>5.2896542861100423E-3</v>
      </c>
      <c r="E96">
        <f t="shared" si="4"/>
        <v>7.7230383088837993E-6</v>
      </c>
      <c r="F96">
        <v>3.3115512032104305E-3</v>
      </c>
      <c r="G96">
        <f t="shared" si="5"/>
        <v>2.8176542307086932E-5</v>
      </c>
    </row>
    <row r="97" spans="1:7" x14ac:dyDescent="0.3">
      <c r="A97">
        <v>96</v>
      </c>
      <c r="B97">
        <v>3.8359127056403876E-3</v>
      </c>
      <c r="C97">
        <f t="shared" si="3"/>
        <v>5.2359422625761606E-6</v>
      </c>
      <c r="D97">
        <v>5.3026039885681903E-3</v>
      </c>
      <c r="E97">
        <f t="shared" si="4"/>
        <v>7.360983921441847E-6</v>
      </c>
      <c r="F97">
        <v>3.3505501217062452E-3</v>
      </c>
      <c r="G97">
        <f t="shared" si="5"/>
        <v>2.7853549455885459E-5</v>
      </c>
    </row>
    <row r="98" spans="1:7" x14ac:dyDescent="0.3">
      <c r="A98">
        <v>97</v>
      </c>
      <c r="B98">
        <v>3.8457539536965132E-3</v>
      </c>
      <c r="C98">
        <f t="shared" si="3"/>
        <v>4.9876587880629385E-6</v>
      </c>
      <c r="D98">
        <v>5.3136945753269023E-3</v>
      </c>
      <c r="E98">
        <f t="shared" si="4"/>
        <v>7.1497346498488364E-6</v>
      </c>
      <c r="F98">
        <v>3.3829340337736559E-3</v>
      </c>
      <c r="G98">
        <f t="shared" si="5"/>
        <v>2.8255174846185988E-5</v>
      </c>
    </row>
    <row r="99" spans="1:7" x14ac:dyDescent="0.3">
      <c r="A99">
        <v>98</v>
      </c>
      <c r="B99">
        <v>3.8543173331180318E-3</v>
      </c>
      <c r="C99">
        <f t="shared" si="3"/>
        <v>4.7916517577041771E-6</v>
      </c>
      <c r="D99">
        <v>5.3276272584996953E-3</v>
      </c>
      <c r="E99">
        <f t="shared" si="4"/>
        <v>7.0311358897092092E-6</v>
      </c>
      <c r="F99">
        <v>3.4228215352225398E-3</v>
      </c>
      <c r="G99">
        <f t="shared" si="5"/>
        <v>2.9074645791791831E-5</v>
      </c>
    </row>
    <row r="100" spans="1:7" x14ac:dyDescent="0.3">
      <c r="A100">
        <v>99</v>
      </c>
      <c r="B100">
        <v>3.8612211428842177E-3</v>
      </c>
      <c r="C100">
        <f t="shared" si="3"/>
        <v>4.7128221990774423E-6</v>
      </c>
      <c r="D100">
        <v>5.3335037736415942E-3</v>
      </c>
      <c r="E100">
        <f t="shared" si="4"/>
        <v>7.0344938983613051E-6</v>
      </c>
      <c r="F100">
        <v>3.4460234234415686E-3</v>
      </c>
      <c r="G100">
        <f t="shared" si="5"/>
        <v>2.9997432136309932E-5</v>
      </c>
    </row>
    <row r="101" spans="1:7" x14ac:dyDescent="0.3">
      <c r="A101">
        <v>100</v>
      </c>
      <c r="B101">
        <v>3.8671126151606501E-3</v>
      </c>
      <c r="C101">
        <f t="shared" si="3"/>
        <v>4.7105106556287274E-6</v>
      </c>
      <c r="D101">
        <v>5.3365809306613523E-3</v>
      </c>
      <c r="E101">
        <f t="shared" si="4"/>
        <v>6.9281060787787901E-6</v>
      </c>
      <c r="F101">
        <v>3.4580686590276175E-3</v>
      </c>
      <c r="G101">
        <f t="shared" si="5"/>
        <v>3.061520885606469E-5</v>
      </c>
    </row>
    <row r="102" spans="1:7" x14ac:dyDescent="0.3">
      <c r="A102">
        <v>101</v>
      </c>
      <c r="B102">
        <v>3.8700666491471429E-3</v>
      </c>
      <c r="C102">
        <f t="shared" si="3"/>
        <v>4.7450652666647384E-6</v>
      </c>
      <c r="D102">
        <v>5.3440173934591008E-3</v>
      </c>
      <c r="E102">
        <f t="shared" si="4"/>
        <v>6.6834293574251952E-6</v>
      </c>
      <c r="F102">
        <v>3.5000295207003296E-3</v>
      </c>
      <c r="G102">
        <f t="shared" si="5"/>
        <v>3.1084888416975175E-5</v>
      </c>
    </row>
    <row r="103" spans="1:7" x14ac:dyDescent="0.3">
      <c r="A103">
        <v>102</v>
      </c>
      <c r="B103">
        <v>3.8753440806511023E-3</v>
      </c>
      <c r="C103">
        <f t="shared" si="3"/>
        <v>4.6980046128654508E-6</v>
      </c>
      <c r="D103">
        <v>5.3536548782918154E-3</v>
      </c>
      <c r="E103">
        <f t="shared" si="4"/>
        <v>6.5259845426395606E-6</v>
      </c>
      <c r="F103">
        <v>3.5349804501877179E-3</v>
      </c>
      <c r="G103">
        <f t="shared" si="5"/>
        <v>3.2005911700078953E-5</v>
      </c>
    </row>
    <row r="104" spans="1:7" x14ac:dyDescent="0.3">
      <c r="A104">
        <v>103</v>
      </c>
      <c r="B104">
        <v>3.8806712992447215E-3</v>
      </c>
      <c r="C104">
        <f t="shared" si="3"/>
        <v>4.6827721342441414E-6</v>
      </c>
      <c r="D104">
        <v>5.3635487928761763E-3</v>
      </c>
      <c r="E104">
        <f t="shared" si="4"/>
        <v>6.4540163117473727E-6</v>
      </c>
      <c r="F104">
        <v>3.5641062247605418E-3</v>
      </c>
      <c r="G104">
        <f t="shared" si="5"/>
        <v>3.3143086312633789E-5</v>
      </c>
    </row>
    <row r="105" spans="1:7" x14ac:dyDescent="0.3">
      <c r="A105">
        <v>104</v>
      </c>
      <c r="B105">
        <v>3.8836087375346611E-3</v>
      </c>
      <c r="C105">
        <f t="shared" si="3"/>
        <v>4.7014422928664293E-6</v>
      </c>
      <c r="D105">
        <v>5.3717759140748354E-3</v>
      </c>
      <c r="E105">
        <f t="shared" si="4"/>
        <v>6.4977467426174938E-6</v>
      </c>
      <c r="F105">
        <v>3.586024604269582E-3</v>
      </c>
      <c r="G105">
        <f t="shared" si="5"/>
        <v>3.4493591356385013E-5</v>
      </c>
    </row>
    <row r="106" spans="1:7" x14ac:dyDescent="0.3">
      <c r="A106">
        <v>105</v>
      </c>
      <c r="B106">
        <v>3.8922053083492868E-3</v>
      </c>
      <c r="C106">
        <f t="shared" si="3"/>
        <v>4.4864094818139071E-6</v>
      </c>
      <c r="D106">
        <v>5.3823963796221942E-3</v>
      </c>
      <c r="E106">
        <f t="shared" si="4"/>
        <v>6.6750343357949559E-6</v>
      </c>
      <c r="F106">
        <v>3.6205806080000505E-3</v>
      </c>
      <c r="G106">
        <f t="shared" si="5"/>
        <v>3.5742544062644652E-5</v>
      </c>
    </row>
    <row r="107" spans="1:7" x14ac:dyDescent="0.3">
      <c r="A107">
        <v>106</v>
      </c>
      <c r="B107">
        <v>3.8966861464186861E-3</v>
      </c>
      <c r="C107">
        <f t="shared" si="3"/>
        <v>4.3895617383604703E-6</v>
      </c>
      <c r="D107">
        <v>5.3850461537225417E-3</v>
      </c>
      <c r="E107">
        <f t="shared" si="4"/>
        <v>6.9274955317563269E-6</v>
      </c>
      <c r="F107">
        <v>3.6374636841083651E-3</v>
      </c>
      <c r="G107">
        <f t="shared" si="5"/>
        <v>3.6845162671474337E-5</v>
      </c>
    </row>
    <row r="108" spans="1:7" x14ac:dyDescent="0.3">
      <c r="A108">
        <v>107</v>
      </c>
      <c r="B108">
        <v>3.8999554986396921E-3</v>
      </c>
      <c r="C108">
        <f t="shared" si="3"/>
        <v>4.2917656693809904E-6</v>
      </c>
      <c r="D108">
        <v>5.3869266385679496E-3</v>
      </c>
      <c r="E108">
        <f t="shared" si="4"/>
        <v>7.0074008740166658E-6</v>
      </c>
      <c r="F108">
        <v>3.6531619829459211E-3</v>
      </c>
      <c r="G108">
        <f t="shared" si="5"/>
        <v>3.7272176146136663E-5</v>
      </c>
    </row>
    <row r="109" spans="1:7" x14ac:dyDescent="0.3">
      <c r="A109">
        <v>108</v>
      </c>
      <c r="B109">
        <v>3.9046022936746251E-3</v>
      </c>
      <c r="C109">
        <f t="shared" si="3"/>
        <v>4.1598891521285197E-6</v>
      </c>
      <c r="D109">
        <v>5.393337382359112E-3</v>
      </c>
      <c r="E109">
        <f t="shared" si="4"/>
        <v>6.9378748312397069E-6</v>
      </c>
      <c r="F109">
        <v>3.6840649234248829E-3</v>
      </c>
      <c r="G109">
        <f t="shared" si="5"/>
        <v>3.7197422342151652E-5</v>
      </c>
    </row>
    <row r="110" spans="1:7" x14ac:dyDescent="0.3">
      <c r="A110">
        <v>109</v>
      </c>
      <c r="B110">
        <v>3.9092988757992173E-3</v>
      </c>
      <c r="C110">
        <f t="shared" si="3"/>
        <v>3.9870568265979301E-6</v>
      </c>
      <c r="D110">
        <v>5.4018850407473286E-3</v>
      </c>
      <c r="E110">
        <f t="shared" si="4"/>
        <v>6.9246717517655404E-6</v>
      </c>
      <c r="F110">
        <v>3.7165475669315236E-3</v>
      </c>
      <c r="G110">
        <f t="shared" si="5"/>
        <v>3.702393709893289E-5</v>
      </c>
    </row>
    <row r="111" spans="1:7" x14ac:dyDescent="0.3">
      <c r="A111">
        <v>110</v>
      </c>
      <c r="B111">
        <v>3.9126512065029906E-3</v>
      </c>
      <c r="C111">
        <f t="shared" si="3"/>
        <v>3.9770994086632937E-6</v>
      </c>
      <c r="D111">
        <v>5.4096634098806055E-3</v>
      </c>
      <c r="E111">
        <f t="shared" si="4"/>
        <v>7.0190775859315022E-6</v>
      </c>
      <c r="F111">
        <v>3.7551515596704185E-3</v>
      </c>
      <c r="G111">
        <f t="shared" si="5"/>
        <v>3.6707291268827423E-5</v>
      </c>
    </row>
    <row r="112" spans="1:7" x14ac:dyDescent="0.3">
      <c r="A112">
        <v>111</v>
      </c>
      <c r="B112">
        <v>3.9189409754967026E-3</v>
      </c>
      <c r="C112">
        <f t="shared" si="3"/>
        <v>3.9575994652096823E-6</v>
      </c>
      <c r="D112">
        <v>5.4180401151010587E-3</v>
      </c>
      <c r="E112">
        <f t="shared" si="4"/>
        <v>7.2137657693919062E-6</v>
      </c>
      <c r="F112">
        <v>3.8029375762576954E-3</v>
      </c>
      <c r="G112">
        <f t="shared" si="5"/>
        <v>3.6569419866186844E-5</v>
      </c>
    </row>
    <row r="113" spans="1:7" x14ac:dyDescent="0.3">
      <c r="A113">
        <v>112</v>
      </c>
      <c r="B113">
        <v>3.9216460740348963E-3</v>
      </c>
      <c r="C113">
        <f t="shared" si="3"/>
        <v>3.9899018031475112E-6</v>
      </c>
      <c r="D113">
        <v>5.4255620544826893E-3</v>
      </c>
      <c r="E113">
        <f t="shared" si="4"/>
        <v>7.5713173724979907E-6</v>
      </c>
      <c r="F113">
        <v>3.8472679924719251E-3</v>
      </c>
      <c r="G113">
        <f t="shared" si="5"/>
        <v>3.6781692460533377E-5</v>
      </c>
    </row>
    <row r="114" spans="1:7" x14ac:dyDescent="0.3">
      <c r="A114">
        <v>113</v>
      </c>
      <c r="B114">
        <v>3.9273881850423482E-3</v>
      </c>
      <c r="C114">
        <f t="shared" si="3"/>
        <v>3.9457453962388202E-6</v>
      </c>
      <c r="D114">
        <v>5.4304983272018843E-3</v>
      </c>
      <c r="E114">
        <f t="shared" si="4"/>
        <v>7.894907297194871E-6</v>
      </c>
      <c r="F114">
        <v>3.8721483151578627E-3</v>
      </c>
      <c r="G114">
        <f t="shared" si="5"/>
        <v>3.6916742964906594E-5</v>
      </c>
    </row>
    <row r="115" spans="1:7" x14ac:dyDescent="0.3">
      <c r="A115">
        <v>114</v>
      </c>
      <c r="B115">
        <v>3.9329975304773744E-3</v>
      </c>
      <c r="C115">
        <f t="shared" si="3"/>
        <v>3.910775892787147E-6</v>
      </c>
      <c r="D115">
        <v>5.4340883437249349E-3</v>
      </c>
      <c r="E115">
        <f t="shared" si="4"/>
        <v>8.0622735011700743E-6</v>
      </c>
      <c r="F115">
        <v>3.8976210264791795E-3</v>
      </c>
      <c r="G115">
        <f t="shared" si="5"/>
        <v>3.6420264870492706E-5</v>
      </c>
    </row>
    <row r="116" spans="1:7" x14ac:dyDescent="0.3">
      <c r="A116">
        <v>115</v>
      </c>
      <c r="B116">
        <v>3.9379928351399272E-3</v>
      </c>
      <c r="C116">
        <f t="shared" si="3"/>
        <v>3.8714796541589841E-6</v>
      </c>
      <c r="D116">
        <v>5.4394092610716002E-3</v>
      </c>
      <c r="E116">
        <f t="shared" si="4"/>
        <v>8.1092093039192296E-6</v>
      </c>
      <c r="F116">
        <v>3.9424450998895586E-3</v>
      </c>
      <c r="G116">
        <f t="shared" si="5"/>
        <v>3.5768989983849964E-5</v>
      </c>
    </row>
    <row r="117" spans="1:7" x14ac:dyDescent="0.3">
      <c r="A117">
        <v>116</v>
      </c>
      <c r="B117">
        <v>3.9414779314161262E-3</v>
      </c>
      <c r="C117">
        <f t="shared" si="3"/>
        <v>3.8295162500233203E-6</v>
      </c>
      <c r="D117">
        <v>5.4490894841962558E-3</v>
      </c>
      <c r="E117">
        <f t="shared" si="4"/>
        <v>8.2724543154594997E-6</v>
      </c>
      <c r="F117">
        <v>3.9817402127030636E-3</v>
      </c>
      <c r="G117">
        <f t="shared" si="5"/>
        <v>3.5550370368423298E-5</v>
      </c>
    </row>
    <row r="118" spans="1:7" x14ac:dyDescent="0.3">
      <c r="A118">
        <v>117</v>
      </c>
      <c r="B118">
        <v>3.9469213198856188E-3</v>
      </c>
      <c r="C118">
        <f t="shared" si="3"/>
        <v>3.7677565507099329E-6</v>
      </c>
      <c r="D118">
        <v>5.4565045778480342E-3</v>
      </c>
      <c r="E118">
        <f t="shared" si="4"/>
        <v>8.6612964537507204E-6</v>
      </c>
      <c r="F118">
        <v>4.0192581596104294E-3</v>
      </c>
      <c r="G118">
        <f t="shared" si="5"/>
        <v>3.5416025088611365E-5</v>
      </c>
    </row>
    <row r="119" spans="1:7" x14ac:dyDescent="0.3">
      <c r="A119">
        <v>118</v>
      </c>
      <c r="B119">
        <v>3.9524144954447716E-3</v>
      </c>
      <c r="C119">
        <f t="shared" si="3"/>
        <v>3.7516942872604734E-6</v>
      </c>
      <c r="D119">
        <v>5.4645180075869873E-3</v>
      </c>
      <c r="E119">
        <f t="shared" si="4"/>
        <v>9.2425372241538334E-6</v>
      </c>
      <c r="F119">
        <v>4.0636873072638895E-3</v>
      </c>
      <c r="G119">
        <f t="shared" si="5"/>
        <v>3.549783113825684E-5</v>
      </c>
    </row>
    <row r="120" spans="1:7" x14ac:dyDescent="0.3">
      <c r="A120">
        <v>119</v>
      </c>
      <c r="B120">
        <v>3.9499583323548788E-3</v>
      </c>
      <c r="C120">
        <f t="shared" si="3"/>
        <v>3.7994069148458313E-6</v>
      </c>
      <c r="D120">
        <v>5.4748820433826997E-3</v>
      </c>
      <c r="E120">
        <f t="shared" si="4"/>
        <v>1.0156755079794775E-5</v>
      </c>
      <c r="F120">
        <v>4.1059443632542906E-3</v>
      </c>
      <c r="G120">
        <f t="shared" si="5"/>
        <v>3.584127550187206E-5</v>
      </c>
    </row>
    <row r="121" spans="1:7" x14ac:dyDescent="0.3">
      <c r="A121">
        <v>120</v>
      </c>
      <c r="B121">
        <v>3.9543395962449582E-3</v>
      </c>
      <c r="C121">
        <f t="shared" si="3"/>
        <v>3.6951503782863983E-6</v>
      </c>
      <c r="D121">
        <v>5.4804807596269822E-3</v>
      </c>
      <c r="E121">
        <f t="shared" si="4"/>
        <v>1.1117221872794911E-5</v>
      </c>
      <c r="F121">
        <v>4.1348726749486546E-3</v>
      </c>
      <c r="G121">
        <f t="shared" si="5"/>
        <v>3.6144874677500132E-5</v>
      </c>
    </row>
    <row r="122" spans="1:7" x14ac:dyDescent="0.3">
      <c r="A122">
        <v>121</v>
      </c>
      <c r="B122">
        <v>3.958057032272904E-3</v>
      </c>
      <c r="C122">
        <f t="shared" si="3"/>
        <v>3.5937388182797191E-6</v>
      </c>
      <c r="D122">
        <v>5.4845622665073554E-3</v>
      </c>
      <c r="E122">
        <f t="shared" si="4"/>
        <v>1.1856212731479028E-5</v>
      </c>
      <c r="F122">
        <v>4.1620238207368803E-3</v>
      </c>
      <c r="G122">
        <f t="shared" si="5"/>
        <v>3.5978441679944998E-5</v>
      </c>
    </row>
    <row r="123" spans="1:7" x14ac:dyDescent="0.3">
      <c r="A123">
        <v>122</v>
      </c>
      <c r="B123">
        <v>3.9617246812111906E-3</v>
      </c>
      <c r="C123">
        <f t="shared" si="3"/>
        <v>3.4871114679273823E-6</v>
      </c>
      <c r="D123">
        <v>5.4906524731089595E-3</v>
      </c>
      <c r="E123">
        <f t="shared" si="4"/>
        <v>1.2586961205293281E-5</v>
      </c>
      <c r="F123">
        <v>4.1989493790088664E-3</v>
      </c>
      <c r="G123">
        <f t="shared" si="5"/>
        <v>3.5697409690424056E-5</v>
      </c>
    </row>
    <row r="124" spans="1:7" x14ac:dyDescent="0.3">
      <c r="A124">
        <v>123</v>
      </c>
      <c r="B124">
        <v>3.963599994921717E-3</v>
      </c>
      <c r="C124">
        <f t="shared" si="3"/>
        <v>3.3453368030844642E-6</v>
      </c>
      <c r="D124">
        <v>5.5003968036715272E-3</v>
      </c>
      <c r="E124">
        <f t="shared" si="4"/>
        <v>1.3543612079372887E-5</v>
      </c>
      <c r="F124">
        <v>4.2376521031869917E-3</v>
      </c>
      <c r="G124">
        <f t="shared" si="5"/>
        <v>3.5436829213316857E-5</v>
      </c>
    </row>
    <row r="125" spans="1:7" x14ac:dyDescent="0.3">
      <c r="A125">
        <v>124</v>
      </c>
      <c r="B125">
        <v>3.9731757118329891E-3</v>
      </c>
      <c r="C125">
        <f t="shared" si="3"/>
        <v>3.1454179299712187E-6</v>
      </c>
      <c r="D125">
        <v>5.5102266108179761E-3</v>
      </c>
      <c r="E125">
        <f t="shared" si="4"/>
        <v>1.4896660611198241E-5</v>
      </c>
      <c r="F125">
        <v>4.2738865413843689E-3</v>
      </c>
      <c r="G125">
        <f t="shared" si="5"/>
        <v>3.5224204006688103E-5</v>
      </c>
    </row>
    <row r="126" spans="1:7" x14ac:dyDescent="0.3">
      <c r="A126">
        <v>125</v>
      </c>
      <c r="B126">
        <v>3.9780880380127746E-3</v>
      </c>
      <c r="C126">
        <f t="shared" si="3"/>
        <v>3.1113374816823681E-6</v>
      </c>
      <c r="D126">
        <v>5.5208257072193647E-3</v>
      </c>
      <c r="E126">
        <f t="shared" si="4"/>
        <v>1.658566264503796E-5</v>
      </c>
      <c r="F126">
        <v>4.3165385231316898E-3</v>
      </c>
      <c r="G126">
        <f t="shared" si="5"/>
        <v>3.5040493007265637E-5</v>
      </c>
    </row>
    <row r="127" spans="1:7" x14ac:dyDescent="0.3">
      <c r="A127">
        <v>126</v>
      </c>
      <c r="B127">
        <v>3.9823199406338744E-3</v>
      </c>
      <c r="C127">
        <f t="shared" si="3"/>
        <v>3.1570941878936562E-6</v>
      </c>
      <c r="D127">
        <v>5.5336471948016904E-3</v>
      </c>
      <c r="E127">
        <f t="shared" si="4"/>
        <v>1.8805916911362226E-5</v>
      </c>
      <c r="F127">
        <v>4.3561298302628847E-3</v>
      </c>
      <c r="G127">
        <f t="shared" si="5"/>
        <v>3.4978433245453594E-5</v>
      </c>
    </row>
    <row r="128" spans="1:7" x14ac:dyDescent="0.3">
      <c r="A128">
        <v>127</v>
      </c>
      <c r="B128">
        <v>3.985224187530707E-3</v>
      </c>
      <c r="C128">
        <f t="shared" si="3"/>
        <v>3.2279222499693409E-6</v>
      </c>
      <c r="D128">
        <v>5.540207522614647E-3</v>
      </c>
      <c r="E128">
        <f t="shared" si="4"/>
        <v>2.1189874099514229E-5</v>
      </c>
      <c r="F128">
        <v>4.3814050787057413E-3</v>
      </c>
      <c r="G128">
        <f t="shared" si="5"/>
        <v>3.4671660559272761E-5</v>
      </c>
    </row>
    <row r="129" spans="1:7" x14ac:dyDescent="0.3">
      <c r="A129">
        <v>128</v>
      </c>
      <c r="B129">
        <v>3.9881118387309865E-3</v>
      </c>
      <c r="C129">
        <f t="shared" si="3"/>
        <v>3.3089448113595869E-6</v>
      </c>
      <c r="D129">
        <v>5.5446950432684605E-3</v>
      </c>
      <c r="E129">
        <f t="shared" si="4"/>
        <v>2.3270618370009798E-5</v>
      </c>
      <c r="F129">
        <v>4.4040145782893907E-3</v>
      </c>
      <c r="G129">
        <f t="shared" si="5"/>
        <v>3.3713612986455541E-5</v>
      </c>
    </row>
    <row r="130" spans="1:7" x14ac:dyDescent="0.3">
      <c r="A130">
        <v>129</v>
      </c>
      <c r="B130">
        <v>3.9902028964967067E-3</v>
      </c>
      <c r="C130">
        <f t="shared" si="3"/>
        <v>3.3692227520555817E-6</v>
      </c>
      <c r="D130">
        <v>5.5520887677742679E-3</v>
      </c>
      <c r="E130">
        <f t="shared" si="4"/>
        <v>2.5174532957621716E-5</v>
      </c>
      <c r="F130">
        <v>4.4446919312521142E-3</v>
      </c>
      <c r="G130">
        <f t="shared" si="5"/>
        <v>3.2310568712537852E-5</v>
      </c>
    </row>
    <row r="131" spans="1:7" x14ac:dyDescent="0.3">
      <c r="A131">
        <v>130</v>
      </c>
      <c r="B131">
        <v>3.9925594854072792E-3</v>
      </c>
      <c r="C131">
        <f t="shared" ref="C131:C194" si="6">(SUMPRODUCT(A131:A145,B131:B145)-A138*SUM(B131:B145))/280</f>
        <v>3.3634735286027149E-6</v>
      </c>
      <c r="D131">
        <v>5.5675172911649994E-3</v>
      </c>
      <c r="E131">
        <f t="shared" ref="E131:E194" si="7">(SUMPRODUCT(A131:A145,D131:D145)-A138*SUM(D131:D145))/280</f>
        <v>2.7263824886514244E-5</v>
      </c>
      <c r="F131">
        <v>4.4889236160271144E-3</v>
      </c>
      <c r="G131">
        <f t="shared" ref="G131:G194" si="8">(SUMPRODUCT(A131:A145,F131:F145)-A138*SUM(F131:F145))/280</f>
        <v>3.0951953586295338E-5</v>
      </c>
    </row>
    <row r="132" spans="1:7" x14ac:dyDescent="0.3">
      <c r="A132">
        <v>131</v>
      </c>
      <c r="B132">
        <v>3.9955799021799861E-3</v>
      </c>
      <c r="C132">
        <f t="shared" si="6"/>
        <v>3.3199098251517664E-6</v>
      </c>
      <c r="D132">
        <v>5.5837792112485816E-3</v>
      </c>
      <c r="E132">
        <f t="shared" si="7"/>
        <v>2.9616567857867641E-5</v>
      </c>
      <c r="F132">
        <v>4.5254542485421807E-3</v>
      </c>
      <c r="G132">
        <f t="shared" si="8"/>
        <v>2.9806316278944778E-5</v>
      </c>
    </row>
    <row r="133" spans="1:7" x14ac:dyDescent="0.3">
      <c r="A133">
        <v>132</v>
      </c>
      <c r="B133">
        <v>3.9989156371872054E-3</v>
      </c>
      <c r="C133">
        <f t="shared" si="6"/>
        <v>3.2845254292812597E-6</v>
      </c>
      <c r="D133">
        <v>5.6022421533671301E-3</v>
      </c>
      <c r="E133">
        <f t="shared" si="7"/>
        <v>3.2143698324040216E-5</v>
      </c>
      <c r="F133">
        <v>4.5688960818033413E-3</v>
      </c>
      <c r="G133">
        <f t="shared" si="8"/>
        <v>2.8896929201183143E-5</v>
      </c>
    </row>
    <row r="134" spans="1:7" x14ac:dyDescent="0.3">
      <c r="A134">
        <v>133</v>
      </c>
      <c r="B134">
        <v>4.0026164775185981E-3</v>
      </c>
      <c r="C134">
        <f t="shared" si="6"/>
        <v>3.2638993492753851E-6</v>
      </c>
      <c r="D134">
        <v>5.6272226850066932E-3</v>
      </c>
      <c r="E134">
        <f t="shared" si="7"/>
        <v>3.5034791137089627E-5</v>
      </c>
      <c r="F134">
        <v>4.6071051487853168E-3</v>
      </c>
      <c r="G134">
        <f t="shared" si="8"/>
        <v>2.8347559264326908E-5</v>
      </c>
    </row>
    <row r="135" spans="1:7" x14ac:dyDescent="0.3">
      <c r="A135">
        <v>134</v>
      </c>
      <c r="B135">
        <v>4.0065164662086306E-3</v>
      </c>
      <c r="C135">
        <f t="shared" si="6"/>
        <v>3.2741531189436505E-6</v>
      </c>
      <c r="D135">
        <v>5.6404715555084294E-3</v>
      </c>
      <c r="E135">
        <f t="shared" si="7"/>
        <v>3.7720663830453915E-5</v>
      </c>
      <c r="F135">
        <v>4.6348486832089222E-3</v>
      </c>
      <c r="G135">
        <f t="shared" si="8"/>
        <v>2.7779500876474421E-5</v>
      </c>
    </row>
    <row r="136" spans="1:7" x14ac:dyDescent="0.3">
      <c r="A136">
        <v>135</v>
      </c>
      <c r="B136">
        <v>4.0097028399468703E-3</v>
      </c>
      <c r="C136">
        <f t="shared" si="6"/>
        <v>3.3065739975666831E-6</v>
      </c>
      <c r="D136">
        <v>5.6488696298748527E-3</v>
      </c>
      <c r="E136">
        <f t="shared" si="7"/>
        <v>3.9643429057534266E-5</v>
      </c>
      <c r="F136">
        <v>4.6585442286241003E-3</v>
      </c>
      <c r="G136">
        <f t="shared" si="8"/>
        <v>2.6772087584043497E-5</v>
      </c>
    </row>
    <row r="137" spans="1:7" x14ac:dyDescent="0.3">
      <c r="A137">
        <v>136</v>
      </c>
      <c r="B137">
        <v>4.013154744829963E-3</v>
      </c>
      <c r="C137">
        <f t="shared" si="6"/>
        <v>3.3301635948073433E-6</v>
      </c>
      <c r="D137">
        <v>5.6679309080805759E-3</v>
      </c>
      <c r="E137">
        <f t="shared" si="7"/>
        <v>4.0966408148244782E-5</v>
      </c>
      <c r="F137">
        <v>4.6977406099983745E-3</v>
      </c>
      <c r="G137">
        <f t="shared" si="8"/>
        <v>2.5556985656947717E-5</v>
      </c>
    </row>
    <row r="138" spans="1:7" x14ac:dyDescent="0.3">
      <c r="A138">
        <v>137</v>
      </c>
      <c r="B138">
        <v>4.01542835525777E-3</v>
      </c>
      <c r="C138">
        <f t="shared" si="6"/>
        <v>3.3269037258294127E-6</v>
      </c>
      <c r="D138">
        <v>5.6962022881996031E-3</v>
      </c>
      <c r="E138">
        <f t="shared" si="7"/>
        <v>4.2339146821707931E-5</v>
      </c>
      <c r="F138">
        <v>4.7328890023642231E-3</v>
      </c>
      <c r="G138">
        <f t="shared" si="8"/>
        <v>2.4577781347152288E-5</v>
      </c>
    </row>
    <row r="139" spans="1:7" x14ac:dyDescent="0.3">
      <c r="A139">
        <v>138</v>
      </c>
      <c r="B139">
        <v>4.0186313246925627E-3</v>
      </c>
      <c r="C139">
        <f t="shared" si="6"/>
        <v>3.3309341092913058E-6</v>
      </c>
      <c r="D139">
        <v>5.7302860760226173E-3</v>
      </c>
      <c r="E139">
        <f t="shared" si="7"/>
        <v>4.4016166870131103E-5</v>
      </c>
      <c r="F139">
        <v>4.7668526174593122E-3</v>
      </c>
      <c r="G139">
        <f t="shared" si="8"/>
        <v>2.3829890694994558E-5</v>
      </c>
    </row>
    <row r="140" spans="1:7" x14ac:dyDescent="0.3">
      <c r="A140">
        <v>139</v>
      </c>
      <c r="B140">
        <v>4.0221828037549758E-3</v>
      </c>
      <c r="C140">
        <f t="shared" si="6"/>
        <v>3.3711194030886356E-6</v>
      </c>
      <c r="D140">
        <v>5.7653314754143063E-3</v>
      </c>
      <c r="E140">
        <f t="shared" si="7"/>
        <v>4.617162683314215E-5</v>
      </c>
      <c r="F140">
        <v>4.8021984727036199E-3</v>
      </c>
      <c r="G140">
        <f t="shared" si="8"/>
        <v>2.3359153297234212E-5</v>
      </c>
    </row>
    <row r="141" spans="1:7" x14ac:dyDescent="0.3">
      <c r="A141">
        <v>140</v>
      </c>
      <c r="B141">
        <v>4.026763216003695E-3</v>
      </c>
      <c r="C141">
        <f t="shared" si="6"/>
        <v>3.4283152858487805E-6</v>
      </c>
      <c r="D141">
        <v>5.8109118637694719E-3</v>
      </c>
      <c r="E141">
        <f t="shared" si="7"/>
        <v>4.8894132348165084E-5</v>
      </c>
      <c r="F141">
        <v>4.8337925332571918E-3</v>
      </c>
      <c r="G141">
        <f t="shared" si="8"/>
        <v>2.3247727815833842E-5</v>
      </c>
    </row>
    <row r="142" spans="1:7" x14ac:dyDescent="0.3">
      <c r="A142">
        <v>141</v>
      </c>
      <c r="B142">
        <v>4.0298832069557214E-3</v>
      </c>
      <c r="C142">
        <f t="shared" si="6"/>
        <v>3.5387952086145854E-6</v>
      </c>
      <c r="D142">
        <v>5.8442477314835173E-3</v>
      </c>
      <c r="E142">
        <f t="shared" si="7"/>
        <v>5.1876654578629299E-5</v>
      </c>
      <c r="F142">
        <v>4.8526502381501047E-3</v>
      </c>
      <c r="G142">
        <f t="shared" si="8"/>
        <v>2.3108445964048486E-5</v>
      </c>
    </row>
    <row r="143" spans="1:7" x14ac:dyDescent="0.3">
      <c r="A143">
        <v>142</v>
      </c>
      <c r="B143">
        <v>4.0337665999492008E-3</v>
      </c>
      <c r="C143">
        <f t="shared" si="6"/>
        <v>3.6526535410466975E-6</v>
      </c>
      <c r="D143">
        <v>5.8689932025174051E-3</v>
      </c>
      <c r="E143">
        <f t="shared" si="7"/>
        <v>5.405096518112781E-5</v>
      </c>
      <c r="F143">
        <v>4.8686447313053497E-3</v>
      </c>
      <c r="G143">
        <f t="shared" si="8"/>
        <v>2.2553434230651194E-5</v>
      </c>
    </row>
    <row r="144" spans="1:7" x14ac:dyDescent="0.3">
      <c r="A144">
        <v>143</v>
      </c>
      <c r="B144">
        <v>4.0365712726667139E-3</v>
      </c>
      <c r="C144">
        <f t="shared" si="6"/>
        <v>3.7521091796666183E-6</v>
      </c>
      <c r="D144">
        <v>5.9037608030114768E-3</v>
      </c>
      <c r="E144">
        <f t="shared" si="7"/>
        <v>5.565655122728838E-5</v>
      </c>
      <c r="F144">
        <v>4.8946110998228168E-3</v>
      </c>
      <c r="G144">
        <f t="shared" si="8"/>
        <v>2.17674614519365E-5</v>
      </c>
    </row>
    <row r="145" spans="1:7" x14ac:dyDescent="0.3">
      <c r="A145">
        <v>144</v>
      </c>
      <c r="B145">
        <v>4.0384631820737935E-3</v>
      </c>
      <c r="C145">
        <f t="shared" si="6"/>
        <v>3.8243597300218522E-6</v>
      </c>
      <c r="D145">
        <v>5.9540210343341912E-3</v>
      </c>
      <c r="E145">
        <f t="shared" si="7"/>
        <v>5.7734013807524724E-5</v>
      </c>
      <c r="F145">
        <v>4.9199850797049033E-3</v>
      </c>
      <c r="G145">
        <f t="shared" si="8"/>
        <v>2.1169431020018335E-5</v>
      </c>
    </row>
    <row r="146" spans="1:7" x14ac:dyDescent="0.3">
      <c r="A146">
        <v>145</v>
      </c>
      <c r="B146">
        <v>4.0411516849154332E-3</v>
      </c>
      <c r="C146">
        <f t="shared" si="6"/>
        <v>3.8770510665792865E-6</v>
      </c>
      <c r="D146">
        <v>6.0043453730948175E-3</v>
      </c>
      <c r="E146">
        <f t="shared" si="7"/>
        <v>6.0452932358761353E-5</v>
      </c>
      <c r="F146">
        <v>4.9458527167831404E-3</v>
      </c>
      <c r="G146">
        <f t="shared" si="8"/>
        <v>2.0743122769920472E-5</v>
      </c>
    </row>
    <row r="147" spans="1:7" x14ac:dyDescent="0.3">
      <c r="A147">
        <v>146</v>
      </c>
      <c r="B147">
        <v>4.0449686951226993E-3</v>
      </c>
      <c r="C147">
        <f t="shared" si="6"/>
        <v>3.9616298486652319E-6</v>
      </c>
      <c r="D147">
        <v>6.0551398330667963E-3</v>
      </c>
      <c r="E147">
        <f t="shared" si="7"/>
        <v>6.3968004234154255E-5</v>
      </c>
      <c r="F147">
        <v>4.97882901748593E-3</v>
      </c>
      <c r="G147">
        <f t="shared" si="8"/>
        <v>2.0536139359826425E-5</v>
      </c>
    </row>
    <row r="148" spans="1:7" x14ac:dyDescent="0.3">
      <c r="A148">
        <v>147</v>
      </c>
      <c r="B148">
        <v>4.0488023010265186E-3</v>
      </c>
      <c r="C148">
        <f t="shared" si="6"/>
        <v>4.0960549907431698E-6</v>
      </c>
      <c r="D148">
        <v>6.1159350533529881E-3</v>
      </c>
      <c r="E148">
        <f t="shared" si="7"/>
        <v>6.8551457089701838E-5</v>
      </c>
      <c r="F148">
        <v>5.0083497178156737E-3</v>
      </c>
      <c r="G148">
        <f t="shared" si="8"/>
        <v>2.0720555583813345E-5</v>
      </c>
    </row>
    <row r="149" spans="1:7" x14ac:dyDescent="0.3">
      <c r="A149">
        <v>148</v>
      </c>
      <c r="B149">
        <v>4.052934629468298E-3</v>
      </c>
      <c r="C149">
        <f t="shared" si="6"/>
        <v>4.2371184114336254E-6</v>
      </c>
      <c r="D149">
        <v>6.1525617695464968E-3</v>
      </c>
      <c r="E149">
        <f t="shared" si="7"/>
        <v>7.3049051769474055E-5</v>
      </c>
      <c r="F149">
        <v>5.0267137655124368E-3</v>
      </c>
      <c r="G149">
        <f t="shared" si="8"/>
        <v>2.0949400955450061E-5</v>
      </c>
    </row>
    <row r="150" spans="1:7" x14ac:dyDescent="0.3">
      <c r="A150">
        <v>149</v>
      </c>
      <c r="B150">
        <v>4.0565524913169244E-3</v>
      </c>
      <c r="C150">
        <f t="shared" si="6"/>
        <v>4.365912870766106E-6</v>
      </c>
      <c r="D150">
        <v>6.1819443452559922E-3</v>
      </c>
      <c r="E150">
        <f t="shared" si="7"/>
        <v>7.6241831132607877E-5</v>
      </c>
      <c r="F150">
        <v>5.0373767609492677E-3</v>
      </c>
      <c r="G150">
        <f t="shared" si="8"/>
        <v>2.0897566949860746E-5</v>
      </c>
    </row>
    <row r="151" spans="1:7" x14ac:dyDescent="0.3">
      <c r="A151">
        <v>150</v>
      </c>
      <c r="B151">
        <v>4.059705673662057E-3</v>
      </c>
      <c r="C151">
        <f t="shared" si="6"/>
        <v>4.435614796286355E-6</v>
      </c>
      <c r="D151">
        <v>6.225708356203662E-3</v>
      </c>
      <c r="E151">
        <f t="shared" si="7"/>
        <v>7.8545043476342861E-5</v>
      </c>
      <c r="F151">
        <v>5.0594926033367673E-3</v>
      </c>
      <c r="G151">
        <f t="shared" si="8"/>
        <v>2.0589031202262425E-5</v>
      </c>
    </row>
    <row r="152" spans="1:7" x14ac:dyDescent="0.3">
      <c r="A152">
        <v>151</v>
      </c>
      <c r="B152">
        <v>4.0618299228208834E-3</v>
      </c>
      <c r="C152">
        <f t="shared" si="6"/>
        <v>4.4493062459365665E-6</v>
      </c>
      <c r="D152">
        <v>6.2883199538973497E-3</v>
      </c>
      <c r="E152">
        <f t="shared" si="7"/>
        <v>8.1382560787700091E-5</v>
      </c>
      <c r="F152">
        <v>5.0814109828458071E-3</v>
      </c>
      <c r="G152">
        <f t="shared" si="8"/>
        <v>2.0491710212163942E-5</v>
      </c>
    </row>
    <row r="153" spans="1:7" x14ac:dyDescent="0.3">
      <c r="A153">
        <v>152</v>
      </c>
      <c r="B153">
        <v>4.0664767178558159E-3</v>
      </c>
      <c r="C153">
        <f t="shared" si="6"/>
        <v>4.4580782569779237E-6</v>
      </c>
      <c r="D153">
        <v>6.3568080667329363E-3</v>
      </c>
      <c r="E153">
        <f t="shared" si="7"/>
        <v>8.5112468898504044E-5</v>
      </c>
      <c r="F153">
        <v>5.105303991139446E-3</v>
      </c>
      <c r="G153">
        <f t="shared" si="8"/>
        <v>2.0697283173135414E-5</v>
      </c>
    </row>
    <row r="154" spans="1:7" x14ac:dyDescent="0.3">
      <c r="A154">
        <v>153</v>
      </c>
      <c r="B154">
        <v>4.0715550010011351E-3</v>
      </c>
      <c r="C154">
        <f t="shared" si="6"/>
        <v>4.5258835314714626E-6</v>
      </c>
      <c r="D154">
        <v>6.4313650170241578E-3</v>
      </c>
      <c r="E154">
        <f t="shared" si="7"/>
        <v>8.998173408139973E-5</v>
      </c>
      <c r="F154">
        <v>5.1307767024607624E-3</v>
      </c>
      <c r="G154">
        <f t="shared" si="8"/>
        <v>2.1016397289206978E-5</v>
      </c>
    </row>
    <row r="155" spans="1:7" x14ac:dyDescent="0.3">
      <c r="A155">
        <v>154</v>
      </c>
      <c r="B155">
        <v>4.0757371165325747E-3</v>
      </c>
      <c r="C155">
        <f t="shared" si="6"/>
        <v>4.7205273438980351E-6</v>
      </c>
      <c r="D155">
        <v>6.5141490885140367E-3</v>
      </c>
      <c r="E155">
        <f t="shared" si="7"/>
        <v>9.6572131335470599E-5</v>
      </c>
      <c r="F155">
        <v>5.1567430709782295E-3</v>
      </c>
      <c r="G155">
        <f t="shared" si="8"/>
        <v>2.165568335822218E-5</v>
      </c>
    </row>
    <row r="156" spans="1:7" x14ac:dyDescent="0.3">
      <c r="A156">
        <v>155</v>
      </c>
      <c r="B156">
        <v>4.0802843373881877E-3</v>
      </c>
      <c r="C156">
        <f t="shared" si="6"/>
        <v>4.9167714556462374E-6</v>
      </c>
      <c r="D156">
        <v>6.5794318294540429E-3</v>
      </c>
      <c r="E156">
        <f t="shared" si="7"/>
        <v>1.028308489167351E-4</v>
      </c>
      <c r="F156">
        <v>5.1701705467134974E-3</v>
      </c>
      <c r="G156">
        <f t="shared" si="8"/>
        <v>2.2230441379437034E-5</v>
      </c>
    </row>
    <row r="157" spans="1:7" x14ac:dyDescent="0.3">
      <c r="A157">
        <v>156</v>
      </c>
      <c r="B157">
        <v>4.0844996443127335E-3</v>
      </c>
      <c r="C157">
        <f t="shared" si="6"/>
        <v>5.1675442846439121E-6</v>
      </c>
      <c r="D157" s="3">
        <v>6.6187937963317813E-3</v>
      </c>
      <c r="E157">
        <f t="shared" si="7"/>
        <v>1.0736232895653635E-4</v>
      </c>
      <c r="F157">
        <v>5.1800436906364877E-3</v>
      </c>
      <c r="G157">
        <f t="shared" si="8"/>
        <v>2.2309073918551953E-5</v>
      </c>
    </row>
    <row r="158" spans="1:7" x14ac:dyDescent="0.3">
      <c r="A158">
        <v>157</v>
      </c>
      <c r="B158">
        <v>4.0872877213336935E-3</v>
      </c>
      <c r="C158">
        <f t="shared" si="6"/>
        <v>5.3675224281108617E-6</v>
      </c>
      <c r="D158">
        <v>6.678413713589593E-3</v>
      </c>
      <c r="E158">
        <f t="shared" si="7"/>
        <v>1.1031844502804589E-4</v>
      </c>
      <c r="F158">
        <v>5.1992963212863204E-3</v>
      </c>
      <c r="G158">
        <f t="shared" si="8"/>
        <v>2.2250892891857127E-5</v>
      </c>
    </row>
    <row r="159" spans="1:7" x14ac:dyDescent="0.3">
      <c r="A159">
        <v>158</v>
      </c>
      <c r="B159">
        <v>4.0906400520374659E-3</v>
      </c>
      <c r="C159">
        <f t="shared" si="6"/>
        <v>5.5391100763976402E-6</v>
      </c>
      <c r="D159">
        <v>6.7731858759689468E-3</v>
      </c>
      <c r="E159">
        <f t="shared" si="7"/>
        <v>1.1393074651760823E-4</v>
      </c>
      <c r="F159">
        <v>5.2243741068507179E-3</v>
      </c>
      <c r="G159">
        <f t="shared" si="8"/>
        <v>2.215004577893E-5</v>
      </c>
    </row>
    <row r="160" spans="1:7" x14ac:dyDescent="0.3">
      <c r="A160">
        <v>159</v>
      </c>
      <c r="B160">
        <v>4.0954196126448258E-3</v>
      </c>
      <c r="C160">
        <f t="shared" si="6"/>
        <v>5.7105199136613696E-6</v>
      </c>
      <c r="D160">
        <v>6.8656074322915404E-3</v>
      </c>
      <c r="E160">
        <f t="shared" si="7"/>
        <v>1.1884282631082448E-4</v>
      </c>
      <c r="F160">
        <v>5.2493531609758854E-3</v>
      </c>
      <c r="G160">
        <f t="shared" si="8"/>
        <v>2.227522313938809E-5</v>
      </c>
    </row>
    <row r="161" spans="1:7" x14ac:dyDescent="0.3">
      <c r="A161">
        <v>160</v>
      </c>
      <c r="B161">
        <v>4.101759168728198E-3</v>
      </c>
      <c r="C161">
        <f t="shared" si="6"/>
        <v>5.9253749136813279E-6</v>
      </c>
      <c r="D161">
        <v>6.970166663525402E-3</v>
      </c>
      <c r="E161">
        <f t="shared" si="7"/>
        <v>1.2485434866423364E-4</v>
      </c>
      <c r="F161">
        <v>5.2756157238110415E-3</v>
      </c>
      <c r="G161">
        <f t="shared" si="8"/>
        <v>2.2534745779661288E-5</v>
      </c>
    </row>
    <row r="162" spans="1:7" x14ac:dyDescent="0.3">
      <c r="A162">
        <v>161</v>
      </c>
      <c r="B162">
        <v>4.1080489377219101E-3</v>
      </c>
      <c r="C162">
        <f t="shared" si="6"/>
        <v>6.2359515206088037E-6</v>
      </c>
      <c r="D162">
        <v>7.0928255613963128E-3</v>
      </c>
      <c r="E162">
        <f t="shared" si="7"/>
        <v>1.3273826611493535E-4</v>
      </c>
      <c r="F162">
        <v>5.3006935093754389E-3</v>
      </c>
      <c r="G162">
        <f t="shared" si="8"/>
        <v>2.2845044588683449E-5</v>
      </c>
    </row>
    <row r="163" spans="1:7" x14ac:dyDescent="0.3">
      <c r="A163">
        <v>162</v>
      </c>
      <c r="B163">
        <v>4.1129446682051434E-3</v>
      </c>
      <c r="C163">
        <f t="shared" si="6"/>
        <v>6.6522664227099324E-6</v>
      </c>
      <c r="D163">
        <v>7.1681518009424731E-3</v>
      </c>
      <c r="E163">
        <f t="shared" si="7"/>
        <v>1.4019655596893952E-4</v>
      </c>
      <c r="F163">
        <v>5.3147133737460857E-3</v>
      </c>
      <c r="G163">
        <f t="shared" si="8"/>
        <v>2.300936191253885E-5</v>
      </c>
    </row>
    <row r="164" spans="1:7" x14ac:dyDescent="0.3">
      <c r="A164">
        <v>163</v>
      </c>
      <c r="B164">
        <v>4.1168944439848362E-3</v>
      </c>
      <c r="C164">
        <f t="shared" si="6"/>
        <v>7.0566087151645106E-6</v>
      </c>
      <c r="D164">
        <v>7.2244167622829104E-3</v>
      </c>
      <c r="E164">
        <f t="shared" si="7"/>
        <v>1.4490684996948389E-4</v>
      </c>
      <c r="F164">
        <v>5.3262649521359853E-3</v>
      </c>
      <c r="G164">
        <f t="shared" si="8"/>
        <v>2.2711404533426461E-5</v>
      </c>
    </row>
    <row r="165" spans="1:7" x14ac:dyDescent="0.3">
      <c r="A165">
        <v>164</v>
      </c>
      <c r="B165">
        <v>4.1195331597368157E-3</v>
      </c>
      <c r="C165">
        <f t="shared" si="6"/>
        <v>7.3460258089789017E-6</v>
      </c>
      <c r="D165">
        <v>7.3083761368011695E-3</v>
      </c>
      <c r="E165">
        <f t="shared" si="7"/>
        <v>1.4721174131756396E-4</v>
      </c>
      <c r="F165">
        <v>5.3466036286173475E-3</v>
      </c>
      <c r="G165">
        <f t="shared" si="8"/>
        <v>2.2224446970651815E-5</v>
      </c>
    </row>
    <row r="166" spans="1:7" x14ac:dyDescent="0.3">
      <c r="A166">
        <v>165</v>
      </c>
      <c r="B166">
        <v>4.1226863420819482E-3</v>
      </c>
      <c r="C166">
        <f t="shared" si="6"/>
        <v>7.5118049634844852E-6</v>
      </c>
      <c r="D166">
        <v>7.4406511503588239E-3</v>
      </c>
      <c r="E166">
        <f t="shared" si="7"/>
        <v>1.4992905718286105E-4</v>
      </c>
      <c r="F166">
        <v>5.3739522372840322E-3</v>
      </c>
      <c r="G166">
        <f t="shared" si="8"/>
        <v>2.1926136979263537E-5</v>
      </c>
    </row>
    <row r="167" spans="1:7" x14ac:dyDescent="0.3">
      <c r="A167">
        <v>166</v>
      </c>
      <c r="B167">
        <v>4.1290590895584275E-3</v>
      </c>
      <c r="C167">
        <f t="shared" si="6"/>
        <v>7.6542908724671781E-6</v>
      </c>
      <c r="D167">
        <v>7.5783539269929966E-3</v>
      </c>
      <c r="E167">
        <f t="shared" si="7"/>
        <v>1.5394279334313461E-4</v>
      </c>
      <c r="F167">
        <v>5.4059412235945231E-3</v>
      </c>
      <c r="G167">
        <f t="shared" si="8"/>
        <v>2.2228678318038574E-5</v>
      </c>
    </row>
    <row r="168" spans="1:7" x14ac:dyDescent="0.3">
      <c r="A168">
        <v>167</v>
      </c>
      <c r="B168">
        <v>4.135713963876313E-3</v>
      </c>
      <c r="C168">
        <f t="shared" si="6"/>
        <v>7.9208296131775112E-6</v>
      </c>
      <c r="D168">
        <v>7.7299466485080213E-3</v>
      </c>
      <c r="E168">
        <f t="shared" si="7"/>
        <v>1.591027552296152E-4</v>
      </c>
      <c r="F168">
        <v>5.4295380375704722E-3</v>
      </c>
      <c r="G168">
        <f t="shared" si="8"/>
        <v>2.3307319291625866E-5</v>
      </c>
    </row>
    <row r="169" spans="1:7" x14ac:dyDescent="0.3">
      <c r="A169">
        <v>168</v>
      </c>
      <c r="B169">
        <v>4.1448747883737523E-3</v>
      </c>
      <c r="C169">
        <f t="shared" si="6"/>
        <v>8.3368481635608703E-6</v>
      </c>
      <c r="D169">
        <v>7.9097466427041612E-3</v>
      </c>
      <c r="E169">
        <f t="shared" si="7"/>
        <v>1.6638276535152485E-4</v>
      </c>
      <c r="F169">
        <v>5.4595523950963648E-3</v>
      </c>
      <c r="G169">
        <f t="shared" si="8"/>
        <v>2.459752763499523E-5</v>
      </c>
    </row>
    <row r="170" spans="1:7" x14ac:dyDescent="0.3">
      <c r="A170">
        <v>169</v>
      </c>
      <c r="B170">
        <v>4.1506334950777582E-3</v>
      </c>
      <c r="C170">
        <f t="shared" si="6"/>
        <v>8.9930301512085106E-6</v>
      </c>
      <c r="D170">
        <v>8.0130664634717307E-3</v>
      </c>
      <c r="E170">
        <f t="shared" si="7"/>
        <v>1.7349281444457734E-4</v>
      </c>
      <c r="F170">
        <v>5.4742633795416213E-3</v>
      </c>
      <c r="G170">
        <f t="shared" si="8"/>
        <v>2.6050995465379652E-5</v>
      </c>
    </row>
    <row r="171" spans="1:7" x14ac:dyDescent="0.3">
      <c r="A171">
        <v>170</v>
      </c>
      <c r="B171">
        <v>4.1583173025819499E-3</v>
      </c>
      <c r="C171">
        <f t="shared" si="6"/>
        <v>9.818666054739467E-6</v>
      </c>
      <c r="D171">
        <v>8.0834991685906372E-3</v>
      </c>
      <c r="E171">
        <f t="shared" si="7"/>
        <v>1.7745572256480102E-4</v>
      </c>
      <c r="F171">
        <v>5.4844327177823024E-3</v>
      </c>
      <c r="G171">
        <f t="shared" si="8"/>
        <v>2.7056293084098166E-5</v>
      </c>
    </row>
    <row r="172" spans="1:7" x14ac:dyDescent="0.3">
      <c r="A172">
        <v>171</v>
      </c>
      <c r="B172">
        <v>4.1626155879892629E-3</v>
      </c>
      <c r="C172">
        <f t="shared" si="6"/>
        <v>1.0711455258968375E-5</v>
      </c>
      <c r="D172">
        <v>8.190366267589318E-3</v>
      </c>
      <c r="E172">
        <f t="shared" si="7"/>
        <v>1.7808618868931449E-4</v>
      </c>
      <c r="F172">
        <v>5.5125711779628267E-3</v>
      </c>
      <c r="G172">
        <f t="shared" si="8"/>
        <v>2.7675832865270422E-5</v>
      </c>
    </row>
    <row r="173" spans="1:7" x14ac:dyDescent="0.3">
      <c r="A173">
        <v>172</v>
      </c>
      <c r="B173">
        <v>4.1694530149692351E-3</v>
      </c>
      <c r="C173">
        <f t="shared" si="6"/>
        <v>1.1513679376294408E-5</v>
      </c>
      <c r="D173">
        <v>8.3729869890535689E-3</v>
      </c>
      <c r="E173">
        <f t="shared" si="7"/>
        <v>1.7823310156785002E-4</v>
      </c>
      <c r="F173">
        <v>5.5363654548172356E-3</v>
      </c>
      <c r="G173">
        <f t="shared" si="8"/>
        <v>2.8504471730230108E-5</v>
      </c>
    </row>
    <row r="174" spans="1:7" x14ac:dyDescent="0.3">
      <c r="A174">
        <v>173</v>
      </c>
      <c r="B174">
        <v>4.1773525665286205E-3</v>
      </c>
      <c r="C174">
        <f t="shared" si="6"/>
        <v>1.2464612788790471E-5</v>
      </c>
      <c r="D174">
        <v>8.5587489749754907E-3</v>
      </c>
      <c r="E174">
        <f t="shared" si="7"/>
        <v>1.7975672167552963E-4</v>
      </c>
      <c r="F174">
        <v>5.5648988407546798E-3</v>
      </c>
      <c r="G174">
        <f t="shared" si="8"/>
        <v>2.9463577139913052E-5</v>
      </c>
    </row>
    <row r="175" spans="1:7" x14ac:dyDescent="0.3">
      <c r="A175">
        <v>174</v>
      </c>
      <c r="B175" s="3">
        <v>4.1860155201294599E-3</v>
      </c>
      <c r="C175">
        <f t="shared" si="6"/>
        <v>1.3555898377865765E-5</v>
      </c>
      <c r="D175">
        <v>8.7521824843008363E-3</v>
      </c>
      <c r="E175">
        <f t="shared" si="7"/>
        <v>1.8272001167463715E-4</v>
      </c>
      <c r="F175">
        <v>5.5903715520759963E-3</v>
      </c>
      <c r="G175">
        <f t="shared" si="8"/>
        <v>3.0864153127836096E-5</v>
      </c>
    </row>
    <row r="176" spans="1:7" x14ac:dyDescent="0.3">
      <c r="A176">
        <v>175</v>
      </c>
      <c r="B176">
        <v>4.1955414499510717E-3</v>
      </c>
      <c r="C176">
        <f t="shared" si="6"/>
        <v>1.4775207911770545E-5</v>
      </c>
      <c r="D176">
        <v>8.9770927456407912E-3</v>
      </c>
      <c r="E176">
        <f t="shared" si="7"/>
        <v>1.8834826313137551E-4</v>
      </c>
      <c r="F176">
        <v>5.6111051543142774E-3</v>
      </c>
      <c r="G176">
        <f t="shared" si="8"/>
        <v>3.260394213196857E-5</v>
      </c>
    </row>
    <row r="177" spans="1:7" x14ac:dyDescent="0.3">
      <c r="A177">
        <v>176</v>
      </c>
      <c r="B177">
        <v>4.2059801430831172E-3</v>
      </c>
      <c r="C177">
        <f t="shared" si="6"/>
        <v>1.6084963991908858E-5</v>
      </c>
      <c r="D177">
        <v>9.1065897702222749E-3</v>
      </c>
      <c r="E177">
        <f t="shared" si="7"/>
        <v>1.9438107831238734E-4</v>
      </c>
      <c r="F177">
        <v>5.6245326300495453E-3</v>
      </c>
      <c r="G177">
        <f t="shared" si="8"/>
        <v>3.4016154325249609E-5</v>
      </c>
    </row>
    <row r="178" spans="1:7" x14ac:dyDescent="0.3">
      <c r="A178">
        <v>177</v>
      </c>
      <c r="B178">
        <v>4.2138962903390557E-3</v>
      </c>
      <c r="C178">
        <f t="shared" si="6"/>
        <v>1.7426903869287104E-5</v>
      </c>
      <c r="D178">
        <v>9.1982634064358988E-3</v>
      </c>
      <c r="E178">
        <f t="shared" si="7"/>
        <v>1.970131465488935E-4</v>
      </c>
      <c r="F178">
        <v>5.6362816713179048E-3</v>
      </c>
      <c r="G178">
        <f t="shared" si="8"/>
        <v>3.4746061750975544E-5</v>
      </c>
    </row>
    <row r="179" spans="1:7" x14ac:dyDescent="0.3">
      <c r="A179">
        <v>178</v>
      </c>
      <c r="B179">
        <v>4.2192069132361218E-3</v>
      </c>
      <c r="C179">
        <f t="shared" si="6"/>
        <v>1.8532236530077739E-5</v>
      </c>
      <c r="D179">
        <v>9.3277604310173842E-3</v>
      </c>
      <c r="E179">
        <f t="shared" si="7"/>
        <v>1.9603955299482478E-4</v>
      </c>
      <c r="F179">
        <v>5.6614581883215323E-3</v>
      </c>
      <c r="G179">
        <f t="shared" si="8"/>
        <v>3.523619282429026E-5</v>
      </c>
    </row>
    <row r="180" spans="1:7" x14ac:dyDescent="0.3">
      <c r="A180">
        <v>179</v>
      </c>
      <c r="B180">
        <v>4.2258617875540073E-3</v>
      </c>
      <c r="C180">
        <f t="shared" si="6"/>
        <v>1.9287044371526666E-5</v>
      </c>
      <c r="D180">
        <v>9.5487815077906994E-3</v>
      </c>
      <c r="E180">
        <f t="shared" si="7"/>
        <v>1.9495819789036822E-4</v>
      </c>
      <c r="F180">
        <v>5.6936446375104831E-3</v>
      </c>
      <c r="G180">
        <f t="shared" si="8"/>
        <v>3.5905450937358447E-5</v>
      </c>
    </row>
    <row r="181" spans="1:7" x14ac:dyDescent="0.3">
      <c r="A181">
        <v>180</v>
      </c>
      <c r="B181">
        <v>4.2365162247412465E-3</v>
      </c>
      <c r="C181">
        <f t="shared" si="6"/>
        <v>1.9836539738468266E-5</v>
      </c>
      <c r="D181">
        <v>9.7695247856663982E-3</v>
      </c>
      <c r="E181">
        <f t="shared" si="7"/>
        <v>1.9638977803362322E-4</v>
      </c>
      <c r="F181">
        <v>5.7360004249401141E-3</v>
      </c>
      <c r="G181">
        <f t="shared" si="8"/>
        <v>3.6964698235385031E-5</v>
      </c>
    </row>
    <row r="182" spans="1:7" x14ac:dyDescent="0.3">
      <c r="A182">
        <v>181</v>
      </c>
      <c r="B182">
        <v>4.250456609846044E-3</v>
      </c>
      <c r="C182">
        <f t="shared" si="6"/>
        <v>2.02696281481618E-5</v>
      </c>
      <c r="D182">
        <v>9.9906954464615075E-3</v>
      </c>
      <c r="E182">
        <f t="shared" si="7"/>
        <v>2.0025545653967113E-4</v>
      </c>
      <c r="F182">
        <v>5.7822067384997126E-3</v>
      </c>
      <c r="G182">
        <f t="shared" si="8"/>
        <v>3.8775714920699247E-5</v>
      </c>
    </row>
    <row r="183" spans="1:7" x14ac:dyDescent="0.3">
      <c r="A183">
        <v>182</v>
      </c>
      <c r="B183">
        <v>4.2661727344820485E-3</v>
      </c>
      <c r="C183">
        <f t="shared" si="6"/>
        <v>2.0774433675116046E-5</v>
      </c>
      <c r="D183">
        <v>1.0246868768356364E-2</v>
      </c>
      <c r="E183">
        <f t="shared" si="7"/>
        <v>2.070955675280674E-4</v>
      </c>
      <c r="F183">
        <v>5.8174538623047903E-3</v>
      </c>
      <c r="G183">
        <f t="shared" si="8"/>
        <v>4.1154789993859608E-5</v>
      </c>
    </row>
    <row r="184" spans="1:7" x14ac:dyDescent="0.3">
      <c r="A184">
        <v>183</v>
      </c>
      <c r="B184">
        <v>4.2839467254906661E-3</v>
      </c>
      <c r="C184">
        <f t="shared" si="6"/>
        <v>2.1332641782751642E-5</v>
      </c>
      <c r="D184">
        <v>1.0394144922385339E-2</v>
      </c>
      <c r="E184">
        <f t="shared" si="7"/>
        <v>2.143365026402222E-4</v>
      </c>
      <c r="F184">
        <v>5.8450986652891657E-3</v>
      </c>
      <c r="G184">
        <f t="shared" si="8"/>
        <v>4.3588519970873463E-5</v>
      </c>
    </row>
    <row r="185" spans="1:7" x14ac:dyDescent="0.3">
      <c r="A185">
        <v>184</v>
      </c>
      <c r="B185">
        <v>4.3040109226236438E-3</v>
      </c>
      <c r="C185">
        <f t="shared" si="6"/>
        <v>2.1794535580037841E-5</v>
      </c>
      <c r="D185">
        <v>1.0505093528264392E-2</v>
      </c>
      <c r="E185">
        <f t="shared" si="7"/>
        <v>2.1811945202401261E-4</v>
      </c>
      <c r="F185">
        <v>5.8654373417705271E-3</v>
      </c>
      <c r="G185">
        <f t="shared" si="8"/>
        <v>4.5710188077473037E-5</v>
      </c>
    </row>
    <row r="186" spans="1:7" x14ac:dyDescent="0.3">
      <c r="A186">
        <v>185</v>
      </c>
      <c r="B186">
        <v>4.3198266214389677E-3</v>
      </c>
      <c r="C186">
        <f t="shared" si="6"/>
        <v>2.2151165244910232E-5</v>
      </c>
      <c r="D186">
        <v>1.0647305194698349E-2</v>
      </c>
      <c r="E186">
        <f t="shared" si="7"/>
        <v>2.1841053031952385E-4</v>
      </c>
      <c r="F186">
        <v>5.8942669220256611E-3</v>
      </c>
      <c r="G186">
        <f t="shared" si="8"/>
        <v>4.7705973599043716E-5</v>
      </c>
    </row>
    <row r="187" spans="1:7" x14ac:dyDescent="0.3">
      <c r="A187">
        <v>186</v>
      </c>
      <c r="B187">
        <v>4.3343644516196864E-3</v>
      </c>
      <c r="C187">
        <f t="shared" si="6"/>
        <v>2.2375503500089117E-5</v>
      </c>
      <c r="D187">
        <v>1.087208724116248E-2</v>
      </c>
      <c r="E187">
        <f t="shared" si="7"/>
        <v>2.1888576486221365E-4</v>
      </c>
      <c r="F187">
        <v>5.9290203886345899E-3</v>
      </c>
      <c r="G187">
        <f t="shared" si="8"/>
        <v>4.9543788817858163E-5</v>
      </c>
    </row>
    <row r="188" spans="1:7" x14ac:dyDescent="0.3">
      <c r="A188">
        <v>187</v>
      </c>
      <c r="B188">
        <v>4.3570341731115365E-3</v>
      </c>
      <c r="C188">
        <f t="shared" si="6"/>
        <v>2.2431691786988546E-5</v>
      </c>
      <c r="D188">
        <v>1.1101549130594159E-2</v>
      </c>
      <c r="E188">
        <f t="shared" si="7"/>
        <v>2.2146097590680013E-4</v>
      </c>
      <c r="F188">
        <v>5.9665383355419557E-3</v>
      </c>
      <c r="G188">
        <f t="shared" si="8"/>
        <v>5.1337880113587275E-5</v>
      </c>
    </row>
    <row r="189" spans="1:7" x14ac:dyDescent="0.3">
      <c r="A189">
        <v>188</v>
      </c>
      <c r="B189">
        <v>4.3804175095551795E-3</v>
      </c>
      <c r="C189">
        <f t="shared" si="6"/>
        <v>2.2588521119436067E-5</v>
      </c>
      <c r="D189">
        <v>1.1336631105416091E-2</v>
      </c>
      <c r="E189">
        <f t="shared" si="7"/>
        <v>2.2587332295780676E-4</v>
      </c>
      <c r="F189">
        <v>6.0130408434192432E-3</v>
      </c>
      <c r="G189">
        <f t="shared" si="8"/>
        <v>5.349304638704311E-5</v>
      </c>
    </row>
    <row r="190" spans="1:7" x14ac:dyDescent="0.3">
      <c r="A190">
        <v>189</v>
      </c>
      <c r="B190">
        <v>4.4046472265230428E-3</v>
      </c>
      <c r="C190">
        <f t="shared" si="6"/>
        <v>2.2860572002216173E-5</v>
      </c>
      <c r="D190">
        <v>1.1619003000270833E-2</v>
      </c>
      <c r="E190">
        <f t="shared" si="7"/>
        <v>2.3361246444452937E-4</v>
      </c>
      <c r="F190">
        <v>6.0615179800811297E-3</v>
      </c>
      <c r="G190">
        <f t="shared" si="8"/>
        <v>5.6276920361040893E-5</v>
      </c>
    </row>
    <row r="191" spans="1:7" x14ac:dyDescent="0.3">
      <c r="A191">
        <v>190</v>
      </c>
      <c r="B191">
        <v>4.428611412346053E-3</v>
      </c>
      <c r="C191">
        <f t="shared" si="6"/>
        <v>2.3212045147077578E-5</v>
      </c>
      <c r="D191">
        <v>1.178769103856229E-2</v>
      </c>
      <c r="E191">
        <f t="shared" si="7"/>
        <v>2.4109601568184251E-4</v>
      </c>
      <c r="F191">
        <v>6.0920259948031722E-3</v>
      </c>
      <c r="G191">
        <f t="shared" si="8"/>
        <v>5.8704655929250496E-5</v>
      </c>
    </row>
    <row r="192" spans="1:7" x14ac:dyDescent="0.3">
      <c r="A192">
        <v>191</v>
      </c>
      <c r="B192">
        <v>4.45126453814135E-3</v>
      </c>
      <c r="C192">
        <f t="shared" si="6"/>
        <v>2.3614253707109664E-5</v>
      </c>
      <c r="D192">
        <v>1.190517860310833E-2</v>
      </c>
      <c r="E192">
        <f t="shared" si="7"/>
        <v>2.4412936595231217E-4</v>
      </c>
      <c r="F192">
        <v>6.1180910947598683E-3</v>
      </c>
      <c r="G192">
        <f t="shared" si="8"/>
        <v>6.0184217068557998E-5</v>
      </c>
    </row>
    <row r="193" spans="1:7" x14ac:dyDescent="0.3">
      <c r="A193">
        <v>192</v>
      </c>
      <c r="B193">
        <v>4.4677938519084677E-3</v>
      </c>
      <c r="C193">
        <f t="shared" si="6"/>
        <v>2.3843155778851307E-5</v>
      </c>
      <c r="D193">
        <v>1.2055980666222444E-2</v>
      </c>
      <c r="E193">
        <f t="shared" si="7"/>
        <v>2.4256544974079474E-4</v>
      </c>
      <c r="F193">
        <v>6.1655809170294553E-3</v>
      </c>
      <c r="G193">
        <f t="shared" si="8"/>
        <v>6.0927876373360689E-5</v>
      </c>
    </row>
    <row r="194" spans="1:7" x14ac:dyDescent="0.3">
      <c r="A194">
        <v>193</v>
      </c>
      <c r="B194">
        <v>4.4839746560479659E-3</v>
      </c>
      <c r="C194">
        <f t="shared" si="6"/>
        <v>2.3836636040908134E-5</v>
      </c>
      <c r="D194">
        <v>1.2311918927511626E-2</v>
      </c>
      <c r="E194">
        <f t="shared" si="7"/>
        <v>2.3971969004458668E-4</v>
      </c>
      <c r="F194">
        <v>6.2195870142882168E-3</v>
      </c>
      <c r="G194">
        <f t="shared" si="8"/>
        <v>6.1720548785437759E-5</v>
      </c>
    </row>
    <row r="195" spans="1:7" x14ac:dyDescent="0.3">
      <c r="A195">
        <v>194</v>
      </c>
      <c r="B195">
        <v>4.5059805496776824E-3</v>
      </c>
      <c r="C195">
        <f t="shared" ref="C195:C258" si="9">(SUMPRODUCT(A195:A209,B195:B209)-A202*SUM(B195:B209))/280</f>
        <v>2.36634480933251E-5</v>
      </c>
      <c r="D195">
        <v>1.2586149177751591E-2</v>
      </c>
      <c r="E195">
        <f t="shared" ref="E195:E258" si="10">(SUMPRODUCT(A195:A209,D195:D209)-A202*SUM(D195:D209))/280</f>
        <v>2.3813287831944458E-4</v>
      </c>
      <c r="F195">
        <v>6.2781347577515537E-3</v>
      </c>
      <c r="G195">
        <f t="shared" ref="G195:G258" si="11">(SUMPRODUCT(A195:A209,F195:F209)-A202*SUM(F195:F209))/280</f>
        <v>6.2539667118789916E-5</v>
      </c>
    </row>
    <row r="196" spans="1:7" x14ac:dyDescent="0.3">
      <c r="A196">
        <v>195</v>
      </c>
      <c r="B196">
        <v>4.5291647377626856E-3</v>
      </c>
      <c r="C196">
        <f t="shared" si="9"/>
        <v>2.3516102016068224E-5</v>
      </c>
      <c r="D196">
        <v>1.2865144747542986E-2</v>
      </c>
      <c r="E196">
        <f t="shared" si="10"/>
        <v>2.3820484655036214E-4</v>
      </c>
      <c r="F196">
        <v>6.3432975076432941E-3</v>
      </c>
      <c r="G196">
        <f t="shared" si="11"/>
        <v>6.3782272803931362E-5</v>
      </c>
    </row>
    <row r="197" spans="1:7" x14ac:dyDescent="0.3">
      <c r="A197">
        <v>196</v>
      </c>
      <c r="B197">
        <v>4.5579084841930557E-3</v>
      </c>
      <c r="C197">
        <f t="shared" si="9"/>
        <v>2.3547456028483181E-5</v>
      </c>
      <c r="D197">
        <v>1.3173587000481789E-2</v>
      </c>
      <c r="E197">
        <f t="shared" si="10"/>
        <v>2.4055781847686879E-4</v>
      </c>
      <c r="F197">
        <v>6.3999693537612626E-3</v>
      </c>
      <c r="G197">
        <f t="shared" si="11"/>
        <v>6.5546039443337945E-5</v>
      </c>
    </row>
    <row r="198" spans="1:7" x14ac:dyDescent="0.3">
      <c r="A198">
        <v>197</v>
      </c>
      <c r="B198">
        <v>4.5860049984578445E-3</v>
      </c>
      <c r="C198">
        <f t="shared" si="9"/>
        <v>2.3774105827132986E-5</v>
      </c>
      <c r="D198">
        <v>1.3351549248124463E-2</v>
      </c>
      <c r="E198">
        <f t="shared" si="10"/>
        <v>2.4284920147198567E-4</v>
      </c>
      <c r="F198">
        <v>6.4501249248900576E-3</v>
      </c>
      <c r="G198">
        <f t="shared" si="11"/>
        <v>6.6765725330090019E-5</v>
      </c>
    </row>
    <row r="199" spans="1:7" x14ac:dyDescent="0.3">
      <c r="A199">
        <v>198</v>
      </c>
      <c r="B199">
        <v>4.607529616887515E-3</v>
      </c>
      <c r="C199">
        <f t="shared" si="9"/>
        <v>2.4162445126479123E-5</v>
      </c>
      <c r="D199">
        <v>1.3488439997211754E-2</v>
      </c>
      <c r="E199">
        <f t="shared" si="10"/>
        <v>2.4046860229246037E-4</v>
      </c>
      <c r="F199">
        <v>6.496429969888886E-3</v>
      </c>
      <c r="G199">
        <f t="shared" si="11"/>
        <v>6.7090481242715325E-5</v>
      </c>
    </row>
    <row r="200" spans="1:7" x14ac:dyDescent="0.3">
      <c r="A200">
        <v>199</v>
      </c>
      <c r="B200">
        <v>4.6266146679238458E-3</v>
      </c>
      <c r="C200">
        <f t="shared" si="9"/>
        <v>2.443265862857353E-5</v>
      </c>
      <c r="D200">
        <v>1.3664008900505727E-2</v>
      </c>
      <c r="E200">
        <f t="shared" si="10"/>
        <v>2.3356644446239321E-4</v>
      </c>
      <c r="F200">
        <v>6.5611977940237074E-3</v>
      </c>
      <c r="G200">
        <f t="shared" si="11"/>
        <v>6.6882087383479671E-5</v>
      </c>
    </row>
    <row r="201" spans="1:7" x14ac:dyDescent="0.3">
      <c r="A201">
        <v>200</v>
      </c>
      <c r="B201">
        <v>4.6493341765053561E-3</v>
      </c>
      <c r="C201">
        <f t="shared" si="9"/>
        <v>2.4528913668581913E-5</v>
      </c>
      <c r="D201">
        <v>1.3960121156219526E-2</v>
      </c>
      <c r="E201">
        <f t="shared" si="10"/>
        <v>2.2549989713202784E-4</v>
      </c>
      <c r="F201">
        <v>6.6213252405147227E-3</v>
      </c>
      <c r="G201">
        <f t="shared" si="11"/>
        <v>6.6974471801614242E-5</v>
      </c>
    </row>
    <row r="202" spans="1:7" x14ac:dyDescent="0.3">
      <c r="A202">
        <v>201</v>
      </c>
      <c r="B202">
        <v>4.6730660225766194E-3</v>
      </c>
      <c r="C202">
        <f t="shared" si="9"/>
        <v>2.4644075948592511E-5</v>
      </c>
      <c r="D202">
        <v>1.4260485871981464E-2</v>
      </c>
      <c r="E202">
        <f t="shared" si="10"/>
        <v>2.1939664008768949E-4</v>
      </c>
      <c r="F202">
        <v>6.6837235101080261E-3</v>
      </c>
      <c r="G202">
        <f t="shared" si="11"/>
        <v>6.7102822672612415E-5</v>
      </c>
    </row>
    <row r="203" spans="1:7" x14ac:dyDescent="0.3">
      <c r="A203">
        <v>202</v>
      </c>
      <c r="B203">
        <v>4.6995693499722897E-3</v>
      </c>
      <c r="C203">
        <f t="shared" si="9"/>
        <v>2.4851581425863347E-5</v>
      </c>
      <c r="D203">
        <v>1.4555786100148384E-2</v>
      </c>
      <c r="E203">
        <f t="shared" si="10"/>
        <v>2.1551386626482229E-4</v>
      </c>
      <c r="F203">
        <v>6.763103587248874E-3</v>
      </c>
      <c r="G203">
        <f t="shared" si="11"/>
        <v>6.7325673635438524E-5</v>
      </c>
    </row>
    <row r="204" spans="1:7" x14ac:dyDescent="0.3">
      <c r="A204">
        <v>203</v>
      </c>
      <c r="B204">
        <v>4.7263879956024723E-3</v>
      </c>
      <c r="C204">
        <f t="shared" si="9"/>
        <v>2.5261791482465513E-5</v>
      </c>
      <c r="D204">
        <v>1.491365518771705E-2</v>
      </c>
      <c r="E204">
        <f t="shared" si="10"/>
        <v>2.1463696809621727E-4</v>
      </c>
      <c r="F204">
        <v>6.8489012079396665E-3</v>
      </c>
      <c r="G204">
        <f t="shared" si="11"/>
        <v>6.8579562913649391E-5</v>
      </c>
    </row>
    <row r="205" spans="1:7" x14ac:dyDescent="0.3">
      <c r="A205">
        <v>204</v>
      </c>
      <c r="B205">
        <v>4.7512981361290223E-3</v>
      </c>
      <c r="C205">
        <f t="shared" si="9"/>
        <v>2.5847204678365797E-5</v>
      </c>
      <c r="D205">
        <v>1.5091724281089574E-2</v>
      </c>
      <c r="E205">
        <f t="shared" si="10"/>
        <v>2.1571252300393187E-4</v>
      </c>
      <c r="F205">
        <v>6.8986618533115416E-3</v>
      </c>
      <c r="G205">
        <f t="shared" si="11"/>
        <v>7.0475559159139623E-5</v>
      </c>
    </row>
    <row r="206" spans="1:7" x14ac:dyDescent="0.3">
      <c r="A206">
        <v>205</v>
      </c>
      <c r="B206">
        <v>4.7754614703106723E-3</v>
      </c>
      <c r="C206">
        <f t="shared" si="9"/>
        <v>2.6495562980498123E-5</v>
      </c>
      <c r="D206">
        <v>1.5217032953060834E-2</v>
      </c>
      <c r="E206">
        <f t="shared" si="10"/>
        <v>2.1341938468614683E-4</v>
      </c>
      <c r="F206">
        <v>6.9454605555065189E-3</v>
      </c>
      <c r="G206">
        <f t="shared" si="11"/>
        <v>7.1578530380264228E-5</v>
      </c>
    </row>
    <row r="207" spans="1:7" x14ac:dyDescent="0.3">
      <c r="A207">
        <v>206</v>
      </c>
      <c r="B207">
        <v>4.7921899324364298E-3</v>
      </c>
      <c r="C207">
        <f t="shared" si="9"/>
        <v>2.7056971686764291E-5</v>
      </c>
      <c r="D207">
        <v>1.5388776779226079E-2</v>
      </c>
      <c r="E207">
        <f t="shared" si="10"/>
        <v>2.0851142608539723E-4</v>
      </c>
      <c r="F207">
        <v>7.0081550194175122E-3</v>
      </c>
      <c r="G207">
        <f t="shared" si="11"/>
        <v>7.1437838079368993E-5</v>
      </c>
    </row>
    <row r="208" spans="1:7" x14ac:dyDescent="0.3">
      <c r="A208">
        <v>207</v>
      </c>
      <c r="B208">
        <v>4.8125860435004738E-3</v>
      </c>
      <c r="C208">
        <f t="shared" si="9"/>
        <v>2.7380232147500295E-5</v>
      </c>
      <c r="D208">
        <v>1.566281470715231E-2</v>
      </c>
      <c r="E208">
        <f t="shared" si="10"/>
        <v>2.0386440002056867E-4</v>
      </c>
      <c r="F208">
        <v>7.0829934503537847E-3</v>
      </c>
      <c r="G208">
        <f t="shared" si="11"/>
        <v>7.160215540323074E-5</v>
      </c>
    </row>
    <row r="209" spans="1:7" x14ac:dyDescent="0.3">
      <c r="A209">
        <v>208</v>
      </c>
      <c r="B209">
        <v>4.8366829948959106E-3</v>
      </c>
      <c r="C209">
        <f t="shared" si="9"/>
        <v>2.7616483741991056E-5</v>
      </c>
      <c r="D209">
        <v>1.5935933761801805E-2</v>
      </c>
      <c r="E209">
        <f t="shared" si="10"/>
        <v>2.0218592992300445E-4</v>
      </c>
      <c r="F209">
        <v>7.1533889665247102E-3</v>
      </c>
      <c r="G209">
        <f t="shared" si="11"/>
        <v>7.2613447430772531E-5</v>
      </c>
    </row>
    <row r="210" spans="1:7" x14ac:dyDescent="0.3">
      <c r="A210">
        <v>209</v>
      </c>
      <c r="B210">
        <v>4.8629539825398339E-3</v>
      </c>
      <c r="C210">
        <f t="shared" si="9"/>
        <v>2.8124252786161056E-5</v>
      </c>
      <c r="D210">
        <v>1.6206595364664688E-2</v>
      </c>
      <c r="E210">
        <f t="shared" si="10"/>
        <v>2.0423919957721637E-4</v>
      </c>
      <c r="F210">
        <v>7.2368170326739855E-3</v>
      </c>
      <c r="G210">
        <f t="shared" si="11"/>
        <v>7.5189985382400392E-5</v>
      </c>
    </row>
    <row r="211" spans="1:7" x14ac:dyDescent="0.3">
      <c r="A211">
        <v>210</v>
      </c>
      <c r="B211">
        <v>4.8946019758670358E-3</v>
      </c>
      <c r="C211">
        <f t="shared" si="9"/>
        <v>2.8880364575213844E-5</v>
      </c>
      <c r="D211">
        <v>1.6496190030857474E-2</v>
      </c>
      <c r="E211">
        <f t="shared" si="10"/>
        <v>2.103637494491701E-4</v>
      </c>
      <c r="F211">
        <v>7.3201463673840299E-3</v>
      </c>
      <c r="G211">
        <f t="shared" si="11"/>
        <v>7.9788754776785196E-5</v>
      </c>
    </row>
    <row r="212" spans="1:7" x14ac:dyDescent="0.3">
      <c r="A212">
        <v>211</v>
      </c>
      <c r="B212">
        <v>4.9217691311248387E-3</v>
      </c>
      <c r="C212">
        <f t="shared" si="9"/>
        <v>3.0126879197402343E-5</v>
      </c>
      <c r="D212">
        <v>1.6659941796429736E-2</v>
      </c>
      <c r="E212">
        <f t="shared" si="10"/>
        <v>2.1769779298297059E-4</v>
      </c>
      <c r="F212">
        <v>7.3731651502504918E-3</v>
      </c>
      <c r="G212">
        <f t="shared" si="11"/>
        <v>8.4671024446730003E-5</v>
      </c>
    </row>
    <row r="213" spans="1:7" x14ac:dyDescent="0.3">
      <c r="A213">
        <v>212</v>
      </c>
      <c r="B213">
        <v>4.9481065015549754E-3</v>
      </c>
      <c r="C213">
        <f t="shared" si="9"/>
        <v>3.157034917545027E-5</v>
      </c>
      <c r="D213">
        <v>1.6767727768705151E-2</v>
      </c>
      <c r="E213">
        <f t="shared" si="10"/>
        <v>2.21959563873345E-4</v>
      </c>
      <c r="F213">
        <v>7.4190752694923996E-3</v>
      </c>
      <c r="G213">
        <f t="shared" si="11"/>
        <v>8.9327269643264226E-5</v>
      </c>
    </row>
    <row r="214" spans="1:7" x14ac:dyDescent="0.3">
      <c r="A214">
        <v>213</v>
      </c>
      <c r="B214">
        <v>4.9705106919019724E-3</v>
      </c>
      <c r="C214">
        <f t="shared" si="9"/>
        <v>3.2998112512164622E-5</v>
      </c>
      <c r="D214">
        <v>1.6918444355235384E-2</v>
      </c>
      <c r="E214">
        <f t="shared" si="10"/>
        <v>2.2138916031269368E-4</v>
      </c>
      <c r="F214">
        <v>7.4832507049918421E-3</v>
      </c>
      <c r="G214">
        <f t="shared" si="11"/>
        <v>9.4046985050739396E-5</v>
      </c>
    </row>
    <row r="215" spans="1:7" x14ac:dyDescent="0.3">
      <c r="A215">
        <v>214</v>
      </c>
      <c r="B215">
        <v>4.9935953058076561E-3</v>
      </c>
      <c r="C215">
        <f t="shared" si="9"/>
        <v>3.4432336316430371E-5</v>
      </c>
      <c r="D215">
        <v>1.7161219222606709E-2</v>
      </c>
      <c r="E215">
        <f t="shared" si="10"/>
        <v>2.2036138070985955E-4</v>
      </c>
      <c r="F215" s="3">
        <v>7.5622358563757703E-3</v>
      </c>
      <c r="G215">
        <f t="shared" si="11"/>
        <v>1.0033653034196328E-4</v>
      </c>
    </row>
    <row r="216" spans="1:7" x14ac:dyDescent="0.3">
      <c r="A216">
        <v>215</v>
      </c>
      <c r="B216">
        <v>5.0208122481551183E-3</v>
      </c>
      <c r="C216">
        <f t="shared" si="9"/>
        <v>3.6228701927676356E-5</v>
      </c>
      <c r="D216">
        <v>1.7400938302104249E-2</v>
      </c>
      <c r="E216">
        <f t="shared" si="10"/>
        <v>2.2323827830447333E-4</v>
      </c>
      <c r="F216">
        <v>7.6379628702651116E-3</v>
      </c>
      <c r="G216">
        <f t="shared" si="11"/>
        <v>1.0837996912865324E-4</v>
      </c>
    </row>
    <row r="217" spans="1:7" x14ac:dyDescent="0.3">
      <c r="A217">
        <v>216</v>
      </c>
      <c r="B217">
        <v>5.0504521621993681E-3</v>
      </c>
      <c r="C217">
        <f t="shared" si="9"/>
        <v>3.8693814839633034E-5</v>
      </c>
      <c r="D217">
        <v>1.7638028976647412E-2</v>
      </c>
      <c r="E217">
        <f t="shared" si="10"/>
        <v>2.3014013086104513E-4</v>
      </c>
      <c r="F217">
        <v>7.7156645129390512E-3</v>
      </c>
      <c r="G217">
        <f t="shared" si="11"/>
        <v>1.1824993954107553E-4</v>
      </c>
    </row>
    <row r="218" spans="1:7" x14ac:dyDescent="0.3">
      <c r="A218">
        <v>217</v>
      </c>
      <c r="B218">
        <v>5.0821831340093371E-3</v>
      </c>
      <c r="C218">
        <f t="shared" si="9"/>
        <v>4.2109090649601811E-5</v>
      </c>
      <c r="D218">
        <v>1.7903284185579751E-2</v>
      </c>
      <c r="E218">
        <f t="shared" si="10"/>
        <v>2.4092735206541045E-4</v>
      </c>
      <c r="F218">
        <v>7.8136061006551221E-3</v>
      </c>
      <c r="G218">
        <f t="shared" si="11"/>
        <v>1.2890411967083942E-4</v>
      </c>
    </row>
    <row r="219" spans="1:7" x14ac:dyDescent="0.3">
      <c r="A219">
        <v>218</v>
      </c>
      <c r="B219">
        <v>5.1132004908675125E-3</v>
      </c>
      <c r="C219">
        <f t="shared" si="9"/>
        <v>4.6467772538288136E-5</v>
      </c>
      <c r="D219">
        <v>1.8050603077900667E-2</v>
      </c>
      <c r="E219">
        <f t="shared" si="10"/>
        <v>2.5245402203870934E-4</v>
      </c>
      <c r="F219">
        <v>7.8913077433290617E-3</v>
      </c>
      <c r="G219">
        <f t="shared" si="11"/>
        <v>1.396538577293097E-4</v>
      </c>
    </row>
    <row r="220" spans="1:7" x14ac:dyDescent="0.3">
      <c r="A220">
        <v>219</v>
      </c>
      <c r="B220">
        <v>5.142508490980695E-3</v>
      </c>
      <c r="C220">
        <f t="shared" si="9"/>
        <v>5.1412341785679011E-5</v>
      </c>
      <c r="D220">
        <v>1.8160483226481193E-2</v>
      </c>
      <c r="E220">
        <f t="shared" si="10"/>
        <v>2.5940342094504641E-4</v>
      </c>
      <c r="F220">
        <v>7.9516326526985377E-3</v>
      </c>
      <c r="G220">
        <f t="shared" si="11"/>
        <v>1.4943179633586062E-4</v>
      </c>
    </row>
    <row r="221" spans="1:7" x14ac:dyDescent="0.3">
      <c r="A221">
        <v>220</v>
      </c>
      <c r="B221">
        <v>5.1673024616313715E-3</v>
      </c>
      <c r="C221">
        <f t="shared" si="9"/>
        <v>5.6334091950268776E-5</v>
      </c>
      <c r="D221">
        <v>1.8351074639392458E-2</v>
      </c>
      <c r="E221">
        <f t="shared" si="10"/>
        <v>2.6459711555477028E-4</v>
      </c>
      <c r="F221">
        <v>7.998826280650434E-3</v>
      </c>
      <c r="G221">
        <f t="shared" si="11"/>
        <v>1.5842129387774661E-4</v>
      </c>
    </row>
    <row r="222" spans="1:7" x14ac:dyDescent="0.3">
      <c r="A222">
        <v>221</v>
      </c>
      <c r="B222">
        <v>5.1946355738547081E-3</v>
      </c>
      <c r="C222">
        <f t="shared" si="9"/>
        <v>6.1465599865252938E-5</v>
      </c>
      <c r="D222">
        <v>1.861295352326145E-2</v>
      </c>
      <c r="E222">
        <f t="shared" si="10"/>
        <v>2.7231588003451588E-4</v>
      </c>
      <c r="F222">
        <v>8.0898566676204115E-3</v>
      </c>
      <c r="G222">
        <f t="shared" si="11"/>
        <v>1.6673412844861853E-4</v>
      </c>
    </row>
    <row r="223" spans="1:7" x14ac:dyDescent="0.3">
      <c r="A223">
        <v>222</v>
      </c>
      <c r="B223">
        <v>5.225337612478371E-3</v>
      </c>
      <c r="C223">
        <f t="shared" si="9"/>
        <v>6.7213341555470506E-5</v>
      </c>
      <c r="D223">
        <v>1.8879106236324546E-2</v>
      </c>
      <c r="E223">
        <f t="shared" si="10"/>
        <v>2.8491863914419064E-4</v>
      </c>
      <c r="F223">
        <v>8.1927348272979785E-3</v>
      </c>
      <c r="G223">
        <f t="shared" si="11"/>
        <v>1.7621234661467763E-4</v>
      </c>
    </row>
    <row r="224" spans="1:7" x14ac:dyDescent="0.3">
      <c r="A224">
        <v>223</v>
      </c>
      <c r="B224">
        <v>5.2676234472962581E-3</v>
      </c>
      <c r="C224">
        <f t="shared" si="9"/>
        <v>7.3946926891301138E-5</v>
      </c>
      <c r="D224">
        <v>1.9175709982395671E-2</v>
      </c>
      <c r="E224">
        <f t="shared" si="10"/>
        <v>3.0200411084980571E-4</v>
      </c>
      <c r="F224">
        <v>8.3334271282006021E-3</v>
      </c>
      <c r="G224">
        <f t="shared" si="11"/>
        <v>1.8600262665118905E-4</v>
      </c>
    </row>
    <row r="225" spans="1:7" x14ac:dyDescent="0.3">
      <c r="A225">
        <v>224</v>
      </c>
      <c r="B225">
        <v>5.3090960929830329E-3</v>
      </c>
      <c r="C225">
        <f t="shared" si="9"/>
        <v>8.2085575021714364E-5</v>
      </c>
      <c r="D225">
        <v>1.9492058819343572E-2</v>
      </c>
      <c r="E225">
        <f t="shared" si="10"/>
        <v>3.2421497221634912E-4</v>
      </c>
      <c r="F225">
        <v>8.4875469048384927E-3</v>
      </c>
      <c r="G225">
        <f t="shared" si="11"/>
        <v>1.9793044234699407E-4</v>
      </c>
    </row>
    <row r="226" spans="1:7" x14ac:dyDescent="0.3">
      <c r="A226">
        <v>225</v>
      </c>
      <c r="B226">
        <v>5.3562776582841524E-3</v>
      </c>
      <c r="C226">
        <f t="shared" si="9"/>
        <v>9.1543877379875378E-5</v>
      </c>
      <c r="D226">
        <v>1.967882515512611E-2</v>
      </c>
      <c r="E226">
        <f t="shared" si="10"/>
        <v>3.461354421529807E-4</v>
      </c>
      <c r="F226">
        <v>8.5823290864992068E-3</v>
      </c>
      <c r="G226">
        <f t="shared" si="11"/>
        <v>2.0920909882988782E-4</v>
      </c>
    </row>
    <row r="227" spans="1:7" x14ac:dyDescent="0.3">
      <c r="A227">
        <v>226</v>
      </c>
      <c r="B227">
        <v>5.3990613639986404E-3</v>
      </c>
      <c r="C227">
        <f t="shared" si="9"/>
        <v>1.0230915011195662E-4</v>
      </c>
      <c r="D227">
        <v>1.9823451535054739E-2</v>
      </c>
      <c r="E227">
        <f t="shared" si="10"/>
        <v>3.6178025182823808E-4</v>
      </c>
      <c r="F227">
        <v>8.6930070298759359E-3</v>
      </c>
      <c r="G227">
        <f t="shared" si="11"/>
        <v>2.175050080112127E-4</v>
      </c>
    </row>
    <row r="228" spans="1:7" x14ac:dyDescent="0.3">
      <c r="A228">
        <v>227</v>
      </c>
      <c r="B228">
        <v>5.4365178511195083E-3</v>
      </c>
      <c r="C228">
        <f t="shared" si="9"/>
        <v>1.1274802105506306E-4</v>
      </c>
      <c r="D228">
        <v>1.9958910551362005E-2</v>
      </c>
      <c r="E228">
        <f t="shared" si="10"/>
        <v>3.7443124415312517E-4</v>
      </c>
      <c r="F228">
        <v>8.8316259705547313E-3</v>
      </c>
      <c r="G228">
        <f t="shared" si="11"/>
        <v>2.2529914991389026E-4</v>
      </c>
    </row>
    <row r="229" spans="1:7" x14ac:dyDescent="0.3">
      <c r="A229">
        <v>228</v>
      </c>
      <c r="B229">
        <v>5.4809445307927758E-3</v>
      </c>
      <c r="C229">
        <f t="shared" si="9"/>
        <v>1.2294412066569751E-4</v>
      </c>
      <c r="D229">
        <v>2.0224251236878224E-2</v>
      </c>
      <c r="E229">
        <f t="shared" si="10"/>
        <v>3.8512047255951287E-4</v>
      </c>
      <c r="F229">
        <v>9.0228687683430678E-3</v>
      </c>
      <c r="G229">
        <f t="shared" si="11"/>
        <v>2.3379604809642884E-4</v>
      </c>
    </row>
    <row r="230" spans="1:7" x14ac:dyDescent="0.3">
      <c r="A230">
        <v>229</v>
      </c>
      <c r="B230">
        <v>5.5419669070193743E-3</v>
      </c>
      <c r="C230">
        <f t="shared" si="9"/>
        <v>1.3438169691922956E-4</v>
      </c>
      <c r="D230">
        <v>2.0575239459444374E-2</v>
      </c>
      <c r="E230">
        <f t="shared" si="10"/>
        <v>3.9634476911731196E-4</v>
      </c>
      <c r="F230">
        <v>9.2227012013444062E-3</v>
      </c>
      <c r="G230">
        <f t="shared" si="11"/>
        <v>2.4491038725546081E-4</v>
      </c>
    </row>
    <row r="231" spans="1:7" x14ac:dyDescent="0.3">
      <c r="A231">
        <v>230</v>
      </c>
      <c r="B231">
        <v>5.6159505222541234E-3</v>
      </c>
      <c r="C231">
        <f t="shared" si="9"/>
        <v>1.4715741974803567E-4</v>
      </c>
      <c r="D231">
        <v>2.0949990172329767E-2</v>
      </c>
      <c r="E231">
        <f t="shared" si="10"/>
        <v>4.0938666417658404E-4</v>
      </c>
      <c r="F231">
        <v>9.4464266426393835E-3</v>
      </c>
      <c r="G231">
        <f t="shared" si="11"/>
        <v>2.5862312632768234E-4</v>
      </c>
    </row>
    <row r="232" spans="1:7" x14ac:dyDescent="0.3">
      <c r="A232">
        <v>231</v>
      </c>
      <c r="B232">
        <v>5.7051026041386186E-3</v>
      </c>
      <c r="C232">
        <f t="shared" si="9"/>
        <v>1.6217824396879926E-4</v>
      </c>
      <c r="D232">
        <v>2.1341451557364124E-2</v>
      </c>
      <c r="E232">
        <f t="shared" si="10"/>
        <v>4.247369612293994E-4</v>
      </c>
      <c r="F232">
        <v>9.6473451214722523E-3</v>
      </c>
      <c r="G232">
        <f t="shared" si="11"/>
        <v>2.739607027997185E-4</v>
      </c>
    </row>
    <row r="233" spans="1:7" x14ac:dyDescent="0.3">
      <c r="A233">
        <v>232</v>
      </c>
      <c r="B233">
        <v>5.8000963712098851E-3</v>
      </c>
      <c r="C233">
        <f t="shared" si="9"/>
        <v>1.7921337085873289E-4</v>
      </c>
      <c r="D233">
        <v>2.1596941066587924E-2</v>
      </c>
      <c r="E233">
        <f t="shared" si="10"/>
        <v>4.3755188543117234E-4</v>
      </c>
      <c r="F233">
        <v>9.8151885681630989E-3</v>
      </c>
      <c r="G233">
        <f t="shared" si="11"/>
        <v>2.8743542858090823E-4</v>
      </c>
    </row>
    <row r="234" spans="1:7" x14ac:dyDescent="0.3">
      <c r="A234">
        <v>233</v>
      </c>
      <c r="B234">
        <v>5.8906424916048599E-3</v>
      </c>
      <c r="C234">
        <f t="shared" si="9"/>
        <v>1.9826155574056108E-4</v>
      </c>
      <c r="D234">
        <v>2.1773151044261016E-2</v>
      </c>
      <c r="E234">
        <f t="shared" si="10"/>
        <v>4.4141039000967298E-4</v>
      </c>
      <c r="F234">
        <v>9.9734550652486459E-3</v>
      </c>
      <c r="G234">
        <f t="shared" si="11"/>
        <v>2.9652330494973303E-4</v>
      </c>
    </row>
    <row r="235" spans="1:7" x14ac:dyDescent="0.3">
      <c r="A235">
        <v>234</v>
      </c>
      <c r="B235">
        <v>5.9672980139846956E-3</v>
      </c>
      <c r="C235">
        <f t="shared" si="9"/>
        <v>2.1650419736575697E-4</v>
      </c>
      <c r="D235">
        <v>2.2109138126355846E-2</v>
      </c>
      <c r="E235">
        <f t="shared" si="10"/>
        <v>4.3654120114519553E-4</v>
      </c>
      <c r="F235">
        <v>1.0170424286512318E-2</v>
      </c>
      <c r="G235">
        <f t="shared" si="11"/>
        <v>3.021266667383163E-4</v>
      </c>
    </row>
    <row r="236" spans="1:7" x14ac:dyDescent="0.3">
      <c r="A236">
        <v>235</v>
      </c>
      <c r="B236">
        <v>6.0651794322562425E-3</v>
      </c>
      <c r="C236">
        <f t="shared" si="9"/>
        <v>2.3492678375791292E-4</v>
      </c>
      <c r="D236">
        <v>2.255641572066526E-2</v>
      </c>
      <c r="E236">
        <f t="shared" si="10"/>
        <v>4.3047068468524683E-4</v>
      </c>
      <c r="F236">
        <v>1.0406392426271805E-2</v>
      </c>
      <c r="G236">
        <f t="shared" si="11"/>
        <v>3.1677241791123426E-4</v>
      </c>
    </row>
    <row r="237" spans="1:7" x14ac:dyDescent="0.3">
      <c r="A237">
        <v>236</v>
      </c>
      <c r="B237">
        <v>6.1868590793852651E-3</v>
      </c>
      <c r="C237">
        <f t="shared" si="9"/>
        <v>2.5435050554461569E-4</v>
      </c>
      <c r="D237">
        <v>2.3053248364480361E-2</v>
      </c>
      <c r="E237">
        <f t="shared" si="10"/>
        <v>4.2701384373263602E-4</v>
      </c>
      <c r="F237">
        <v>1.0692911062917004E-2</v>
      </c>
      <c r="G237">
        <f t="shared" si="11"/>
        <v>3.3309484048962596E-4</v>
      </c>
    </row>
    <row r="238" spans="1:7" x14ac:dyDescent="0.3">
      <c r="A238">
        <v>237</v>
      </c>
      <c r="B238">
        <v>6.3329509961442387E-3</v>
      </c>
      <c r="C238">
        <f t="shared" si="9"/>
        <v>2.7508765817282817E-4</v>
      </c>
      <c r="D238">
        <v>2.3562710173564049E-2</v>
      </c>
      <c r="E238">
        <f t="shared" si="10"/>
        <v>4.2701987288456931E-4</v>
      </c>
      <c r="F238">
        <v>1.0959683411716223E-2</v>
      </c>
      <c r="G238">
        <f t="shared" si="11"/>
        <v>3.5122757452875472E-4</v>
      </c>
    </row>
    <row r="239" spans="1:7" x14ac:dyDescent="0.3">
      <c r="A239">
        <v>238</v>
      </c>
      <c r="B239">
        <v>6.4990573229465297E-3</v>
      </c>
      <c r="C239">
        <f t="shared" si="9"/>
        <v>2.9844343390615131E-4</v>
      </c>
      <c r="D239">
        <v>2.4097836326958361E-2</v>
      </c>
      <c r="E239">
        <f t="shared" si="10"/>
        <v>4.3080503550138512E-4</v>
      </c>
      <c r="F239">
        <v>1.1279672006260363E-2</v>
      </c>
      <c r="G239">
        <f t="shared" si="11"/>
        <v>3.703673692480639E-4</v>
      </c>
    </row>
    <row r="240" spans="1:7" x14ac:dyDescent="0.3">
      <c r="A240">
        <v>239</v>
      </c>
      <c r="B240">
        <v>6.6803653077916712E-3</v>
      </c>
      <c r="C240">
        <f t="shared" si="9"/>
        <v>3.2395024899409817E-4</v>
      </c>
      <c r="D240">
        <v>2.4427840048181441E-2</v>
      </c>
      <c r="E240">
        <f t="shared" si="10"/>
        <v>4.3433025772101935E-4</v>
      </c>
      <c r="F240">
        <v>1.1498460875593844E-2</v>
      </c>
      <c r="G240">
        <f t="shared" si="11"/>
        <v>3.8817746304829878E-4</v>
      </c>
    </row>
    <row r="241" spans="1:7" x14ac:dyDescent="0.3">
      <c r="A241">
        <v>240</v>
      </c>
      <c r="B241">
        <v>6.8746179359484112E-3</v>
      </c>
      <c r="C241">
        <f t="shared" si="9"/>
        <v>3.4998551847663806E-4</v>
      </c>
      <c r="D241">
        <v>2.4668478000955715E-2</v>
      </c>
      <c r="E241">
        <f t="shared" si="10"/>
        <v>4.2999773969383575E-4</v>
      </c>
      <c r="F241">
        <v>1.1700959057454392E-2</v>
      </c>
      <c r="G241">
        <f t="shared" si="11"/>
        <v>4.003538704035898E-4</v>
      </c>
    </row>
    <row r="242" spans="1:7" x14ac:dyDescent="0.3">
      <c r="A242">
        <v>241</v>
      </c>
      <c r="B242">
        <v>7.029571954666863E-3</v>
      </c>
      <c r="C242">
        <f t="shared" si="9"/>
        <v>3.7261938140985707E-4</v>
      </c>
      <c r="D242">
        <v>2.5096245564994023E-2</v>
      </c>
      <c r="E242">
        <f t="shared" si="10"/>
        <v>4.1927042841664836E-4</v>
      </c>
      <c r="F242">
        <v>1.1999917855442561E-2</v>
      </c>
      <c r="G242">
        <f t="shared" si="11"/>
        <v>4.0837967857613018E-4</v>
      </c>
    </row>
    <row r="243" spans="1:7" x14ac:dyDescent="0.3">
      <c r="A243">
        <v>242</v>
      </c>
      <c r="B243">
        <v>7.2099837718981249E-3</v>
      </c>
      <c r="C243">
        <f t="shared" si="9"/>
        <v>3.9258821255800617E-4</v>
      </c>
      <c r="D243">
        <v>2.5616220993895218E-2</v>
      </c>
      <c r="E243">
        <f t="shared" si="10"/>
        <v>4.0925715188835048E-4</v>
      </c>
      <c r="F243">
        <v>1.2342022292374201E-2</v>
      </c>
      <c r="G243">
        <f t="shared" si="11"/>
        <v>4.1558531057844003E-4</v>
      </c>
    </row>
    <row r="244" spans="1:7" x14ac:dyDescent="0.3">
      <c r="A244">
        <v>243</v>
      </c>
      <c r="B244">
        <v>7.4622217638122042E-3</v>
      </c>
      <c r="C244">
        <f t="shared" si="9"/>
        <v>4.1045608779286219E-4</v>
      </c>
      <c r="D244">
        <v>2.6142564428295639E-2</v>
      </c>
      <c r="E244">
        <f t="shared" si="10"/>
        <v>4.0223463997531689E-4</v>
      </c>
      <c r="F244">
        <v>1.272964192279083E-2</v>
      </c>
      <c r="G244">
        <f t="shared" si="11"/>
        <v>4.2372219162007952E-4</v>
      </c>
    </row>
    <row r="245" spans="1:7" x14ac:dyDescent="0.3">
      <c r="A245">
        <v>244</v>
      </c>
      <c r="B245">
        <v>7.7290473729966606E-3</v>
      </c>
      <c r="C245">
        <f t="shared" si="9"/>
        <v>4.2874940556288771E-4</v>
      </c>
      <c r="D245">
        <v>2.6659612284198872E-2</v>
      </c>
      <c r="E245">
        <f t="shared" si="10"/>
        <v>3.9826631325031565E-4</v>
      </c>
      <c r="F245">
        <v>1.3134737017951153E-2</v>
      </c>
      <c r="G245">
        <f t="shared" si="11"/>
        <v>4.352423875168654E-4</v>
      </c>
    </row>
    <row r="246" spans="1:7" x14ac:dyDescent="0.3">
      <c r="A246">
        <v>245</v>
      </c>
      <c r="B246">
        <v>8.046738792117078E-3</v>
      </c>
      <c r="C246">
        <f t="shared" si="9"/>
        <v>4.4811000443232272E-4</v>
      </c>
      <c r="D246">
        <v>2.7192857952747774E-2</v>
      </c>
      <c r="E246">
        <f t="shared" si="10"/>
        <v>3.9709948156187684E-4</v>
      </c>
      <c r="F246">
        <v>1.3502906554839489E-2</v>
      </c>
      <c r="G246">
        <f t="shared" si="11"/>
        <v>4.5015506618797067E-4</v>
      </c>
    </row>
    <row r="247" spans="1:7" x14ac:dyDescent="0.3">
      <c r="A247">
        <v>246</v>
      </c>
      <c r="B247" s="3">
        <v>8.3726782724244993E-3</v>
      </c>
      <c r="C247">
        <f t="shared" si="9"/>
        <v>4.6953629335992581E-4</v>
      </c>
      <c r="D247">
        <v>2.7535896853012887E-2</v>
      </c>
      <c r="E247">
        <f t="shared" si="10"/>
        <v>3.9544100687949015E-4</v>
      </c>
      <c r="F247">
        <v>1.377826853885171E-2</v>
      </c>
      <c r="G247">
        <f t="shared" si="11"/>
        <v>4.6455328353834448E-4</v>
      </c>
    </row>
    <row r="248" spans="1:7" x14ac:dyDescent="0.3">
      <c r="A248">
        <v>247</v>
      </c>
      <c r="B248">
        <v>8.7257185252035113E-3</v>
      </c>
      <c r="C248">
        <f t="shared" si="9"/>
        <v>4.890538993728758E-4</v>
      </c>
      <c r="D248">
        <v>2.7770572814061378E-2</v>
      </c>
      <c r="E248">
        <f t="shared" si="10"/>
        <v>3.8685923417607982E-4</v>
      </c>
      <c r="F248">
        <v>1.4001105397193618E-2</v>
      </c>
      <c r="G248">
        <f t="shared" si="11"/>
        <v>4.714179394630337E-4</v>
      </c>
    </row>
    <row r="249" spans="1:7" x14ac:dyDescent="0.3">
      <c r="A249">
        <v>248</v>
      </c>
      <c r="B249">
        <v>9.007961536486012E-3</v>
      </c>
      <c r="C249">
        <f t="shared" si="9"/>
        <v>5.0362077202260132E-4</v>
      </c>
      <c r="D249">
        <v>2.8102029637210452E-2</v>
      </c>
      <c r="E249">
        <f t="shared" si="10"/>
        <v>3.7226670230298606E-4</v>
      </c>
      <c r="F249">
        <v>1.4278836935747356E-2</v>
      </c>
      <c r="G249">
        <f t="shared" si="11"/>
        <v>4.7228642351596154E-4</v>
      </c>
    </row>
    <row r="250" spans="1:7" x14ac:dyDescent="0.3">
      <c r="A250">
        <v>249</v>
      </c>
      <c r="B250">
        <v>9.3728843079972091E-3</v>
      </c>
      <c r="C250">
        <f t="shared" si="9"/>
        <v>5.1505194707883407E-4</v>
      </c>
      <c r="D250">
        <v>2.8574116809991664E-2</v>
      </c>
      <c r="E250">
        <f t="shared" si="10"/>
        <v>3.5592419001174237E-4</v>
      </c>
      <c r="F250">
        <v>1.5030479382604666E-2</v>
      </c>
      <c r="G250">
        <f t="shared" si="11"/>
        <v>4.6885233249217406E-4</v>
      </c>
    </row>
    <row r="251" spans="1:7" x14ac:dyDescent="0.3">
      <c r="A251">
        <v>250</v>
      </c>
      <c r="B251">
        <v>9.7875775734718451E-3</v>
      </c>
      <c r="C251">
        <f t="shared" si="9"/>
        <v>5.2375461181074657E-4</v>
      </c>
      <c r="D251">
        <v>2.9091057820165047E-2</v>
      </c>
      <c r="E251">
        <f t="shared" si="10"/>
        <v>3.4124320513809284E-4</v>
      </c>
      <c r="F251">
        <v>1.552216194996962E-2</v>
      </c>
      <c r="G251">
        <f t="shared" si="11"/>
        <v>4.7624908035192193E-4</v>
      </c>
    </row>
    <row r="252" spans="1:7" x14ac:dyDescent="0.3">
      <c r="A252">
        <v>251</v>
      </c>
      <c r="B252">
        <v>1.0232823516301165E-2</v>
      </c>
      <c r="C252">
        <f t="shared" si="9"/>
        <v>5.3258156645570002E-4</v>
      </c>
      <c r="D252">
        <v>2.9595284188485952E-2</v>
      </c>
      <c r="E252">
        <f t="shared" si="10"/>
        <v>3.2919169367622611E-4</v>
      </c>
      <c r="F252">
        <v>1.5997948755618559E-2</v>
      </c>
      <c r="G252">
        <f t="shared" si="11"/>
        <v>4.8677808312120875E-4</v>
      </c>
    </row>
    <row r="253" spans="1:7" x14ac:dyDescent="0.3">
      <c r="A253">
        <v>252</v>
      </c>
      <c r="B253">
        <v>1.074860116948214E-2</v>
      </c>
      <c r="C253">
        <f t="shared" si="9"/>
        <v>5.4284944245393621E-4</v>
      </c>
      <c r="D253">
        <v>3.0098784005843864E-2</v>
      </c>
      <c r="E253">
        <f t="shared" si="10"/>
        <v>3.1995556719586202E-4</v>
      </c>
      <c r="F253">
        <v>1.6491211026011192E-2</v>
      </c>
      <c r="G253">
        <f t="shared" si="11"/>
        <v>4.9996401944264941E-4</v>
      </c>
    </row>
    <row r="254" spans="1:7" x14ac:dyDescent="0.3">
      <c r="A254">
        <v>253</v>
      </c>
      <c r="B254">
        <v>1.1275614109229722E-2</v>
      </c>
      <c r="C254">
        <f t="shared" si="9"/>
        <v>5.5422371797916468E-4</v>
      </c>
      <c r="D254">
        <v>3.0410538476408098E-2</v>
      </c>
      <c r="E254">
        <f t="shared" si="10"/>
        <v>3.1145484461038311E-4</v>
      </c>
      <c r="F254">
        <v>1.6862539968954888E-2</v>
      </c>
      <c r="G254">
        <f t="shared" si="11"/>
        <v>5.1230685979558436E-4</v>
      </c>
    </row>
    <row r="255" spans="1:7" x14ac:dyDescent="0.3">
      <c r="A255">
        <v>254</v>
      </c>
      <c r="B255">
        <v>1.1771908414657088E-2</v>
      </c>
      <c r="C255">
        <f t="shared" si="9"/>
        <v>5.6530217521333674E-4</v>
      </c>
      <c r="D255">
        <v>3.0620896349342116E-2</v>
      </c>
      <c r="E255">
        <f t="shared" si="10"/>
        <v>2.9805532162957403E-4</v>
      </c>
      <c r="F255">
        <v>1.7184700655162085E-2</v>
      </c>
      <c r="G255">
        <f t="shared" si="11"/>
        <v>5.1760626979623829E-4</v>
      </c>
    </row>
    <row r="256" spans="1:7" x14ac:dyDescent="0.3">
      <c r="A256">
        <v>255</v>
      </c>
      <c r="B256">
        <v>1.2141212450058362E-2</v>
      </c>
      <c r="C256">
        <f t="shared" si="9"/>
        <v>5.7232683721262535E-4</v>
      </c>
      <c r="D256">
        <v>3.097481214490623E-2</v>
      </c>
      <c r="E256">
        <f t="shared" si="10"/>
        <v>2.800489160509504E-4</v>
      </c>
      <c r="F256">
        <v>1.759957016280617E-2</v>
      </c>
      <c r="G256">
        <f t="shared" si="11"/>
        <v>5.1582240425658609E-4</v>
      </c>
    </row>
    <row r="257" spans="1:7" x14ac:dyDescent="0.3">
      <c r="A257">
        <v>256</v>
      </c>
      <c r="B257">
        <v>1.2609891516420986E-2</v>
      </c>
      <c r="C257">
        <f t="shared" si="9"/>
        <v>5.7382839212861221E-4</v>
      </c>
      <c r="D257">
        <v>3.1415401196526867E-2</v>
      </c>
      <c r="E257">
        <f t="shared" si="10"/>
        <v>2.6255132510156289E-4</v>
      </c>
      <c r="F257">
        <v>1.8067754647634406E-2</v>
      </c>
      <c r="G257">
        <f t="shared" si="11"/>
        <v>5.1225432056537358E-4</v>
      </c>
    </row>
    <row r="258" spans="1:7" x14ac:dyDescent="0.3">
      <c r="A258">
        <v>257</v>
      </c>
      <c r="B258">
        <v>1.3116856854732142E-2</v>
      </c>
      <c r="C258">
        <f t="shared" si="9"/>
        <v>5.7292380812583592E-4</v>
      </c>
      <c r="D258">
        <v>3.18435106669007E-2</v>
      </c>
      <c r="E258">
        <f t="shared" si="10"/>
        <v>2.4796550924597634E-4</v>
      </c>
      <c r="F258">
        <v>1.8580861937312249E-2</v>
      </c>
      <c r="G258">
        <f t="shared" si="11"/>
        <v>5.0907305254835734E-4</v>
      </c>
    </row>
    <row r="259" spans="1:7" x14ac:dyDescent="0.3">
      <c r="A259">
        <v>258</v>
      </c>
      <c r="B259">
        <v>1.3689441577215172E-2</v>
      </c>
      <c r="C259">
        <f t="shared" ref="C259:C322" si="12">(SUMPRODUCT(A259:A273,B259:B273)-A266*SUM(B259:B273))/280</f>
        <v>5.7113568109257477E-4</v>
      </c>
      <c r="D259">
        <v>3.2253755531243163E-2</v>
      </c>
      <c r="E259">
        <f t="shared" ref="E259:E322" si="13">(SUMPRODUCT(A259:A273,D259:D273)-A266*SUM(D259:D273))/280</f>
        <v>2.3653851107496848E-4</v>
      </c>
      <c r="F259">
        <v>1.9164463474600251E-2</v>
      </c>
      <c r="G259">
        <f t="shared" ref="G259:G322" si="14">(SUMPRODUCT(A259:A273,F259:F273)-A266*SUM(F259:F273))/280</f>
        <v>5.0593762412839895E-4</v>
      </c>
    </row>
    <row r="260" spans="1:7" x14ac:dyDescent="0.3">
      <c r="A260">
        <v>259</v>
      </c>
      <c r="B260">
        <v>1.4316792098324191E-2</v>
      </c>
      <c r="C260">
        <f t="shared" si="12"/>
        <v>5.7044630771184554E-4</v>
      </c>
      <c r="D260">
        <v>3.2647930797815784E-2</v>
      </c>
      <c r="E260">
        <f t="shared" si="13"/>
        <v>2.2870931390152853E-4</v>
      </c>
      <c r="F260">
        <v>1.9756457184222795E-2</v>
      </c>
      <c r="G260">
        <f t="shared" si="14"/>
        <v>5.0336672797323594E-4</v>
      </c>
    </row>
    <row r="261" spans="1:7" x14ac:dyDescent="0.3">
      <c r="A261">
        <v>260</v>
      </c>
      <c r="B261">
        <v>1.4977450182415747E-2</v>
      </c>
      <c r="C261">
        <f t="shared" si="12"/>
        <v>5.7123134342919205E-4</v>
      </c>
      <c r="D261">
        <v>3.2874315530227703E-2</v>
      </c>
      <c r="E261">
        <f t="shared" si="13"/>
        <v>2.2235405357154799E-4</v>
      </c>
      <c r="F261">
        <v>2.0261073570126867E-2</v>
      </c>
      <c r="G261">
        <f t="shared" si="14"/>
        <v>5.0073095115809197E-4</v>
      </c>
    </row>
    <row r="262" spans="1:7" x14ac:dyDescent="0.3">
      <c r="A262">
        <v>261</v>
      </c>
      <c r="B262">
        <v>1.5518702229806086E-2</v>
      </c>
      <c r="C262">
        <f t="shared" si="12"/>
        <v>5.7195598266507168E-4</v>
      </c>
      <c r="D262">
        <v>3.3016975948727045E-2</v>
      </c>
      <c r="E262">
        <f t="shared" si="13"/>
        <v>2.1255187367807642E-4</v>
      </c>
      <c r="F262">
        <v>2.0610484133561521E-2</v>
      </c>
      <c r="G262">
        <f t="shared" si="14"/>
        <v>4.9729721274646623E-4</v>
      </c>
    </row>
    <row r="263" spans="1:7" x14ac:dyDescent="0.3">
      <c r="A263">
        <v>262</v>
      </c>
      <c r="B263">
        <v>1.593805888601221E-2</v>
      </c>
      <c r="C263">
        <f t="shared" si="12"/>
        <v>5.6764400580802438E-4</v>
      </c>
      <c r="D263">
        <v>3.32913557829888E-2</v>
      </c>
      <c r="E263">
        <f t="shared" si="13"/>
        <v>1.9961224524597096E-4</v>
      </c>
      <c r="F263">
        <v>2.1091997362685796E-2</v>
      </c>
      <c r="G263">
        <f t="shared" si="14"/>
        <v>4.8584894975561052E-4</v>
      </c>
    </row>
    <row r="264" spans="1:7" x14ac:dyDescent="0.3">
      <c r="A264">
        <v>263</v>
      </c>
      <c r="B264">
        <v>1.6520401878068598E-2</v>
      </c>
      <c r="C264">
        <f t="shared" si="12"/>
        <v>5.5551130695030389E-4</v>
      </c>
      <c r="D264">
        <v>3.3631232049650267E-2</v>
      </c>
      <c r="E264">
        <f t="shared" si="13"/>
        <v>1.8834749994768783E-4</v>
      </c>
      <c r="F264">
        <v>2.161547145348278E-2</v>
      </c>
      <c r="G264">
        <f t="shared" si="14"/>
        <v>4.6957377722307571E-4</v>
      </c>
    </row>
    <row r="265" spans="1:7" x14ac:dyDescent="0.3">
      <c r="A265">
        <v>264</v>
      </c>
      <c r="B265">
        <v>1.7067412632162941E-2</v>
      </c>
      <c r="C265">
        <f t="shared" si="12"/>
        <v>5.4142476117513235E-4</v>
      </c>
      <c r="D265">
        <v>3.3948051007809524E-2</v>
      </c>
      <c r="E265">
        <f t="shared" si="13"/>
        <v>1.8056317798078274E-4</v>
      </c>
      <c r="F265">
        <v>2.2237775714948907E-2</v>
      </c>
      <c r="G265">
        <f t="shared" si="14"/>
        <v>4.5298583759557486E-4</v>
      </c>
    </row>
    <row r="266" spans="1:7" x14ac:dyDescent="0.3">
      <c r="A266">
        <v>265</v>
      </c>
      <c r="B266">
        <v>1.7697667400168794E-2</v>
      </c>
      <c r="C266">
        <f t="shared" si="12"/>
        <v>5.2622891162609363E-4</v>
      </c>
      <c r="D266">
        <v>3.4230145103766652E-2</v>
      </c>
      <c r="E266">
        <f t="shared" si="13"/>
        <v>1.7573146144016504E-4</v>
      </c>
      <c r="F266">
        <v>2.2830756738963752E-2</v>
      </c>
      <c r="G266">
        <f t="shared" si="14"/>
        <v>4.4083587616147008E-4</v>
      </c>
    </row>
    <row r="267" spans="1:7" x14ac:dyDescent="0.3">
      <c r="A267">
        <v>266</v>
      </c>
      <c r="B267">
        <v>1.8376464580593142E-2</v>
      </c>
      <c r="C267">
        <f t="shared" si="12"/>
        <v>5.1226345516544667E-4</v>
      </c>
      <c r="D267">
        <v>3.450065712260774E-2</v>
      </c>
      <c r="E267">
        <f t="shared" si="13"/>
        <v>1.7351494677443822E-4</v>
      </c>
      <c r="F267">
        <v>2.3437362701592322E-2</v>
      </c>
      <c r="G267">
        <f t="shared" si="14"/>
        <v>4.3384040107977536E-4</v>
      </c>
    </row>
    <row r="268" spans="1:7" x14ac:dyDescent="0.3">
      <c r="A268">
        <v>267</v>
      </c>
      <c r="B268">
        <v>1.8994637681508171E-2</v>
      </c>
      <c r="C268">
        <f t="shared" si="12"/>
        <v>5.0064540071192347E-4</v>
      </c>
      <c r="D268">
        <v>3.4655412477726404E-2</v>
      </c>
      <c r="E268">
        <f t="shared" si="13"/>
        <v>1.7209076951384564E-4</v>
      </c>
      <c r="F268">
        <v>2.3902683974682891E-2</v>
      </c>
      <c r="G268">
        <f t="shared" si="14"/>
        <v>4.2955263571897717E-4</v>
      </c>
    </row>
    <row r="269" spans="1:7" x14ac:dyDescent="0.3">
      <c r="A269">
        <v>268</v>
      </c>
      <c r="B269">
        <v>1.9558509663300701E-2</v>
      </c>
      <c r="C269">
        <f t="shared" si="12"/>
        <v>4.8815518313410119E-4</v>
      </c>
      <c r="D269">
        <v>3.4754116562964336E-2</v>
      </c>
      <c r="E269">
        <f t="shared" si="13"/>
        <v>1.6783907264945292E-4</v>
      </c>
      <c r="F269">
        <v>2.425535267561213E-2</v>
      </c>
      <c r="G269">
        <f t="shared" si="14"/>
        <v>4.2232020518306559E-4</v>
      </c>
    </row>
    <row r="270" spans="1:7" x14ac:dyDescent="0.3">
      <c r="A270">
        <v>269</v>
      </c>
      <c r="B270">
        <v>2.0012435155427413E-2</v>
      </c>
      <c r="C270">
        <f t="shared" si="12"/>
        <v>4.7245381681396533E-4</v>
      </c>
      <c r="D270">
        <v>3.4949943416638388E-2</v>
      </c>
      <c r="E270">
        <f t="shared" si="13"/>
        <v>1.6050823448756951E-4</v>
      </c>
      <c r="F270">
        <v>2.4659954113576302E-2</v>
      </c>
      <c r="G270">
        <f t="shared" si="14"/>
        <v>4.1192872120424188E-4</v>
      </c>
    </row>
    <row r="271" spans="1:7" x14ac:dyDescent="0.3">
      <c r="A271">
        <v>270</v>
      </c>
      <c r="B271">
        <v>2.0546667223175691E-2</v>
      </c>
      <c r="C271">
        <f t="shared" si="12"/>
        <v>4.5267583617614502E-4</v>
      </c>
      <c r="D271">
        <v>3.518425610220538E-2</v>
      </c>
      <c r="E271">
        <f t="shared" si="13"/>
        <v>1.5218876805097434E-4</v>
      </c>
      <c r="F271">
        <v>2.518234215854176E-2</v>
      </c>
      <c r="G271">
        <f t="shared" si="14"/>
        <v>3.9972375225408389E-4</v>
      </c>
    </row>
    <row r="272" spans="1:7" x14ac:dyDescent="0.3">
      <c r="A272">
        <v>271</v>
      </c>
      <c r="B272">
        <v>2.111556770102388E-2</v>
      </c>
      <c r="C272">
        <f t="shared" si="12"/>
        <v>4.3215525738793712E-4</v>
      </c>
      <c r="D272">
        <v>3.5398545897997971E-2</v>
      </c>
      <c r="E272">
        <f t="shared" si="13"/>
        <v>1.4671521394739832E-4</v>
      </c>
      <c r="F272">
        <v>2.5745999945105319E-2</v>
      </c>
      <c r="G272">
        <f t="shared" si="14"/>
        <v>3.8885201034568288E-4</v>
      </c>
    </row>
    <row r="273" spans="1:7" x14ac:dyDescent="0.3">
      <c r="A273">
        <v>272</v>
      </c>
      <c r="B273">
        <v>2.1715933619537185E-2</v>
      </c>
      <c r="C273">
        <f t="shared" si="12"/>
        <v>4.1360452851029502E-4</v>
      </c>
      <c r="D273">
        <v>3.5604651310883847E-2</v>
      </c>
      <c r="E273">
        <f t="shared" si="13"/>
        <v>1.4495775432783782E-4</v>
      </c>
      <c r="F273">
        <v>2.6258317383269326E-2</v>
      </c>
      <c r="G273">
        <f t="shared" si="14"/>
        <v>3.8424019429673505E-4</v>
      </c>
    </row>
    <row r="274" spans="1:7" x14ac:dyDescent="0.3">
      <c r="A274">
        <v>273</v>
      </c>
      <c r="B274">
        <v>2.233394076348668E-2</v>
      </c>
      <c r="C274">
        <f t="shared" si="12"/>
        <v>3.9894792055851069E-4</v>
      </c>
      <c r="D274">
        <v>3.5817017883539096E-2</v>
      </c>
      <c r="E274">
        <f t="shared" si="13"/>
        <v>1.469281422231461E-4</v>
      </c>
      <c r="F274">
        <v>2.6710704837820776E-2</v>
      </c>
      <c r="G274">
        <f t="shared" si="14"/>
        <v>3.8406424076760408E-4</v>
      </c>
    </row>
    <row r="275" spans="1:7" x14ac:dyDescent="0.3">
      <c r="A275">
        <v>274</v>
      </c>
      <c r="B275">
        <v>2.2910873558466681E-2</v>
      </c>
      <c r="C275">
        <f t="shared" si="12"/>
        <v>3.8813588352439867E-4</v>
      </c>
      <c r="D275">
        <v>3.5934526817231104E-2</v>
      </c>
      <c r="E275">
        <f t="shared" si="13"/>
        <v>1.5013946695237987E-4</v>
      </c>
      <c r="F275">
        <v>2.7109579852309613E-2</v>
      </c>
      <c r="G275">
        <f t="shared" si="14"/>
        <v>3.8506072307912728E-4</v>
      </c>
    </row>
    <row r="276" spans="1:7" x14ac:dyDescent="0.3">
      <c r="A276">
        <v>275</v>
      </c>
      <c r="B276">
        <v>2.3381145811698423E-2</v>
      </c>
      <c r="C276">
        <f t="shared" si="12"/>
        <v>3.8005603157600378E-4</v>
      </c>
      <c r="D276">
        <v>3.6007438343282593E-2</v>
      </c>
      <c r="E276">
        <f t="shared" si="13"/>
        <v>1.5088036577058769E-4</v>
      </c>
      <c r="F276">
        <v>2.7551403042863465E-2</v>
      </c>
      <c r="G276">
        <f t="shared" si="14"/>
        <v>3.8184666211995883E-4</v>
      </c>
    </row>
    <row r="277" spans="1:7" x14ac:dyDescent="0.3">
      <c r="A277">
        <v>276</v>
      </c>
      <c r="B277">
        <v>2.3761635346576646E-2</v>
      </c>
      <c r="C277">
        <f t="shared" si="12"/>
        <v>3.7044119623723355E-4</v>
      </c>
      <c r="D277">
        <v>3.6166488896741338E-2</v>
      </c>
      <c r="E277">
        <f t="shared" si="13"/>
        <v>1.5100331467832819E-4</v>
      </c>
      <c r="F277">
        <v>2.7872971340435284E-2</v>
      </c>
      <c r="G277">
        <f t="shared" si="14"/>
        <v>3.7926166147345597E-4</v>
      </c>
    </row>
    <row r="278" spans="1:7" x14ac:dyDescent="0.3">
      <c r="A278">
        <v>277</v>
      </c>
      <c r="B278">
        <v>2.4147103590420865E-2</v>
      </c>
      <c r="C278">
        <f t="shared" si="12"/>
        <v>3.5807538711328643E-4</v>
      </c>
      <c r="D278">
        <v>3.6369837689797013E-2</v>
      </c>
      <c r="E278">
        <f t="shared" si="13"/>
        <v>1.5368476090559723E-4</v>
      </c>
      <c r="F278">
        <v>2.8167092297901188E-2</v>
      </c>
      <c r="G278">
        <f t="shared" si="14"/>
        <v>3.7786884295586885E-4</v>
      </c>
    </row>
    <row r="279" spans="1:7" x14ac:dyDescent="0.3">
      <c r="A279">
        <v>278</v>
      </c>
      <c r="B279">
        <v>2.4576135537717578E-2</v>
      </c>
      <c r="C279">
        <f t="shared" si="12"/>
        <v>3.4271654411602374E-4</v>
      </c>
      <c r="D279">
        <v>3.6560407733562311E-2</v>
      </c>
      <c r="E279">
        <f t="shared" si="13"/>
        <v>1.5960523543329585E-4</v>
      </c>
      <c r="F279">
        <v>2.8567053358221555E-2</v>
      </c>
      <c r="G279">
        <f t="shared" si="14"/>
        <v>3.7551621380385673E-4</v>
      </c>
    </row>
    <row r="280" spans="1:7" x14ac:dyDescent="0.3">
      <c r="A280">
        <v>279</v>
      </c>
      <c r="B280">
        <v>2.5057427333460731E-2</v>
      </c>
      <c r="C280">
        <f t="shared" si="12"/>
        <v>3.2799041204972313E-4</v>
      </c>
      <c r="D280">
        <v>3.6734886810411781E-2</v>
      </c>
      <c r="E280">
        <f t="shared" si="13"/>
        <v>1.6781007166548939E-4</v>
      </c>
      <c r="F280">
        <v>2.902645074495833E-2</v>
      </c>
      <c r="G280">
        <f t="shared" si="14"/>
        <v>3.7473165147423919E-4</v>
      </c>
    </row>
    <row r="281" spans="1:7" x14ac:dyDescent="0.3">
      <c r="A281">
        <v>280</v>
      </c>
      <c r="B281">
        <v>2.5527782565175242E-2</v>
      </c>
      <c r="C281">
        <f t="shared" si="12"/>
        <v>3.1663184316584086E-4</v>
      </c>
      <c r="D281">
        <v>3.6915221033257187E-2</v>
      </c>
      <c r="E281">
        <f t="shared" si="13"/>
        <v>1.7834040520808359E-4</v>
      </c>
      <c r="F281">
        <v>2.9524748318751688E-2</v>
      </c>
      <c r="G281">
        <f t="shared" si="14"/>
        <v>3.7632440115647879E-4</v>
      </c>
    </row>
    <row r="282" spans="1:7" x14ac:dyDescent="0.3">
      <c r="A282">
        <v>281</v>
      </c>
      <c r="B282">
        <v>2.5964498319976149E-2</v>
      </c>
      <c r="C282">
        <f t="shared" si="12"/>
        <v>3.0942528047823715E-4</v>
      </c>
      <c r="D282">
        <v>3.7021340212146897E-2</v>
      </c>
      <c r="E282">
        <f t="shared" si="13"/>
        <v>1.8822638268097032E-4</v>
      </c>
      <c r="F282">
        <v>2.9896077261695381E-2</v>
      </c>
      <c r="G282">
        <f t="shared" si="14"/>
        <v>3.7916010913597074E-4</v>
      </c>
    </row>
    <row r="283" spans="1:7" x14ac:dyDescent="0.3">
      <c r="A283">
        <v>282</v>
      </c>
      <c r="B283">
        <v>2.6307133071016221E-2</v>
      </c>
      <c r="C283">
        <f t="shared" si="12"/>
        <v>3.0509457419231214E-4</v>
      </c>
      <c r="D283">
        <v>3.7091473749222219E-2</v>
      </c>
      <c r="E283">
        <f t="shared" si="13"/>
        <v>1.9410114250025654E-4</v>
      </c>
      <c r="F283">
        <v>3.0169168422605315E-2</v>
      </c>
      <c r="G283">
        <f t="shared" si="14"/>
        <v>3.7801870317600059E-4</v>
      </c>
    </row>
    <row r="284" spans="1:7" x14ac:dyDescent="0.3">
      <c r="A284">
        <v>283</v>
      </c>
      <c r="B284">
        <v>2.6578904197773572E-2</v>
      </c>
      <c r="C284">
        <f t="shared" si="12"/>
        <v>2.9899541862761226E-4</v>
      </c>
      <c r="D284">
        <v>3.7203512181545766E-2</v>
      </c>
      <c r="E284">
        <f t="shared" si="13"/>
        <v>1.9852585312847283E-4</v>
      </c>
      <c r="F284">
        <v>3.0534968404952133E-2</v>
      </c>
      <c r="G284">
        <f t="shared" si="14"/>
        <v>3.7298868895965548E-4</v>
      </c>
    </row>
    <row r="285" spans="1:7" x14ac:dyDescent="0.3">
      <c r="A285">
        <v>284</v>
      </c>
      <c r="B285">
        <v>2.6899981138990867E-2</v>
      </c>
      <c r="C285">
        <f t="shared" si="12"/>
        <v>2.9078161569994366E-4</v>
      </c>
      <c r="D285">
        <v>3.729007859187243E-2</v>
      </c>
      <c r="E285">
        <f t="shared" si="13"/>
        <v>2.03397178907697E-4</v>
      </c>
      <c r="F285">
        <v>3.0897115324047444E-2</v>
      </c>
      <c r="G285">
        <f t="shared" si="14"/>
        <v>3.6984021388499448E-4</v>
      </c>
    </row>
    <row r="286" spans="1:7" x14ac:dyDescent="0.3">
      <c r="A286">
        <v>285</v>
      </c>
      <c r="B286">
        <v>2.7243661418913798E-2</v>
      </c>
      <c r="C286">
        <f t="shared" si="12"/>
        <v>2.8308524288251291E-4</v>
      </c>
      <c r="D286">
        <v>3.747043418386381E-2</v>
      </c>
      <c r="E286">
        <f t="shared" si="13"/>
        <v>2.0794850172580124E-4</v>
      </c>
      <c r="F286">
        <v>3.1244452527258271E-2</v>
      </c>
      <c r="G286">
        <f t="shared" si="14"/>
        <v>3.6727601736349209E-4</v>
      </c>
    </row>
    <row r="287" spans="1:7" x14ac:dyDescent="0.3">
      <c r="A287">
        <v>286</v>
      </c>
      <c r="B287">
        <v>2.7628996897185593E-2</v>
      </c>
      <c r="C287">
        <f t="shared" si="12"/>
        <v>2.7693345525169174E-4</v>
      </c>
      <c r="D287">
        <v>3.7700772208280282E-2</v>
      </c>
      <c r="E287">
        <f t="shared" si="13"/>
        <v>2.1163445045055645E-4</v>
      </c>
      <c r="F287">
        <v>3.1716685001094931E-2</v>
      </c>
      <c r="G287">
        <f t="shared" si="14"/>
        <v>3.6355102120617336E-4</v>
      </c>
    </row>
    <row r="288" spans="1:7" x14ac:dyDescent="0.3">
      <c r="A288">
        <v>287</v>
      </c>
      <c r="B288">
        <v>2.8029119141086405E-2</v>
      </c>
      <c r="C288">
        <f t="shared" si="12"/>
        <v>2.7248817938923609E-4</v>
      </c>
      <c r="D288">
        <v>3.7943226538462049E-2</v>
      </c>
      <c r="E288">
        <f t="shared" si="13"/>
        <v>2.1300070206200822E-4</v>
      </c>
      <c r="F288">
        <v>3.2161568866264909E-2</v>
      </c>
      <c r="G288">
        <f t="shared" si="14"/>
        <v>3.5652310579428509E-4</v>
      </c>
    </row>
    <row r="289" spans="1:7" x14ac:dyDescent="0.3">
      <c r="A289">
        <v>288</v>
      </c>
      <c r="B289">
        <v>2.8378491744927133E-2</v>
      </c>
      <c r="C289">
        <f t="shared" si="12"/>
        <v>2.7101033261110226E-4</v>
      </c>
      <c r="D289">
        <v>3.8084241532721656E-2</v>
      </c>
      <c r="E289">
        <f t="shared" si="13"/>
        <v>2.1370748656488153E-4</v>
      </c>
      <c r="F289">
        <v>3.2534773706553971E-2</v>
      </c>
      <c r="G289">
        <f t="shared" si="14"/>
        <v>3.4772437149744716E-4</v>
      </c>
    </row>
    <row r="290" spans="1:7" x14ac:dyDescent="0.3">
      <c r="A290">
        <v>289</v>
      </c>
      <c r="B290">
        <v>2.8691934665729894E-2</v>
      </c>
      <c r="C290">
        <f t="shared" si="12"/>
        <v>2.7101341466898737E-4</v>
      </c>
      <c r="D290">
        <v>3.8175017664804516E-2</v>
      </c>
      <c r="E290">
        <f t="shared" si="13"/>
        <v>2.109825388618195E-4</v>
      </c>
      <c r="F290">
        <v>3.2742504654693701E-2</v>
      </c>
      <c r="G290">
        <f t="shared" si="14"/>
        <v>3.3653422069781819E-4</v>
      </c>
    </row>
    <row r="291" spans="1:7" x14ac:dyDescent="0.3">
      <c r="A291">
        <v>290</v>
      </c>
      <c r="B291">
        <v>2.8918947198882911E-2</v>
      </c>
      <c r="C291">
        <f t="shared" si="12"/>
        <v>2.7006728215448156E-4</v>
      </c>
      <c r="D291">
        <v>3.8387042331124235E-2</v>
      </c>
      <c r="E291">
        <f t="shared" si="13"/>
        <v>2.0833383321873709E-4</v>
      </c>
      <c r="F291">
        <v>3.306742982119934E-2</v>
      </c>
      <c r="G291">
        <f t="shared" si="14"/>
        <v>3.231536423957745E-4</v>
      </c>
    </row>
    <row r="292" spans="1:7" x14ac:dyDescent="0.3">
      <c r="A292">
        <v>291</v>
      </c>
      <c r="B292">
        <v>2.9165177548644682E-2</v>
      </c>
      <c r="C292">
        <f t="shared" si="12"/>
        <v>2.6719296678174534E-4</v>
      </c>
      <c r="D292">
        <v>3.8647553589651114E-2</v>
      </c>
      <c r="E292">
        <f t="shared" si="13"/>
        <v>2.1045403409090114E-4</v>
      </c>
      <c r="F292">
        <v>3.3535614306027577E-2</v>
      </c>
      <c r="G292">
        <f t="shared" si="14"/>
        <v>3.1499525200493801E-4</v>
      </c>
    </row>
    <row r="293" spans="1:7" x14ac:dyDescent="0.3">
      <c r="A293">
        <v>292</v>
      </c>
      <c r="B293">
        <v>2.9376855658182422E-2</v>
      </c>
      <c r="C293">
        <f t="shared" si="12"/>
        <v>2.6320668046965679E-4</v>
      </c>
      <c r="D293">
        <v>3.8899153914308274E-2</v>
      </c>
      <c r="E293">
        <f t="shared" si="13"/>
        <v>2.1917852216201287E-4</v>
      </c>
      <c r="F293">
        <v>3.397003263863918E-2</v>
      </c>
      <c r="G293">
        <f t="shared" si="14"/>
        <v>3.1808695650202676E-4</v>
      </c>
    </row>
    <row r="294" spans="1:7" x14ac:dyDescent="0.3">
      <c r="A294">
        <v>293</v>
      </c>
      <c r="B294">
        <v>2.9658949308195941E-2</v>
      </c>
      <c r="C294">
        <f t="shared" si="12"/>
        <v>2.5889019906648921E-4</v>
      </c>
      <c r="D294">
        <v>3.9134064935962443E-2</v>
      </c>
      <c r="E294">
        <f t="shared" si="13"/>
        <v>2.3062437097252087E-4</v>
      </c>
      <c r="F294">
        <v>3.4404648434129249E-2</v>
      </c>
      <c r="G294">
        <f t="shared" si="14"/>
        <v>3.3165230364003509E-4</v>
      </c>
    </row>
    <row r="295" spans="1:7" x14ac:dyDescent="0.3">
      <c r="A295">
        <v>294</v>
      </c>
      <c r="B295">
        <v>2.9969720321853618E-2</v>
      </c>
      <c r="C295">
        <f t="shared" si="12"/>
        <v>2.5635627328414657E-4</v>
      </c>
      <c r="D295">
        <v>3.9395345483744258E-2</v>
      </c>
      <c r="E295">
        <f t="shared" si="13"/>
        <v>2.397837974826749E-4</v>
      </c>
      <c r="F295">
        <v>3.4808657483458044E-2</v>
      </c>
      <c r="G295">
        <f t="shared" si="14"/>
        <v>3.4501384087844502E-4</v>
      </c>
    </row>
    <row r="296" spans="1:7" x14ac:dyDescent="0.3">
      <c r="A296">
        <v>295</v>
      </c>
      <c r="B296">
        <v>3.0300007874658013E-2</v>
      </c>
      <c r="C296">
        <f t="shared" si="12"/>
        <v>2.5273201023838152E-4</v>
      </c>
      <c r="D296">
        <v>3.9543540511049961E-2</v>
      </c>
      <c r="E296">
        <f t="shared" si="13"/>
        <v>2.4919164031445007E-4</v>
      </c>
      <c r="F296">
        <v>3.5114922407949223E-2</v>
      </c>
      <c r="G296">
        <f t="shared" si="14"/>
        <v>3.585037289876628E-4</v>
      </c>
    </row>
    <row r="297" spans="1:7" x14ac:dyDescent="0.3">
      <c r="A297">
        <v>296</v>
      </c>
      <c r="B297">
        <v>3.0597684883735113E-2</v>
      </c>
      <c r="C297">
        <f t="shared" si="12"/>
        <v>2.484378144849586E-4</v>
      </c>
      <c r="D297">
        <v>3.9637286954422729E-2</v>
      </c>
      <c r="E297">
        <f t="shared" si="13"/>
        <v>2.5544234446601066E-4</v>
      </c>
      <c r="F297">
        <v>3.53300582140312E-2</v>
      </c>
      <c r="G297">
        <f t="shared" si="14"/>
        <v>3.7088465146715473E-4</v>
      </c>
    </row>
    <row r="298" spans="1:7" x14ac:dyDescent="0.3">
      <c r="A298">
        <v>297</v>
      </c>
      <c r="B298">
        <v>3.0797248134788919E-2</v>
      </c>
      <c r="C298">
        <f t="shared" si="12"/>
        <v>2.430555337407928E-4</v>
      </c>
      <c r="D298">
        <v>3.9872839050456015E-2</v>
      </c>
      <c r="E298">
        <f t="shared" si="13"/>
        <v>2.6327963138734437E-4</v>
      </c>
      <c r="F298">
        <v>3.5638692693063898E-2</v>
      </c>
      <c r="G298">
        <f t="shared" si="14"/>
        <v>3.829665587307066E-4</v>
      </c>
    </row>
    <row r="299" spans="1:7" x14ac:dyDescent="0.3">
      <c r="A299">
        <v>298</v>
      </c>
      <c r="B299">
        <v>3.10435116759438E-2</v>
      </c>
      <c r="C299">
        <f t="shared" si="12"/>
        <v>2.3542720327936553E-4</v>
      </c>
      <c r="D299">
        <v>4.0159997634008161E-2</v>
      </c>
      <c r="E299">
        <f t="shared" si="13"/>
        <v>2.7998305329027012E-4</v>
      </c>
      <c r="F299">
        <v>3.6077257746123165E-2</v>
      </c>
      <c r="G299">
        <f t="shared" si="14"/>
        <v>4.0560885125659392E-4</v>
      </c>
    </row>
    <row r="300" spans="1:7" x14ac:dyDescent="0.3">
      <c r="A300">
        <v>299</v>
      </c>
      <c r="B300">
        <v>3.1335064872992723E-2</v>
      </c>
      <c r="C300">
        <f t="shared" si="12"/>
        <v>2.2900656536423624E-4</v>
      </c>
      <c r="D300">
        <v>4.0470619539835953E-2</v>
      </c>
      <c r="E300">
        <f t="shared" si="13"/>
        <v>2.968926874518932E-4</v>
      </c>
      <c r="F300">
        <v>3.6478502315153517E-2</v>
      </c>
      <c r="G300">
        <f t="shared" si="14"/>
        <v>4.4078227909472343E-4</v>
      </c>
    </row>
    <row r="301" spans="1:7" x14ac:dyDescent="0.3">
      <c r="A301">
        <v>300</v>
      </c>
      <c r="B301">
        <v>3.1637654208249606E-2</v>
      </c>
      <c r="C301">
        <f t="shared" si="12"/>
        <v>2.2802516699432624E-4</v>
      </c>
      <c r="D301">
        <v>4.0684246892103461E-2</v>
      </c>
      <c r="E301">
        <f t="shared" si="13"/>
        <v>3.2109919809692703E-4</v>
      </c>
      <c r="F301">
        <v>3.6832454524792745E-2</v>
      </c>
      <c r="G301">
        <f t="shared" si="14"/>
        <v>4.866546688223902E-4</v>
      </c>
    </row>
    <row r="302" spans="1:7" x14ac:dyDescent="0.3">
      <c r="A302">
        <v>301</v>
      </c>
      <c r="B302">
        <v>3.1893244530867455E-2</v>
      </c>
      <c r="C302">
        <f t="shared" si="12"/>
        <v>2.3192242924860044E-4</v>
      </c>
      <c r="D302">
        <v>4.0787331652265356E-2</v>
      </c>
      <c r="E302">
        <f t="shared" si="13"/>
        <v>3.5215452002574922E-4</v>
      </c>
      <c r="F302">
        <v>3.6958929498446265E-2</v>
      </c>
      <c r="G302">
        <f t="shared" si="14"/>
        <v>5.3848021172311987E-4</v>
      </c>
    </row>
    <row r="303" spans="1:7" x14ac:dyDescent="0.3">
      <c r="A303">
        <v>302</v>
      </c>
      <c r="B303">
        <v>3.2163837363169516E-2</v>
      </c>
      <c r="C303">
        <f t="shared" si="12"/>
        <v>2.3481114731518053E-4</v>
      </c>
      <c r="D303">
        <v>4.0924799368293852E-2</v>
      </c>
      <c r="E303">
        <f t="shared" si="13"/>
        <v>3.7789190102474531E-4</v>
      </c>
      <c r="F303">
        <v>3.7128550111043247E-2</v>
      </c>
      <c r="G303">
        <f t="shared" si="14"/>
        <v>5.8244461638768796E-4</v>
      </c>
    </row>
    <row r="304" spans="1:7" x14ac:dyDescent="0.3">
      <c r="A304">
        <v>303</v>
      </c>
      <c r="B304">
        <v>3.2414465572517925E-2</v>
      </c>
      <c r="C304">
        <f t="shared" si="12"/>
        <v>2.3833595472230027E-4</v>
      </c>
      <c r="D304">
        <v>4.1052309062300077E-2</v>
      </c>
      <c r="E304">
        <f t="shared" si="13"/>
        <v>3.9531469996307222E-4</v>
      </c>
      <c r="F304">
        <v>3.7315942382701618E-2</v>
      </c>
      <c r="G304">
        <f t="shared" si="14"/>
        <v>6.1436237501695241E-4</v>
      </c>
    </row>
    <row r="305" spans="1:7" x14ac:dyDescent="0.3">
      <c r="A305">
        <v>304</v>
      </c>
      <c r="B305">
        <v>3.2594844198356079E-2</v>
      </c>
      <c r="C305">
        <f t="shared" si="12"/>
        <v>2.4061839643140713E-4</v>
      </c>
      <c r="D305">
        <v>4.137562424083438E-2</v>
      </c>
      <c r="E305">
        <f t="shared" si="13"/>
        <v>4.1349854577146875E-4</v>
      </c>
      <c r="F305">
        <v>3.7673942581349276E-2</v>
      </c>
      <c r="G305">
        <f t="shared" si="14"/>
        <v>6.3956710100317843E-4</v>
      </c>
    </row>
    <row r="306" spans="1:7" x14ac:dyDescent="0.3">
      <c r="A306">
        <v>305</v>
      </c>
      <c r="B306">
        <v>3.2815832493660234E-2</v>
      </c>
      <c r="C306">
        <f t="shared" si="12"/>
        <v>2.4180540362753585E-4</v>
      </c>
      <c r="D306">
        <v>4.1781296107939146E-2</v>
      </c>
      <c r="E306">
        <f t="shared" si="13"/>
        <v>4.3861271089166314E-4</v>
      </c>
      <c r="F306">
        <v>3.8215978182721481E-2</v>
      </c>
      <c r="G306">
        <f t="shared" si="14"/>
        <v>6.6634165687306428E-4</v>
      </c>
    </row>
    <row r="307" spans="1:7" x14ac:dyDescent="0.3">
      <c r="A307">
        <v>306</v>
      </c>
      <c r="B307">
        <v>3.3046645441323963E-2</v>
      </c>
      <c r="C307">
        <f t="shared" si="12"/>
        <v>2.4484431274781774E-4</v>
      </c>
      <c r="D307">
        <v>4.2232633839982964E-2</v>
      </c>
      <c r="E307">
        <f t="shared" si="13"/>
        <v>4.7216616230291004E-4</v>
      </c>
      <c r="F307">
        <v>3.8866420904368135E-2</v>
      </c>
      <c r="G307">
        <f t="shared" si="14"/>
        <v>6.979011614231264E-4</v>
      </c>
    </row>
    <row r="308" spans="1:7" x14ac:dyDescent="0.3">
      <c r="A308">
        <v>307</v>
      </c>
      <c r="B308">
        <v>3.3346015211449503E-2</v>
      </c>
      <c r="C308">
        <f t="shared" si="12"/>
        <v>2.4880789851776185E-4</v>
      </c>
      <c r="D308">
        <v>4.2566099362853271E-2</v>
      </c>
      <c r="E308">
        <f t="shared" si="13"/>
        <v>5.1362726618039902E-4</v>
      </c>
      <c r="F308">
        <v>3.9550432315352956E-2</v>
      </c>
      <c r="G308">
        <f t="shared" si="14"/>
        <v>7.3633801593970811E-4</v>
      </c>
    </row>
    <row r="309" spans="1:7" x14ac:dyDescent="0.3">
      <c r="A309">
        <v>308</v>
      </c>
      <c r="B309">
        <v>3.3661947486735268E-2</v>
      </c>
      <c r="C309">
        <f t="shared" si="12"/>
        <v>2.5501972700802913E-4</v>
      </c>
      <c r="D309">
        <v>4.2730022081593294E-2</v>
      </c>
      <c r="E309">
        <f t="shared" si="13"/>
        <v>5.6075180428720732E-4</v>
      </c>
      <c r="F309">
        <v>3.9842776106912718E-2</v>
      </c>
      <c r="G309">
        <f t="shared" si="14"/>
        <v>7.8211167422829976E-4</v>
      </c>
    </row>
    <row r="310" spans="1:7" x14ac:dyDescent="0.3">
      <c r="A310">
        <v>309</v>
      </c>
      <c r="B310">
        <v>3.383502400608996E-2</v>
      </c>
      <c r="C310">
        <f t="shared" si="12"/>
        <v>2.6499848226423849E-4</v>
      </c>
      <c r="D310">
        <v>4.2955060557809073E-2</v>
      </c>
      <c r="E310">
        <f t="shared" si="13"/>
        <v>5.9699891286624869E-4</v>
      </c>
      <c r="F310">
        <v>4.0163060895774552E-2</v>
      </c>
      <c r="G310">
        <f t="shared" si="14"/>
        <v>8.1843708639470138E-4</v>
      </c>
    </row>
    <row r="311" spans="1:7" x14ac:dyDescent="0.3">
      <c r="A311">
        <v>310</v>
      </c>
      <c r="B311">
        <v>3.3982941449469797E-2</v>
      </c>
      <c r="C311">
        <f t="shared" si="12"/>
        <v>2.7404639675481234E-4</v>
      </c>
      <c r="D311">
        <v>4.316793998996761E-2</v>
      </c>
      <c r="E311">
        <f t="shared" si="13"/>
        <v>6.1939125933696863E-4</v>
      </c>
      <c r="F311">
        <v>4.0533599987204405E-2</v>
      </c>
      <c r="G311">
        <f t="shared" si="14"/>
        <v>8.3733639953698406E-4</v>
      </c>
    </row>
    <row r="312" spans="1:7" x14ac:dyDescent="0.3">
      <c r="A312">
        <v>311</v>
      </c>
      <c r="B312">
        <v>3.4125349121593929E-2</v>
      </c>
      <c r="C312">
        <f t="shared" si="12"/>
        <v>2.7843009072908232E-4</v>
      </c>
      <c r="D312">
        <v>4.3642035862470056E-2</v>
      </c>
      <c r="E312">
        <f t="shared" si="13"/>
        <v>6.3611711884316183E-4</v>
      </c>
      <c r="F312">
        <v>4.1049866682937607E-2</v>
      </c>
      <c r="G312">
        <f t="shared" si="14"/>
        <v>8.5081112531822458E-4</v>
      </c>
    </row>
    <row r="313" spans="1:7" x14ac:dyDescent="0.3">
      <c r="A313">
        <v>312</v>
      </c>
      <c r="B313">
        <v>3.4311386879956773E-2</v>
      </c>
      <c r="C313">
        <f t="shared" si="12"/>
        <v>2.7848805712622494E-4</v>
      </c>
      <c r="D313">
        <v>4.4299585853129604E-2</v>
      </c>
      <c r="E313">
        <f t="shared" si="13"/>
        <v>6.5623586450089179E-4</v>
      </c>
      <c r="F313">
        <v>4.1936672470100668E-2</v>
      </c>
      <c r="G313">
        <f t="shared" si="14"/>
        <v>8.6799603754081594E-4</v>
      </c>
    </row>
    <row r="314" spans="1:7" x14ac:dyDescent="0.3">
      <c r="A314">
        <v>313</v>
      </c>
      <c r="B314">
        <v>3.4580270355513844E-2</v>
      </c>
      <c r="C314">
        <f t="shared" si="12"/>
        <v>2.7576654070255048E-4</v>
      </c>
      <c r="D314">
        <v>4.4612045505510865E-2</v>
      </c>
      <c r="E314">
        <f t="shared" si="13"/>
        <v>6.8316701757566991E-4</v>
      </c>
      <c r="F314">
        <v>4.283641207580284E-2</v>
      </c>
      <c r="G314">
        <f t="shared" si="14"/>
        <v>8.944137497802477E-4</v>
      </c>
    </row>
    <row r="315" spans="1:7" x14ac:dyDescent="0.3">
      <c r="A315">
        <v>314</v>
      </c>
      <c r="B315">
        <v>3.4969887523496397E-2</v>
      </c>
      <c r="C315">
        <f t="shared" si="12"/>
        <v>2.7297200321387195E-4</v>
      </c>
      <c r="D315">
        <v>4.5184930939835125E-2</v>
      </c>
      <c r="E315">
        <f t="shared" si="13"/>
        <v>7.0561782392419197E-4</v>
      </c>
      <c r="F315">
        <v>4.3771398805310092E-2</v>
      </c>
      <c r="G315">
        <f t="shared" si="14"/>
        <v>9.3042992097472116E-4</v>
      </c>
    </row>
    <row r="316" spans="1:7" x14ac:dyDescent="0.3">
      <c r="A316">
        <v>315</v>
      </c>
      <c r="B316">
        <v>3.533847794394588E-2</v>
      </c>
      <c r="C316">
        <f t="shared" si="12"/>
        <v>2.7303631153807419E-4</v>
      </c>
      <c r="D316">
        <v>4.588821090287163E-2</v>
      </c>
      <c r="E316">
        <f t="shared" si="13"/>
        <v>7.2976816424282929E-4</v>
      </c>
      <c r="F316">
        <v>4.4646850476961708E-2</v>
      </c>
      <c r="G316">
        <f t="shared" si="14"/>
        <v>9.7841163737898899E-4</v>
      </c>
    </row>
    <row r="317" spans="1:7" x14ac:dyDescent="0.3">
      <c r="A317">
        <v>316</v>
      </c>
      <c r="B317">
        <v>3.5534722055689021E-2</v>
      </c>
      <c r="C317">
        <f t="shared" si="12"/>
        <v>2.7586220303906623E-4</v>
      </c>
      <c r="D317">
        <v>4.6301105541314447E-2</v>
      </c>
      <c r="E317">
        <f t="shared" si="13"/>
        <v>7.4830566941679012E-4</v>
      </c>
      <c r="F317">
        <v>4.5304204399354453E-2</v>
      </c>
      <c r="G317">
        <f t="shared" si="14"/>
        <v>1.0243270458051004E-3</v>
      </c>
    </row>
    <row r="318" spans="1:7" x14ac:dyDescent="0.3">
      <c r="A318">
        <v>317</v>
      </c>
      <c r="B318">
        <v>3.5771127753091221E-2</v>
      </c>
      <c r="C318">
        <f t="shared" si="12"/>
        <v>2.7531270767227055E-4</v>
      </c>
      <c r="D318">
        <v>4.6599098281873655E-2</v>
      </c>
      <c r="E318">
        <f t="shared" si="13"/>
        <v>7.5015066621639498E-4</v>
      </c>
      <c r="F318">
        <v>4.582066855796612E-2</v>
      </c>
      <c r="G318">
        <f t="shared" si="14"/>
        <v>1.0517070369650534E-3</v>
      </c>
    </row>
    <row r="319" spans="1:7" x14ac:dyDescent="0.3">
      <c r="A319">
        <v>318</v>
      </c>
      <c r="B319">
        <v>3.5950328084474084E-2</v>
      </c>
      <c r="C319">
        <f t="shared" si="12"/>
        <v>2.7094969904837283E-4</v>
      </c>
      <c r="D319">
        <v>4.7294428922609114E-2</v>
      </c>
      <c r="E319">
        <f t="shared" si="13"/>
        <v>7.4045380568504371E-4</v>
      </c>
      <c r="F319">
        <v>4.6579715862765672E-2</v>
      </c>
      <c r="G319">
        <f t="shared" si="14"/>
        <v>1.0690784810851791E-3</v>
      </c>
    </row>
    <row r="320" spans="1:7" x14ac:dyDescent="0.3">
      <c r="A320">
        <v>319</v>
      </c>
      <c r="B320">
        <v>3.6205486918981553E-2</v>
      </c>
      <c r="C320">
        <f t="shared" si="12"/>
        <v>2.6215326863093325E-4</v>
      </c>
      <c r="D320">
        <v>4.8093870042513059E-2</v>
      </c>
      <c r="E320">
        <f t="shared" si="13"/>
        <v>7.3164155147895018E-4</v>
      </c>
      <c r="F320">
        <v>4.7556762185384863E-2</v>
      </c>
      <c r="G320">
        <f t="shared" si="14"/>
        <v>1.0906033452861104E-3</v>
      </c>
    </row>
    <row r="321" spans="1:7" x14ac:dyDescent="0.3">
      <c r="A321">
        <v>320</v>
      </c>
      <c r="B321">
        <v>3.6542811047124556E-2</v>
      </c>
      <c r="C321">
        <f t="shared" si="12"/>
        <v>2.523861085060324E-4</v>
      </c>
      <c r="D321">
        <v>4.8927565903407785E-2</v>
      </c>
      <c r="E321">
        <f t="shared" si="13"/>
        <v>7.2540710314196336E-4</v>
      </c>
      <c r="F321">
        <v>4.8540522245871694E-2</v>
      </c>
      <c r="G321">
        <f t="shared" si="14"/>
        <v>1.1166959490010089E-3</v>
      </c>
    </row>
    <row r="322" spans="1:7" x14ac:dyDescent="0.3">
      <c r="A322">
        <v>321</v>
      </c>
      <c r="B322">
        <v>3.6848437394850705E-2</v>
      </c>
      <c r="C322">
        <f t="shared" si="12"/>
        <v>2.4430495261000827E-4</v>
      </c>
      <c r="D322">
        <v>4.9748953136223475E-2</v>
      </c>
      <c r="E322">
        <f t="shared" si="13"/>
        <v>7.2154234045659188E-4</v>
      </c>
      <c r="F322">
        <v>4.9547188000259861E-2</v>
      </c>
      <c r="G322">
        <f t="shared" si="14"/>
        <v>1.1430508962543431E-3</v>
      </c>
    </row>
    <row r="323" spans="1:7" x14ac:dyDescent="0.3">
      <c r="A323">
        <v>322</v>
      </c>
      <c r="B323">
        <v>3.7139343359734046E-2</v>
      </c>
      <c r="C323">
        <f t="shared" ref="C323:C386" si="15">(SUMPRODUCT(A323:A337,B323:B337)-A330*SUM(B323:B337))/280</f>
        <v>2.3720074980805147E-4</v>
      </c>
      <c r="D323">
        <v>5.0668146950146341E-2</v>
      </c>
      <c r="E323">
        <f t="shared" ref="E323:E386" si="16">(SUMPRODUCT(A323:A337,D323:D337)-A330*SUM(D323:D337))/280</f>
        <v>7.1957424211258774E-4</v>
      </c>
      <c r="F323">
        <v>5.0584756695126992E-2</v>
      </c>
      <c r="G323">
        <f t="shared" ref="G323:G386" si="17">(SUMPRODUCT(A323:A337,F323:F337)-A330*SUM(F323:F337))/280</f>
        <v>1.1675327670604117E-3</v>
      </c>
    </row>
    <row r="324" spans="1:7" x14ac:dyDescent="0.3">
      <c r="A324">
        <v>323</v>
      </c>
      <c r="B324">
        <v>3.7470858994083388E-2</v>
      </c>
      <c r="C324">
        <f t="shared" si="15"/>
        <v>2.3081111028316415E-4</v>
      </c>
      <c r="D324">
        <v>5.1203144888664828E-2</v>
      </c>
      <c r="E324">
        <f t="shared" si="16"/>
        <v>7.1517418232056279E-4</v>
      </c>
      <c r="F324">
        <v>5.1449051714145627E-2</v>
      </c>
      <c r="G324">
        <f t="shared" si="17"/>
        <v>1.181493745179653E-3</v>
      </c>
    </row>
    <row r="325" spans="1:7" x14ac:dyDescent="0.3">
      <c r="A325">
        <v>324</v>
      </c>
      <c r="B325">
        <v>3.7779953842389177E-2</v>
      </c>
      <c r="C325">
        <f t="shared" si="15"/>
        <v>2.2583856543302464E-4</v>
      </c>
      <c r="D325">
        <v>5.1602213689664694E-2</v>
      </c>
      <c r="E325">
        <f t="shared" si="16"/>
        <v>6.9579389329277319E-4</v>
      </c>
      <c r="F325">
        <v>5.2044007366945068E-2</v>
      </c>
      <c r="G325">
        <f t="shared" si="17"/>
        <v>1.1736350752296889E-3</v>
      </c>
    </row>
    <row r="326" spans="1:7" x14ac:dyDescent="0.3">
      <c r="A326">
        <v>325</v>
      </c>
      <c r="B326">
        <v>3.7987897920202414E-2</v>
      </c>
      <c r="C326">
        <f t="shared" si="15"/>
        <v>2.2086400539101143E-4</v>
      </c>
      <c r="D326">
        <v>5.2367571021745628E-2</v>
      </c>
      <c r="E326">
        <f t="shared" si="16"/>
        <v>6.6434308952665331E-4</v>
      </c>
      <c r="F326">
        <v>5.3100828692462035E-2</v>
      </c>
      <c r="G326">
        <f t="shared" si="17"/>
        <v>1.1412987658202059E-3</v>
      </c>
    </row>
    <row r="327" spans="1:7" x14ac:dyDescent="0.3">
      <c r="A327">
        <v>326</v>
      </c>
      <c r="B327">
        <v>3.8224253830514955E-2</v>
      </c>
      <c r="C327">
        <f t="shared" si="15"/>
        <v>2.1443418057245366E-4</v>
      </c>
      <c r="D327">
        <v>5.327569561805575E-2</v>
      </c>
      <c r="E327">
        <f t="shared" si="16"/>
        <v>6.3287488517045989E-4</v>
      </c>
      <c r="F327">
        <v>5.4454535455743337E-2</v>
      </c>
      <c r="G327">
        <f t="shared" si="17"/>
        <v>1.1021496344923777E-3</v>
      </c>
    </row>
    <row r="328" spans="1:7" x14ac:dyDescent="0.3">
      <c r="A328">
        <v>327</v>
      </c>
      <c r="B328">
        <v>3.8486017752250648E-2</v>
      </c>
      <c r="C328">
        <f t="shared" si="15"/>
        <v>2.0938760706182993E-4</v>
      </c>
      <c r="D328">
        <v>5.4172943319066864E-2</v>
      </c>
      <c r="E328">
        <f t="shared" si="16"/>
        <v>6.050177612097838E-4</v>
      </c>
      <c r="F328">
        <v>5.5725307810071519E-2</v>
      </c>
      <c r="G328">
        <f t="shared" si="17"/>
        <v>1.0635766716341826E-3</v>
      </c>
    </row>
    <row r="329" spans="1:7" x14ac:dyDescent="0.3">
      <c r="A329">
        <v>328</v>
      </c>
      <c r="B329">
        <v>3.8772177347919733E-2</v>
      </c>
      <c r="C329">
        <f t="shared" si="15"/>
        <v>2.0604920488906942E-4</v>
      </c>
      <c r="D329">
        <v>5.5047112342429795E-2</v>
      </c>
      <c r="E329">
        <f t="shared" si="16"/>
        <v>5.8045385159825207E-4</v>
      </c>
      <c r="F329">
        <v>5.7050777381733066E-2</v>
      </c>
      <c r="G329">
        <f t="shared" si="17"/>
        <v>1.0222085512087429E-3</v>
      </c>
    </row>
    <row r="330" spans="1:7" x14ac:dyDescent="0.3">
      <c r="A330">
        <v>329</v>
      </c>
      <c r="B330">
        <v>3.9040098273076709E-2</v>
      </c>
      <c r="C330">
        <f t="shared" si="15"/>
        <v>2.0486907305275232E-4</v>
      </c>
      <c r="D330">
        <v>5.595109132442163E-2</v>
      </c>
      <c r="E330">
        <f t="shared" si="16"/>
        <v>5.5959489398763453E-4</v>
      </c>
      <c r="F330">
        <v>5.849146654297592E-2</v>
      </c>
      <c r="G330">
        <f t="shared" si="17"/>
        <v>9.80187040223208E-4</v>
      </c>
    </row>
    <row r="331" spans="1:7" x14ac:dyDescent="0.3">
      <c r="A331">
        <v>330</v>
      </c>
      <c r="B331">
        <v>3.9310774083861542E-2</v>
      </c>
      <c r="C331">
        <f t="shared" si="15"/>
        <v>2.0519156299922007E-4</v>
      </c>
      <c r="D331">
        <v>5.646085230154891E-2</v>
      </c>
      <c r="E331">
        <f t="shared" si="16"/>
        <v>5.3959230490221446E-4</v>
      </c>
      <c r="F331">
        <v>5.9511164847342438E-2</v>
      </c>
      <c r="G331">
        <f t="shared" si="17"/>
        <v>9.353523884446499E-4</v>
      </c>
    </row>
    <row r="332" spans="1:7" x14ac:dyDescent="0.3">
      <c r="A332">
        <v>331</v>
      </c>
      <c r="B332">
        <v>3.9518950501426522E-2</v>
      </c>
      <c r="C332">
        <f t="shared" si="15"/>
        <v>2.0669133980472259E-4</v>
      </c>
      <c r="D332">
        <v>5.6831649722429753E-2</v>
      </c>
      <c r="E332">
        <f t="shared" si="16"/>
        <v>5.0935595549280572E-4</v>
      </c>
      <c r="F332">
        <v>6.0141960012582332E-2</v>
      </c>
      <c r="G332">
        <f t="shared" si="17"/>
        <v>8.7737340859368783E-4</v>
      </c>
    </row>
    <row r="333" spans="1:7" x14ac:dyDescent="0.3">
      <c r="A333">
        <v>332</v>
      </c>
      <c r="B333">
        <v>3.9665407523509673E-2</v>
      </c>
      <c r="C333">
        <f t="shared" si="15"/>
        <v>2.0650357135250732E-4</v>
      </c>
      <c r="D333">
        <v>5.7533775751583846E-2</v>
      </c>
      <c r="E333">
        <f t="shared" si="16"/>
        <v>4.7039481273856152E-4</v>
      </c>
      <c r="F333">
        <v>6.1271052751615589E-2</v>
      </c>
      <c r="G333">
        <f t="shared" si="17"/>
        <v>8.0137558847103005E-4</v>
      </c>
    </row>
    <row r="334" spans="1:7" x14ac:dyDescent="0.3">
      <c r="A334">
        <v>333</v>
      </c>
      <c r="B334">
        <v>3.9839595954533437E-2</v>
      </c>
      <c r="C334">
        <f t="shared" si="15"/>
        <v>2.0385472037156254E-4</v>
      </c>
      <c r="D334">
        <v>5.8336593196551143E-2</v>
      </c>
      <c r="E334">
        <f t="shared" si="16"/>
        <v>4.332820247924474E-4</v>
      </c>
      <c r="F334">
        <v>6.2776904662750183E-2</v>
      </c>
      <c r="G334">
        <f t="shared" si="17"/>
        <v>7.2431640537696954E-4</v>
      </c>
    </row>
    <row r="335" spans="1:7" x14ac:dyDescent="0.3">
      <c r="A335">
        <v>334</v>
      </c>
      <c r="B335">
        <v>4.0064766365369028E-2</v>
      </c>
      <c r="C335">
        <f t="shared" si="15"/>
        <v>2.0095314064028409E-4</v>
      </c>
      <c r="D335">
        <v>5.9103510476287917E-2</v>
      </c>
      <c r="E335">
        <f t="shared" si="16"/>
        <v>4.0115534546682088E-4</v>
      </c>
      <c r="F335">
        <v>6.4156873988866644E-2</v>
      </c>
      <c r="G335">
        <f t="shared" si="17"/>
        <v>6.5823721616169455E-4</v>
      </c>
    </row>
    <row r="336" spans="1:7" x14ac:dyDescent="0.3">
      <c r="A336">
        <v>335</v>
      </c>
      <c r="B336">
        <v>4.0298018880426098E-2</v>
      </c>
      <c r="C336">
        <f t="shared" si="15"/>
        <v>1.9929291901113239E-4</v>
      </c>
      <c r="D336">
        <v>5.9818308409002548E-2</v>
      </c>
      <c r="E336">
        <f t="shared" si="16"/>
        <v>3.7403499913182261E-4</v>
      </c>
      <c r="F336">
        <v>6.5414515061777243E-2</v>
      </c>
      <c r="G336">
        <f t="shared" si="17"/>
        <v>6.010163527191383E-4</v>
      </c>
    </row>
    <row r="337" spans="1:7" x14ac:dyDescent="0.3">
      <c r="A337">
        <v>336</v>
      </c>
      <c r="B337">
        <v>4.0524268011537662E-2</v>
      </c>
      <c r="C337">
        <f t="shared" si="15"/>
        <v>1.9933085203181886E-4</v>
      </c>
      <c r="D337">
        <v>6.0511267074535281E-2</v>
      </c>
      <c r="E337">
        <f t="shared" si="16"/>
        <v>3.5217581285321235E-4</v>
      </c>
      <c r="F337">
        <v>6.65996872582931E-2</v>
      </c>
      <c r="G337">
        <f t="shared" si="17"/>
        <v>5.5261643814727022E-4</v>
      </c>
    </row>
    <row r="338" spans="1:7" x14ac:dyDescent="0.3">
      <c r="A338">
        <v>337</v>
      </c>
      <c r="B338">
        <v>4.074550524229012E-2</v>
      </c>
      <c r="C338">
        <f t="shared" si="15"/>
        <v>2.0053635157525816E-4</v>
      </c>
      <c r="D338">
        <v>6.0900954820454087E-2</v>
      </c>
      <c r="E338">
        <f t="shared" si="16"/>
        <v>3.3342171612105176E-4</v>
      </c>
      <c r="F338">
        <v>6.7429130079263572E-2</v>
      </c>
      <c r="G338">
        <f t="shared" si="17"/>
        <v>5.1074267170869399E-4</v>
      </c>
    </row>
    <row r="339" spans="1:7" x14ac:dyDescent="0.3">
      <c r="A339">
        <v>338</v>
      </c>
      <c r="B339">
        <v>4.0938480001812251E-2</v>
      </c>
      <c r="C339">
        <f t="shared" si="15"/>
        <v>2.0203132748335405E-4</v>
      </c>
      <c r="D339">
        <v>6.1152149131337805E-2</v>
      </c>
      <c r="E339">
        <f t="shared" si="16"/>
        <v>3.099742680678982E-4</v>
      </c>
      <c r="F339">
        <v>6.7974917475326524E-2</v>
      </c>
      <c r="G339">
        <f t="shared" si="17"/>
        <v>4.6770881085872619E-4</v>
      </c>
    </row>
    <row r="340" spans="1:7" x14ac:dyDescent="0.3">
      <c r="A340">
        <v>339</v>
      </c>
      <c r="B340">
        <v>4.1080522568612207E-2</v>
      </c>
      <c r="C340">
        <f t="shared" si="15"/>
        <v>2.015854366792017E-4</v>
      </c>
      <c r="D340">
        <v>6.1634536232476819E-2</v>
      </c>
      <c r="E340">
        <f t="shared" si="16"/>
        <v>2.8182644740378952E-4</v>
      </c>
      <c r="F340">
        <v>6.8676700545372726E-2</v>
      </c>
      <c r="G340">
        <f t="shared" si="17"/>
        <v>4.2026941214560662E-4</v>
      </c>
    </row>
    <row r="341" spans="1:7" x14ac:dyDescent="0.3">
      <c r="A341">
        <v>340</v>
      </c>
      <c r="B341">
        <v>4.1256171420932665E-2</v>
      </c>
      <c r="C341">
        <f t="shared" si="15"/>
        <v>1.9905690449805645E-4</v>
      </c>
      <c r="D341">
        <v>6.2192335049745875E-2</v>
      </c>
      <c r="E341">
        <f t="shared" si="16"/>
        <v>2.5634267237636873E-4</v>
      </c>
      <c r="F341">
        <v>6.9572490893505701E-2</v>
      </c>
      <c r="G341">
        <f t="shared" si="17"/>
        <v>3.7547460555426173E-4</v>
      </c>
    </row>
    <row r="342" spans="1:7" x14ac:dyDescent="0.3">
      <c r="A342">
        <v>341</v>
      </c>
      <c r="B342">
        <v>4.1508276647274321E-2</v>
      </c>
      <c r="C342">
        <f t="shared" si="15"/>
        <v>1.9625300229496442E-4</v>
      </c>
      <c r="D342">
        <v>6.2702459302354657E-2</v>
      </c>
      <c r="E342">
        <f t="shared" si="16"/>
        <v>2.3597764731176442E-4</v>
      </c>
      <c r="F342">
        <v>7.0401538788719256E-2</v>
      </c>
      <c r="G342">
        <f t="shared" si="17"/>
        <v>3.3893057377229393E-4</v>
      </c>
    </row>
    <row r="343" spans="1:7" x14ac:dyDescent="0.3">
      <c r="A343">
        <v>342</v>
      </c>
      <c r="B343">
        <v>4.1746590849780156E-2</v>
      </c>
      <c r="C343">
        <f t="shared" si="15"/>
        <v>1.9612675646030198E-4</v>
      </c>
      <c r="D343">
        <v>6.3155442458638203E-2</v>
      </c>
      <c r="E343">
        <f t="shared" si="16"/>
        <v>2.2047257658722888E-4</v>
      </c>
      <c r="F343">
        <v>7.1115564557229977E-2</v>
      </c>
      <c r="G343">
        <f t="shared" si="17"/>
        <v>3.1102377986168706E-4</v>
      </c>
    </row>
    <row r="344" spans="1:7" x14ac:dyDescent="0.3">
      <c r="A344">
        <v>343</v>
      </c>
      <c r="B344">
        <v>4.1971678282132982E-2</v>
      </c>
      <c r="C344">
        <f t="shared" si="15"/>
        <v>1.9777121217744918E-4</v>
      </c>
      <c r="D344">
        <v>6.3587804389060171E-2</v>
      </c>
      <c r="E344">
        <f t="shared" si="16"/>
        <v>2.092679701714165E-4</v>
      </c>
      <c r="F344">
        <v>7.1773214673940405E-2</v>
      </c>
      <c r="G344">
        <f t="shared" si="17"/>
        <v>2.9020096671631887E-4</v>
      </c>
    </row>
    <row r="345" spans="1:7" x14ac:dyDescent="0.3">
      <c r="A345">
        <v>344</v>
      </c>
      <c r="B345">
        <v>4.2182659372415478E-2</v>
      </c>
      <c r="C345">
        <f t="shared" si="15"/>
        <v>2.0068263078607223E-4</v>
      </c>
      <c r="D345">
        <v>6.3809039157293204E-2</v>
      </c>
      <c r="E345">
        <f t="shared" si="16"/>
        <v>2.0066406513815797E-4</v>
      </c>
      <c r="F345">
        <v>7.2117392471095873E-2</v>
      </c>
      <c r="G345">
        <f t="shared" si="17"/>
        <v>2.7427276467010739E-4</v>
      </c>
    </row>
    <row r="346" spans="1:7" x14ac:dyDescent="0.3">
      <c r="A346">
        <v>345</v>
      </c>
      <c r="B346">
        <v>4.23693443629439E-2</v>
      </c>
      <c r="C346">
        <f t="shared" si="15"/>
        <v>2.0343846473979608E-4</v>
      </c>
      <c r="D346">
        <v>6.3939668746611125E-2</v>
      </c>
      <c r="E346">
        <f t="shared" si="16"/>
        <v>1.8914456909219064E-4</v>
      </c>
      <c r="F346">
        <v>7.2372810704383658E-2</v>
      </c>
      <c r="G346">
        <f t="shared" si="17"/>
        <v>2.5488825702605516E-4</v>
      </c>
    </row>
    <row r="347" spans="1:7" x14ac:dyDescent="0.3">
      <c r="A347">
        <v>346</v>
      </c>
      <c r="B347">
        <v>4.2500865258129052E-2</v>
      </c>
      <c r="C347">
        <f t="shared" si="15"/>
        <v>2.0390077342956456E-4</v>
      </c>
      <c r="D347">
        <v>6.4235310881113575E-2</v>
      </c>
      <c r="E347">
        <f t="shared" si="16"/>
        <v>1.7494042144729097E-4</v>
      </c>
      <c r="F347">
        <v>7.2768526312817133E-2</v>
      </c>
      <c r="G347">
        <f t="shared" si="17"/>
        <v>2.3266945185237579E-4</v>
      </c>
    </row>
    <row r="348" spans="1:7" x14ac:dyDescent="0.3">
      <c r="A348">
        <v>347</v>
      </c>
      <c r="B348">
        <v>4.2661030325565244E-2</v>
      </c>
      <c r="C348">
        <f t="shared" si="15"/>
        <v>2.0197952520167712E-4</v>
      </c>
      <c r="D348">
        <v>6.4564481205643801E-2</v>
      </c>
      <c r="E348">
        <f t="shared" si="16"/>
        <v>1.629969768093328E-4</v>
      </c>
      <c r="F348">
        <v>7.3239475277943805E-2</v>
      </c>
      <c r="G348">
        <f t="shared" si="17"/>
        <v>2.1240023999078111E-4</v>
      </c>
    </row>
    <row r="349" spans="1:7" x14ac:dyDescent="0.3">
      <c r="A349">
        <v>348</v>
      </c>
      <c r="B349">
        <v>4.2879794797531255E-2</v>
      </c>
      <c r="C349">
        <f t="shared" si="15"/>
        <v>1.9905281484408225E-4</v>
      </c>
      <c r="D349">
        <v>6.4850806392503083E-2</v>
      </c>
      <c r="E349">
        <f t="shared" si="16"/>
        <v>1.5428981300971145E-4</v>
      </c>
      <c r="F349">
        <v>7.366747606700548E-2</v>
      </c>
      <c r="G349">
        <f t="shared" si="17"/>
        <v>1.9668924711088007E-4</v>
      </c>
    </row>
    <row r="350" spans="1:7" x14ac:dyDescent="0.3">
      <c r="A350">
        <v>349</v>
      </c>
      <c r="B350">
        <v>4.3106425629663547E-2</v>
      </c>
      <c r="C350">
        <f t="shared" si="15"/>
        <v>1.9735252646201827E-4</v>
      </c>
      <c r="D350">
        <v>6.5105184706136424E-2</v>
      </c>
      <c r="E350">
        <f t="shared" si="16"/>
        <v>1.4810481898227377E-4</v>
      </c>
      <c r="F350">
        <v>7.400049721152796E-2</v>
      </c>
      <c r="G350">
        <f t="shared" si="17"/>
        <v>1.850861873277511E-4</v>
      </c>
    </row>
    <row r="351" spans="1:7" x14ac:dyDescent="0.3">
      <c r="A351">
        <v>350</v>
      </c>
      <c r="B351">
        <v>4.3342300264776042E-2</v>
      </c>
      <c r="C351">
        <f t="shared" si="15"/>
        <v>1.9778099178476997E-4</v>
      </c>
      <c r="D351">
        <v>6.535610121812252E-2</v>
      </c>
      <c r="E351">
        <f t="shared" si="16"/>
        <v>1.4423669828817409E-4</v>
      </c>
      <c r="F351">
        <v>7.4322262971978234E-2</v>
      </c>
      <c r="G351">
        <f t="shared" si="17"/>
        <v>1.7612771966700588E-4</v>
      </c>
    </row>
    <row r="352" spans="1:7" x14ac:dyDescent="0.3">
      <c r="A352">
        <v>351</v>
      </c>
      <c r="B352">
        <v>4.3565329830756255E-2</v>
      </c>
      <c r="C352">
        <f t="shared" si="15"/>
        <v>2.0026412288142329E-4</v>
      </c>
      <c r="D352">
        <v>6.5479465297810457E-2</v>
      </c>
      <c r="E352">
        <f t="shared" si="16"/>
        <v>1.4125013118351554E-4</v>
      </c>
      <c r="F352">
        <v>7.4501361802741292E-2</v>
      </c>
      <c r="G352">
        <f t="shared" si="17"/>
        <v>1.683688389921453E-4</v>
      </c>
    </row>
    <row r="353" spans="1:7" x14ac:dyDescent="0.3">
      <c r="A353">
        <v>352</v>
      </c>
      <c r="B353">
        <v>4.3758503738637031E-2</v>
      </c>
      <c r="C353">
        <f t="shared" si="15"/>
        <v>2.0378596677141607E-4</v>
      </c>
      <c r="D353">
        <v>6.5556116424406799E-2</v>
      </c>
      <c r="E353">
        <f t="shared" si="16"/>
        <v>1.3563058002168709E-4</v>
      </c>
      <c r="F353">
        <v>7.4635834022972442E-2</v>
      </c>
      <c r="G353">
        <f t="shared" si="17"/>
        <v>1.5787968141093447E-4</v>
      </c>
    </row>
    <row r="354" spans="1:7" x14ac:dyDescent="0.3">
      <c r="A354">
        <v>353</v>
      </c>
      <c r="B354">
        <v>4.3890754844470525E-2</v>
      </c>
      <c r="C354">
        <f t="shared" si="15"/>
        <v>2.0590257005577786E-4</v>
      </c>
      <c r="D354">
        <v>6.5746045393792973E-2</v>
      </c>
      <c r="E354">
        <f t="shared" si="16"/>
        <v>1.2799942904077202E-4</v>
      </c>
      <c r="F354">
        <v>7.4865384619181977E-2</v>
      </c>
      <c r="G354">
        <f t="shared" si="17"/>
        <v>1.4570680017860532E-4</v>
      </c>
    </row>
    <row r="355" spans="1:7" x14ac:dyDescent="0.3">
      <c r="A355">
        <v>354</v>
      </c>
      <c r="B355">
        <v>4.4066868376294477E-2</v>
      </c>
      <c r="C355">
        <f t="shared" si="15"/>
        <v>2.0652081902261849E-4</v>
      </c>
      <c r="D355">
        <v>6.5957578569755371E-2</v>
      </c>
      <c r="E355">
        <f t="shared" si="16"/>
        <v>1.217235398245618E-4</v>
      </c>
      <c r="F355">
        <v>7.5153482958854864E-2</v>
      </c>
      <c r="G355">
        <f t="shared" si="17"/>
        <v>1.3524902509029095E-4</v>
      </c>
    </row>
    <row r="356" spans="1:7" x14ac:dyDescent="0.3">
      <c r="A356">
        <v>355</v>
      </c>
      <c r="B356">
        <v>4.4281732859570454E-2</v>
      </c>
      <c r="C356">
        <f t="shared" si="15"/>
        <v>2.0786542606562162E-4</v>
      </c>
      <c r="D356">
        <v>6.614242168240056E-2</v>
      </c>
      <c r="E356">
        <f t="shared" si="16"/>
        <v>1.1768690815046056E-4</v>
      </c>
      <c r="F356">
        <v>7.5385008183848995E-2</v>
      </c>
      <c r="G356">
        <f t="shared" si="17"/>
        <v>1.2824790821213127E-4</v>
      </c>
    </row>
    <row r="357" spans="1:7" x14ac:dyDescent="0.3">
      <c r="A357">
        <v>356</v>
      </c>
      <c r="B357">
        <v>4.4532941918298222E-2</v>
      </c>
      <c r="C357">
        <f t="shared" si="15"/>
        <v>2.1213964771311973E-4</v>
      </c>
      <c r="D357">
        <v>6.6318118800570355E-2</v>
      </c>
      <c r="E357">
        <f t="shared" si="16"/>
        <v>1.1524296471654744E-4</v>
      </c>
      <c r="F357">
        <v>7.5613374002787781E-2</v>
      </c>
      <c r="G357">
        <f t="shared" si="17"/>
        <v>1.2417417850717324E-4</v>
      </c>
    </row>
    <row r="358" spans="1:7" x14ac:dyDescent="0.3">
      <c r="A358">
        <v>357</v>
      </c>
      <c r="B358">
        <v>4.4763505930513654E-2</v>
      </c>
      <c r="C358">
        <f t="shared" si="15"/>
        <v>2.2022750115797051E-4</v>
      </c>
      <c r="D358">
        <v>6.648896512260484E-2</v>
      </c>
      <c r="E358">
        <f t="shared" si="16"/>
        <v>1.144234579687772E-4</v>
      </c>
      <c r="F358">
        <v>7.5825251671375174E-2</v>
      </c>
      <c r="G358">
        <f t="shared" si="17"/>
        <v>1.2328700600302715E-4</v>
      </c>
    </row>
    <row r="359" spans="1:7" x14ac:dyDescent="0.3">
      <c r="A359">
        <v>358</v>
      </c>
      <c r="B359">
        <v>4.4987929535004349E-2</v>
      </c>
      <c r="C359">
        <f t="shared" si="15"/>
        <v>2.305639529454189E-4</v>
      </c>
      <c r="D359">
        <v>6.6575082780866116E-2</v>
      </c>
      <c r="E359">
        <f t="shared" si="16"/>
        <v>1.1374002688963206E-4</v>
      </c>
      <c r="F359">
        <v>7.5942248426862619E-2</v>
      </c>
      <c r="G359">
        <f t="shared" si="17"/>
        <v>1.2412446017537248E-4</v>
      </c>
    </row>
    <row r="360" spans="1:7" x14ac:dyDescent="0.3">
      <c r="A360">
        <v>359</v>
      </c>
      <c r="B360">
        <v>4.5171477938884187E-2</v>
      </c>
      <c r="C360">
        <f t="shared" si="15"/>
        <v>2.4207010498774448E-4</v>
      </c>
      <c r="D360">
        <v>6.6632373461213146E-2</v>
      </c>
      <c r="E360">
        <f t="shared" si="16"/>
        <v>1.1072171133962781E-4</v>
      </c>
      <c r="F360">
        <v>7.6006226399483595E-2</v>
      </c>
      <c r="G360">
        <f t="shared" si="17"/>
        <v>1.2294285641526617E-4</v>
      </c>
    </row>
    <row r="361" spans="1:7" x14ac:dyDescent="0.3">
      <c r="A361">
        <v>360</v>
      </c>
      <c r="B361">
        <v>4.5293356734371855E-2</v>
      </c>
      <c r="C361">
        <f t="shared" si="15"/>
        <v>2.5154778874890226E-4</v>
      </c>
      <c r="D361">
        <v>6.6779029910008975E-2</v>
      </c>
      <c r="E361">
        <f t="shared" si="16"/>
        <v>1.0634546288161216E-4</v>
      </c>
      <c r="F361">
        <v>7.6156495649991524E-2</v>
      </c>
      <c r="G361">
        <f t="shared" si="17"/>
        <v>1.2466078345799554E-4</v>
      </c>
    </row>
    <row r="362" spans="1:7" x14ac:dyDescent="0.3">
      <c r="A362">
        <v>361</v>
      </c>
      <c r="B362">
        <v>4.5465420916236787E-2</v>
      </c>
      <c r="C362">
        <f t="shared" si="15"/>
        <v>2.5875547757294728E-4</v>
      </c>
      <c r="D362">
        <v>6.6937204328482922E-2</v>
      </c>
      <c r="E362">
        <f t="shared" si="16"/>
        <v>1.0327112964197178E-4</v>
      </c>
      <c r="F362">
        <v>7.6322759393654682E-2</v>
      </c>
      <c r="G362">
        <f t="shared" si="17"/>
        <v>1.2593265596235273E-4</v>
      </c>
    </row>
    <row r="363" spans="1:7" x14ac:dyDescent="0.3">
      <c r="A363">
        <v>362</v>
      </c>
      <c r="B363">
        <v>4.5665664590849281E-2</v>
      </c>
      <c r="C363">
        <f t="shared" si="15"/>
        <v>2.6611803980805299E-4</v>
      </c>
      <c r="D363">
        <v>6.7076445683626973E-2</v>
      </c>
      <c r="E363">
        <f t="shared" si="16"/>
        <v>1.0183260452651309E-4</v>
      </c>
      <c r="F363">
        <v>7.647460834719029E-2</v>
      </c>
      <c r="G363">
        <f t="shared" si="17"/>
        <v>1.2712413286643758E-4</v>
      </c>
    </row>
    <row r="364" spans="1:7" x14ac:dyDescent="0.3">
      <c r="A364">
        <v>363</v>
      </c>
      <c r="B364">
        <v>4.5893938396940351E-2</v>
      </c>
      <c r="C364">
        <f t="shared" si="15"/>
        <v>2.7465178405695467E-4</v>
      </c>
      <c r="D364">
        <v>6.7208955757790304E-2</v>
      </c>
      <c r="E364">
        <f t="shared" si="16"/>
        <v>1.0155221080379664E-4</v>
      </c>
      <c r="F364">
        <v>7.66119437791591E-2</v>
      </c>
      <c r="G364">
        <f t="shared" si="17"/>
        <v>1.2799720087924371E-4</v>
      </c>
    </row>
    <row r="365" spans="1:7" x14ac:dyDescent="0.3">
      <c r="A365">
        <v>364</v>
      </c>
      <c r="B365">
        <v>4.6150673822620385E-2</v>
      </c>
      <c r="C365">
        <f t="shared" si="15"/>
        <v>2.8500204583435462E-4</v>
      </c>
      <c r="D365">
        <v>6.734779109916092E-2</v>
      </c>
      <c r="E365">
        <f t="shared" si="16"/>
        <v>1.0257037429113325E-4</v>
      </c>
      <c r="F365">
        <v>7.6757770114901674E-2</v>
      </c>
      <c r="G365">
        <f t="shared" si="17"/>
        <v>1.2822604625049345E-4</v>
      </c>
    </row>
    <row r="366" spans="1:7" x14ac:dyDescent="0.3">
      <c r="A366">
        <v>365</v>
      </c>
      <c r="B366">
        <v>4.6398182041016763E-2</v>
      </c>
      <c r="C366">
        <f t="shared" si="15"/>
        <v>2.972177824452566E-4</v>
      </c>
      <c r="D366">
        <v>6.7416663856623968E-2</v>
      </c>
      <c r="E366">
        <f t="shared" si="16"/>
        <v>1.0348260786859749E-4</v>
      </c>
      <c r="F366">
        <v>7.6831917425763341E-2</v>
      </c>
      <c r="G366">
        <f t="shared" si="17"/>
        <v>1.2750565935683815E-4</v>
      </c>
    </row>
    <row r="367" spans="1:7" x14ac:dyDescent="0.3">
      <c r="A367">
        <v>366</v>
      </c>
      <c r="B367">
        <v>4.6621394159659067E-2</v>
      </c>
      <c r="C367">
        <f t="shared" si="15"/>
        <v>3.0934461353889934E-4</v>
      </c>
      <c r="D367">
        <v>6.7464723065911725E-2</v>
      </c>
      <c r="E367">
        <f t="shared" si="16"/>
        <v>1.0211360879586501E-4</v>
      </c>
      <c r="F367">
        <v>7.6876544036295263E-2</v>
      </c>
      <c r="G367">
        <f t="shared" si="17"/>
        <v>1.2351549876257195E-4</v>
      </c>
    </row>
    <row r="368" spans="1:7" x14ac:dyDescent="0.3">
      <c r="A368">
        <v>367</v>
      </c>
      <c r="B368">
        <v>4.6780994973412447E-2</v>
      </c>
      <c r="C368">
        <f t="shared" si="15"/>
        <v>3.1750531023756626E-4</v>
      </c>
      <c r="D368">
        <v>6.7580266038174436E-2</v>
      </c>
      <c r="E368">
        <f t="shared" si="16"/>
        <v>9.9901367959327156E-5</v>
      </c>
      <c r="F368">
        <v>7.699482430049269E-2</v>
      </c>
      <c r="G368">
        <f t="shared" si="17"/>
        <v>1.1670056116993724E-4</v>
      </c>
    </row>
    <row r="369" spans="1:7" x14ac:dyDescent="0.3">
      <c r="A369">
        <v>368</v>
      </c>
      <c r="B369">
        <v>4.7001701141875199E-2</v>
      </c>
      <c r="C369">
        <f t="shared" si="15"/>
        <v>3.222810182726172E-4</v>
      </c>
      <c r="D369">
        <v>6.7706579060006308E-2</v>
      </c>
      <c r="E369">
        <f t="shared" si="16"/>
        <v>9.8793377740743647E-5</v>
      </c>
      <c r="F369">
        <v>7.7138083618815287E-2</v>
      </c>
      <c r="G369">
        <f t="shared" si="17"/>
        <v>1.0972377453880102E-4</v>
      </c>
    </row>
    <row r="370" spans="1:7" x14ac:dyDescent="0.3">
      <c r="A370">
        <v>369</v>
      </c>
      <c r="B370">
        <v>4.7273903756742938E-2</v>
      </c>
      <c r="C370">
        <f t="shared" si="15"/>
        <v>3.2587647593069439E-4</v>
      </c>
      <c r="D370">
        <v>6.7834473398640002E-2</v>
      </c>
      <c r="E370">
        <f t="shared" si="16"/>
        <v>9.8904726254797227E-5</v>
      </c>
      <c r="F370">
        <v>7.727176598753259E-2</v>
      </c>
      <c r="G370">
        <f t="shared" si="17"/>
        <v>1.025675082561049E-4</v>
      </c>
    </row>
    <row r="371" spans="1:7" x14ac:dyDescent="0.3">
      <c r="A371">
        <v>370</v>
      </c>
      <c r="B371">
        <v>4.7603676842954176E-2</v>
      </c>
      <c r="C371">
        <f t="shared" si="15"/>
        <v>3.3063084664165999E-4</v>
      </c>
      <c r="D371">
        <v>6.795505948935178E-2</v>
      </c>
      <c r="E371">
        <f t="shared" si="16"/>
        <v>1.0057655665320908E-4</v>
      </c>
      <c r="F371" s="3">
        <v>7.7426873078562775E-2</v>
      </c>
      <c r="G371">
        <f t="shared" si="17"/>
        <v>9.5508915575643575E-5</v>
      </c>
    </row>
    <row r="372" spans="1:7" x14ac:dyDescent="0.3">
      <c r="A372">
        <v>371</v>
      </c>
      <c r="B372">
        <v>4.7943689473938823E-2</v>
      </c>
      <c r="C372">
        <f t="shared" si="15"/>
        <v>3.3811432038045755E-4</v>
      </c>
      <c r="D372">
        <v>6.8078188508434043E-2</v>
      </c>
      <c r="E372">
        <f t="shared" si="16"/>
        <v>1.026523402294239E-4</v>
      </c>
      <c r="F372">
        <v>7.7585040844209099E-2</v>
      </c>
      <c r="G372">
        <f t="shared" si="17"/>
        <v>8.9197508322870687E-5</v>
      </c>
    </row>
    <row r="373" spans="1:7" x14ac:dyDescent="0.3">
      <c r="A373">
        <v>372</v>
      </c>
      <c r="B373">
        <v>4.8257381330189884E-2</v>
      </c>
      <c r="C373">
        <f t="shared" si="15"/>
        <v>3.4789446071101791E-4</v>
      </c>
      <c r="D373">
        <v>6.8139817125413088E-2</v>
      </c>
      <c r="E373">
        <f t="shared" si="16"/>
        <v>1.0433149719253671E-4</v>
      </c>
      <c r="F373">
        <v>7.7693546695922766E-2</v>
      </c>
      <c r="G373">
        <f t="shared" si="17"/>
        <v>8.3252817844530524E-5</v>
      </c>
    </row>
    <row r="374" spans="1:7" x14ac:dyDescent="0.3">
      <c r="A374">
        <v>373</v>
      </c>
      <c r="B374">
        <v>4.8546810278079978E-2</v>
      </c>
      <c r="C374">
        <f t="shared" si="15"/>
        <v>3.5692951353658893E-4</v>
      </c>
      <c r="D374">
        <v>6.8183837566112404E-2</v>
      </c>
      <c r="E374">
        <f t="shared" si="16"/>
        <v>1.0372957414160413E-4</v>
      </c>
      <c r="F374">
        <v>7.7745973090153853E-2</v>
      </c>
      <c r="G374">
        <f t="shared" si="17"/>
        <v>7.6357484651420492E-5</v>
      </c>
    </row>
    <row r="375" spans="1:7" x14ac:dyDescent="0.3">
      <c r="A375">
        <v>374</v>
      </c>
      <c r="B375">
        <v>4.876431347710794E-2</v>
      </c>
      <c r="C375">
        <f t="shared" si="15"/>
        <v>3.6187295664729746E-4</v>
      </c>
      <c r="D375">
        <v>6.8293867298714714E-2</v>
      </c>
      <c r="E375">
        <f t="shared" si="16"/>
        <v>1.0245681254364822E-4</v>
      </c>
      <c r="F375">
        <v>7.8046511591169695E-2</v>
      </c>
      <c r="G375">
        <f t="shared" si="17"/>
        <v>6.8470605718167532E-5</v>
      </c>
    </row>
    <row r="376" spans="1:7" x14ac:dyDescent="0.3">
      <c r="A376" s="3">
        <v>375</v>
      </c>
      <c r="B376" s="3">
        <v>4.9047485847397425E-2</v>
      </c>
      <c r="C376">
        <f t="shared" si="15"/>
        <v>3.6292536089043938E-4</v>
      </c>
      <c r="D376">
        <v>6.8415692799892777E-2</v>
      </c>
      <c r="E376">
        <f t="shared" si="16"/>
        <v>1.0275048566390815E-4</v>
      </c>
      <c r="F376">
        <v>7.8148402436454961E-2</v>
      </c>
      <c r="G376">
        <f t="shared" si="17"/>
        <v>6.7092244304335836E-5</v>
      </c>
    </row>
    <row r="377" spans="1:7" x14ac:dyDescent="0.3">
      <c r="A377">
        <v>376</v>
      </c>
      <c r="B377">
        <v>4.9393340163568847E-2</v>
      </c>
      <c r="C377">
        <f t="shared" si="15"/>
        <v>3.6263736628460005E-4</v>
      </c>
      <c r="D377">
        <v>6.8534163345153457E-2</v>
      </c>
      <c r="E377">
        <f t="shared" si="16"/>
        <v>1.045280170166458E-4</v>
      </c>
      <c r="F377">
        <v>7.8239729017742635E-2</v>
      </c>
      <c r="G377">
        <f t="shared" si="17"/>
        <v>6.6951904615361206E-5</v>
      </c>
    </row>
    <row r="378" spans="1:7" x14ac:dyDescent="0.3">
      <c r="A378">
        <v>377</v>
      </c>
      <c r="B378">
        <v>4.9772468851329695E-2</v>
      </c>
      <c r="C378">
        <f t="shared" si="15"/>
        <v>3.632177415015901E-4</v>
      </c>
      <c r="D378">
        <v>6.8649492625956474E-2</v>
      </c>
      <c r="E378">
        <f t="shared" si="16"/>
        <v>1.0780833356035048E-4</v>
      </c>
      <c r="F378">
        <v>7.8327303804339568E-2</v>
      </c>
      <c r="G378">
        <f t="shared" si="17"/>
        <v>6.7495280143451246E-5</v>
      </c>
    </row>
    <row r="379" spans="1:7" x14ac:dyDescent="0.3">
      <c r="A379">
        <v>378</v>
      </c>
      <c r="B379">
        <v>5.0170931525575169E-2</v>
      </c>
      <c r="C379">
        <f t="shared" si="15"/>
        <v>3.6571088928647149E-4</v>
      </c>
      <c r="D379">
        <v>6.8774715821343854E-2</v>
      </c>
      <c r="E379">
        <f t="shared" si="16"/>
        <v>1.1254045461705735E-4</v>
      </c>
      <c r="F379">
        <v>7.8409250898900384E-2</v>
      </c>
      <c r="G379">
        <f t="shared" si="17"/>
        <v>6.8452269879060168E-5</v>
      </c>
    </row>
    <row r="380" spans="1:7" x14ac:dyDescent="0.3">
      <c r="A380">
        <v>379</v>
      </c>
      <c r="B380">
        <v>5.0563137622220047E-2</v>
      </c>
      <c r="C380">
        <f t="shared" si="15"/>
        <v>3.6975526053676538E-4</v>
      </c>
      <c r="D380">
        <v>6.8835489672484068E-2</v>
      </c>
      <c r="E380">
        <f t="shared" si="16"/>
        <v>1.1692448754944605E-4</v>
      </c>
      <c r="F380">
        <v>7.8461381098813787E-2</v>
      </c>
      <c r="G380">
        <f t="shared" si="17"/>
        <v>6.8991414060194854E-5</v>
      </c>
    </row>
    <row r="381" spans="1:7" x14ac:dyDescent="0.3">
      <c r="A381">
        <v>380</v>
      </c>
      <c r="B381">
        <v>5.0907066837591275E-2</v>
      </c>
      <c r="C381">
        <f t="shared" si="15"/>
        <v>3.7357304125842054E-4</v>
      </c>
      <c r="D381">
        <v>6.887805701125739E-2</v>
      </c>
      <c r="E381">
        <f t="shared" si="16"/>
        <v>1.1862455574873008E-4</v>
      </c>
      <c r="F381">
        <v>7.8489223364676619E-2</v>
      </c>
      <c r="G381">
        <f t="shared" si="17"/>
        <v>6.8347896643875374E-5</v>
      </c>
    </row>
    <row r="382" spans="1:7" x14ac:dyDescent="0.3">
      <c r="A382">
        <v>381</v>
      </c>
      <c r="B382">
        <v>5.1137448297144616E-2</v>
      </c>
      <c r="C382">
        <f t="shared" si="15"/>
        <v>3.778463145802594E-4</v>
      </c>
      <c r="D382">
        <v>6.8998172980757805E-2</v>
      </c>
      <c r="E382">
        <f t="shared" si="16"/>
        <v>1.1949550108373128E-4</v>
      </c>
      <c r="F382">
        <v>7.8561988435389057E-2</v>
      </c>
      <c r="G382">
        <f t="shared" si="17"/>
        <v>6.7092596916243756E-5</v>
      </c>
    </row>
    <row r="383" spans="1:7" x14ac:dyDescent="0.3">
      <c r="A383">
        <v>382</v>
      </c>
      <c r="B383">
        <v>5.1464798411659074E-2</v>
      </c>
      <c r="C383">
        <f t="shared" si="15"/>
        <v>3.7671638472634836E-4</v>
      </c>
      <c r="D383">
        <v>6.9129358167870969E-2</v>
      </c>
      <c r="E383">
        <f t="shared" si="16"/>
        <v>1.2178192338418674E-4</v>
      </c>
      <c r="F383">
        <v>7.8661114800375895E-2</v>
      </c>
      <c r="G383">
        <f t="shared" si="17"/>
        <v>6.6511139262104277E-5</v>
      </c>
    </row>
    <row r="384" spans="1:7" x14ac:dyDescent="0.3">
      <c r="A384">
        <v>383</v>
      </c>
      <c r="B384">
        <v>5.1834467552384522E-2</v>
      </c>
      <c r="C384">
        <f t="shared" si="15"/>
        <v>3.7370604391213648E-4</v>
      </c>
      <c r="D384">
        <v>6.9255072853615665E-2</v>
      </c>
      <c r="E384">
        <f t="shared" si="16"/>
        <v>1.2601835657335413E-4</v>
      </c>
      <c r="F384">
        <v>7.872825217905223E-2</v>
      </c>
      <c r="G384">
        <f t="shared" si="17"/>
        <v>6.7148309657178684E-5</v>
      </c>
    </row>
    <row r="385" spans="1:7" x14ac:dyDescent="0.3">
      <c r="A385">
        <v>384</v>
      </c>
      <c r="B385">
        <v>5.2260130573280911E-2</v>
      </c>
      <c r="C385">
        <f t="shared" si="15"/>
        <v>3.7098683903187584E-4</v>
      </c>
      <c r="D385">
        <v>6.9392540569644168E-2</v>
      </c>
      <c r="E385">
        <f t="shared" si="16"/>
        <v>1.3005101969127965E-4</v>
      </c>
      <c r="F385">
        <v>7.8806546210361553E-2</v>
      </c>
      <c r="G385">
        <f t="shared" si="17"/>
        <v>6.7863759979250711E-5</v>
      </c>
    </row>
    <row r="386" spans="1:7" x14ac:dyDescent="0.3">
      <c r="A386">
        <v>385</v>
      </c>
      <c r="B386">
        <v>5.2704729283944651E-2</v>
      </c>
      <c r="C386">
        <f t="shared" si="15"/>
        <v>3.7014846000390985E-4</v>
      </c>
      <c r="D386">
        <v>6.9493467046063032E-2</v>
      </c>
      <c r="E386">
        <f t="shared" si="16"/>
        <v>1.3323532771392722E-4</v>
      </c>
      <c r="F386">
        <v>7.8878422698120926E-2</v>
      </c>
      <c r="G386">
        <f t="shared" si="17"/>
        <v>6.811552514928313E-5</v>
      </c>
    </row>
    <row r="387" spans="1:7" x14ac:dyDescent="0.3">
      <c r="A387">
        <v>386</v>
      </c>
      <c r="B387">
        <v>5.3136731860924415E-2</v>
      </c>
      <c r="C387">
        <f t="shared" ref="C387:C450" si="18">(SUMPRODUCT(A387:A401,B387:B401)-A394*SUM(B387:B401))/280</f>
        <v>3.7174698120411774E-4</v>
      </c>
      <c r="D387">
        <v>6.9556655610697918E-2</v>
      </c>
      <c r="E387">
        <f t="shared" ref="E387:E450" si="19">(SUMPRODUCT(A387:A401,D387:D401)-A394*SUM(D387:D401))/280</f>
        <v>1.3511192032191437E-4</v>
      </c>
      <c r="F387">
        <v>7.8919692439719025E-2</v>
      </c>
      <c r="G387">
        <f t="shared" ref="G387:G450" si="20">(SUMPRODUCT(A387:A401,F387:F401)-A394*SUM(F387:F401))/280</f>
        <v>6.7777369970047272E-5</v>
      </c>
    </row>
    <row r="388" spans="1:7" x14ac:dyDescent="0.3">
      <c r="A388">
        <v>387</v>
      </c>
      <c r="B388">
        <v>5.349028658029658E-2</v>
      </c>
      <c r="C388">
        <f t="shared" si="18"/>
        <v>3.7387259358082151E-4</v>
      </c>
      <c r="D388">
        <v>6.9606189291057635E-2</v>
      </c>
      <c r="E388">
        <f t="shared" si="19"/>
        <v>1.344362737173453E-4</v>
      </c>
      <c r="F388">
        <v>7.8948324557095703E-2</v>
      </c>
      <c r="G388">
        <f t="shared" si="20"/>
        <v>6.5788989306270193E-5</v>
      </c>
    </row>
    <row r="389" spans="1:7" x14ac:dyDescent="0.3">
      <c r="A389">
        <v>388</v>
      </c>
      <c r="B389">
        <v>5.3743404144127982E-2</v>
      </c>
      <c r="C389">
        <f t="shared" si="18"/>
        <v>3.7188342153809473E-4</v>
      </c>
      <c r="D389">
        <v>6.9738528412053205E-2</v>
      </c>
      <c r="E389">
        <f t="shared" si="19"/>
        <v>1.3256517603232559E-4</v>
      </c>
      <c r="F389">
        <v>7.902800082855424E-2</v>
      </c>
      <c r="G389">
        <f t="shared" si="20"/>
        <v>6.2995594800392088E-5</v>
      </c>
    </row>
    <row r="390" spans="1:7" x14ac:dyDescent="0.3">
      <c r="A390">
        <v>389</v>
      </c>
      <c r="B390">
        <v>5.4081558057098654E-2</v>
      </c>
      <c r="C390">
        <f t="shared" si="18"/>
        <v>3.6471526603410864E-4</v>
      </c>
      <c r="D390">
        <v>6.9897536227220003E-2</v>
      </c>
      <c r="E390">
        <f t="shared" si="19"/>
        <v>1.3315588028157372E-4</v>
      </c>
      <c r="F390">
        <v>7.9128015776494143E-2</v>
      </c>
      <c r="G390">
        <f t="shared" si="20"/>
        <v>6.0915887555422287E-5</v>
      </c>
    </row>
    <row r="391" spans="1:7" x14ac:dyDescent="0.3">
      <c r="A391">
        <v>390</v>
      </c>
      <c r="B391">
        <v>5.4463922905687405E-2</v>
      </c>
      <c r="C391">
        <f t="shared" si="18"/>
        <v>3.5742560632294435E-4</v>
      </c>
      <c r="D391">
        <v>7.0046756973532298E-2</v>
      </c>
      <c r="E391">
        <f t="shared" si="19"/>
        <v>1.3646847949908242E-4</v>
      </c>
      <c r="F391">
        <v>7.9215590563091062E-2</v>
      </c>
      <c r="G391">
        <f t="shared" si="20"/>
        <v>6.0011437049719723E-5</v>
      </c>
    </row>
    <row r="392" spans="1:7" x14ac:dyDescent="0.3">
      <c r="A392">
        <v>391</v>
      </c>
      <c r="B392">
        <v>5.48771723455619E-2</v>
      </c>
      <c r="C392">
        <f t="shared" si="18"/>
        <v>3.5162475840369974E-4</v>
      </c>
      <c r="D392">
        <v>7.0204482639940877E-2</v>
      </c>
      <c r="E392">
        <f t="shared" si="19"/>
        <v>1.4183976697584706E-4</v>
      </c>
      <c r="F392">
        <v>7.9291021382662724E-2</v>
      </c>
      <c r="G392">
        <f t="shared" si="20"/>
        <v>6.021701001068485E-5</v>
      </c>
    </row>
    <row r="393" spans="1:7" x14ac:dyDescent="0.3">
      <c r="A393">
        <v>392</v>
      </c>
      <c r="B393">
        <v>5.5303797916858383E-2</v>
      </c>
      <c r="C393">
        <f t="shared" si="18"/>
        <v>3.4744519149744035E-4</v>
      </c>
      <c r="D393">
        <v>7.0369366970249578E-2</v>
      </c>
      <c r="E393">
        <f t="shared" si="19"/>
        <v>1.4933957402770863E-4</v>
      </c>
      <c r="F393">
        <v>7.935766510414291E-2</v>
      </c>
      <c r="G393">
        <f t="shared" si="20"/>
        <v>6.1108413861786311E-5</v>
      </c>
    </row>
    <row r="394" spans="1:7" x14ac:dyDescent="0.3">
      <c r="A394">
        <v>393</v>
      </c>
      <c r="B394">
        <v>5.5700650808538185E-2</v>
      </c>
      <c r="C394">
        <f t="shared" si="18"/>
        <v>3.4516796557864738E-4</v>
      </c>
      <c r="D394">
        <v>7.0458027556881353E-2</v>
      </c>
      <c r="E394">
        <f t="shared" si="19"/>
        <v>1.5630179442130805E-4</v>
      </c>
      <c r="F394">
        <v>7.9394491930975669E-2</v>
      </c>
      <c r="G394">
        <f t="shared" si="20"/>
        <v>6.1850662717688465E-5</v>
      </c>
    </row>
    <row r="395" spans="1:7" x14ac:dyDescent="0.3">
      <c r="A395">
        <v>394</v>
      </c>
      <c r="B395">
        <v>5.6033311545949711E-2</v>
      </c>
      <c r="C395">
        <f t="shared" si="18"/>
        <v>3.4286667589944795E-4</v>
      </c>
      <c r="D395">
        <v>7.0521686242727602E-2</v>
      </c>
      <c r="E395">
        <f t="shared" si="19"/>
        <v>1.5978641526410392E-4</v>
      </c>
      <c r="F395">
        <v>7.9428356814631521E-2</v>
      </c>
      <c r="G395">
        <f t="shared" si="20"/>
        <v>6.0951854009009106E-5</v>
      </c>
    </row>
    <row r="396" spans="1:7" x14ac:dyDescent="0.3">
      <c r="A396">
        <v>395</v>
      </c>
      <c r="B396">
        <v>5.6439922707202869E-2</v>
      </c>
      <c r="C396">
        <f t="shared" si="18"/>
        <v>3.360126532226916E-4</v>
      </c>
      <c r="D396">
        <v>7.0680758165332314E-2</v>
      </c>
      <c r="E396">
        <f t="shared" si="19"/>
        <v>1.6181159975445781E-4</v>
      </c>
      <c r="F396">
        <v>7.9510205177753118E-2</v>
      </c>
      <c r="G396">
        <f t="shared" si="20"/>
        <v>5.9620390028263567E-5</v>
      </c>
    </row>
    <row r="397" spans="1:7" x14ac:dyDescent="0.3">
      <c r="A397">
        <v>396</v>
      </c>
      <c r="B397">
        <v>5.675090946491574E-2</v>
      </c>
      <c r="C397">
        <f t="shared" si="18"/>
        <v>3.2606359240929807E-4</v>
      </c>
      <c r="D397">
        <v>7.0857630586530496E-2</v>
      </c>
      <c r="E397">
        <f t="shared" si="19"/>
        <v>1.6526348001296551E-4</v>
      </c>
      <c r="F397">
        <v>7.959985332457388E-2</v>
      </c>
      <c r="G397">
        <f t="shared" si="20"/>
        <v>5.9181740348281305E-5</v>
      </c>
    </row>
    <row r="398" spans="1:7" x14ac:dyDescent="0.3">
      <c r="A398">
        <v>397</v>
      </c>
      <c r="B398">
        <v>5.7103501633887818E-2</v>
      </c>
      <c r="C398">
        <f t="shared" si="18"/>
        <v>3.1373684244247863E-4</v>
      </c>
      <c r="D398">
        <v>7.1051341894753456E-2</v>
      </c>
      <c r="E398">
        <f t="shared" si="19"/>
        <v>1.7052158733374005E-4</v>
      </c>
      <c r="F398">
        <v>7.9683577585040841E-2</v>
      </c>
      <c r="G398">
        <f t="shared" si="20"/>
        <v>5.9568908634893044E-5</v>
      </c>
    </row>
    <row r="399" spans="1:7" x14ac:dyDescent="0.3">
      <c r="A399">
        <v>398</v>
      </c>
      <c r="B399">
        <v>5.749819708501569E-2</v>
      </c>
      <c r="C399">
        <f t="shared" si="18"/>
        <v>3.0198228838490391E-4</v>
      </c>
      <c r="D399">
        <v>7.117408626920825E-2</v>
      </c>
      <c r="E399">
        <f t="shared" si="19"/>
        <v>1.775905008208107E-4</v>
      </c>
      <c r="F399">
        <v>7.9756046461435595E-2</v>
      </c>
      <c r="G399">
        <f t="shared" si="20"/>
        <v>6.075509635447166E-5</v>
      </c>
    </row>
    <row r="400" spans="1:7" x14ac:dyDescent="0.3">
      <c r="A400">
        <v>399</v>
      </c>
      <c r="B400">
        <v>5.7896062314185245E-2</v>
      </c>
      <c r="C400">
        <f t="shared" si="18"/>
        <v>2.9295369602684622E-4</v>
      </c>
      <c r="D400">
        <v>7.1257190877887677E-2</v>
      </c>
      <c r="E400">
        <f t="shared" si="19"/>
        <v>1.845584450933302E-4</v>
      </c>
      <c r="F400">
        <v>7.979484791705295E-2</v>
      </c>
      <c r="G400">
        <f t="shared" si="20"/>
        <v>6.259679030843505E-5</v>
      </c>
    </row>
    <row r="401" spans="1:7" x14ac:dyDescent="0.3">
      <c r="A401">
        <v>400</v>
      </c>
      <c r="B401">
        <v>5.829055861695448E-2</v>
      </c>
      <c r="C401">
        <f t="shared" si="18"/>
        <v>2.864599777767905E-4</v>
      </c>
      <c r="D401">
        <v>7.1355916332271591E-2</v>
      </c>
      <c r="E401">
        <f t="shared" si="19"/>
        <v>1.8742374229430782E-4</v>
      </c>
      <c r="F401">
        <v>7.9830292503736494E-2</v>
      </c>
      <c r="G401">
        <f t="shared" si="20"/>
        <v>6.3394399292552144E-5</v>
      </c>
    </row>
    <row r="402" spans="1:7" x14ac:dyDescent="0.3">
      <c r="A402">
        <v>401</v>
      </c>
      <c r="B402">
        <v>5.8615900652185984E-2</v>
      </c>
      <c r="C402">
        <f t="shared" si="18"/>
        <v>2.8203295718043364E-4</v>
      </c>
      <c r="D402">
        <v>7.1447675445069095E-2</v>
      </c>
      <c r="E402">
        <f t="shared" si="19"/>
        <v>1.8576099378293521E-4</v>
      </c>
      <c r="F402">
        <v>7.9853099466198604E-2</v>
      </c>
      <c r="G402">
        <f t="shared" si="20"/>
        <v>6.2606310840099662E-5</v>
      </c>
    </row>
    <row r="403" spans="1:7" x14ac:dyDescent="0.3">
      <c r="A403">
        <v>402</v>
      </c>
      <c r="B403">
        <v>5.8829985137723952E-2</v>
      </c>
      <c r="C403">
        <f t="shared" si="18"/>
        <v>2.7570146186418144E-4</v>
      </c>
      <c r="D403">
        <v>7.1613393172070647E-2</v>
      </c>
      <c r="E403">
        <f t="shared" si="19"/>
        <v>1.8199658976527643E-4</v>
      </c>
      <c r="F403">
        <v>7.9921520353584935E-2</v>
      </c>
      <c r="G403">
        <f t="shared" si="20"/>
        <v>6.0942333477344487E-5</v>
      </c>
    </row>
    <row r="404" spans="1:7" x14ac:dyDescent="0.3">
      <c r="A404">
        <v>403</v>
      </c>
      <c r="B404">
        <v>5.9096362663101469E-2</v>
      </c>
      <c r="C404">
        <f t="shared" si="18"/>
        <v>2.6638706790314311E-4</v>
      </c>
      <c r="D404">
        <v>7.1847363951302104E-2</v>
      </c>
      <c r="E404">
        <f t="shared" si="19"/>
        <v>1.7892759881164011E-4</v>
      </c>
      <c r="F404">
        <v>7.9998037218988113E-2</v>
      </c>
      <c r="G404">
        <f t="shared" si="20"/>
        <v>5.962180047751937E-5</v>
      </c>
    </row>
    <row r="405" spans="1:7" x14ac:dyDescent="0.3">
      <c r="A405">
        <v>404</v>
      </c>
      <c r="B405">
        <v>5.9469749239854867E-2</v>
      </c>
      <c r="C405">
        <f t="shared" si="18"/>
        <v>2.5668083769261332E-4</v>
      </c>
      <c r="D405">
        <v>7.2075778752581227E-2</v>
      </c>
      <c r="E405">
        <f t="shared" si="19"/>
        <v>1.7780495546466975E-4</v>
      </c>
      <c r="F405">
        <v>8.0069321318112105E-2</v>
      </c>
      <c r="G405">
        <f t="shared" si="20"/>
        <v>5.8982514408358255E-5</v>
      </c>
    </row>
    <row r="406" spans="1:7" x14ac:dyDescent="0.3">
      <c r="A406">
        <v>405</v>
      </c>
      <c r="B406">
        <v>5.9862054910679058E-2</v>
      </c>
      <c r="C406">
        <f t="shared" si="18"/>
        <v>2.4996687084118157E-4</v>
      </c>
      <c r="D406">
        <v>7.2298765790783842E-2</v>
      </c>
      <c r="E406">
        <f t="shared" si="19"/>
        <v>1.785492122916058E-4</v>
      </c>
      <c r="F406">
        <v>8.0148109006617577E-2</v>
      </c>
      <c r="G406">
        <f t="shared" si="20"/>
        <v>5.8709239889001963E-5</v>
      </c>
    </row>
    <row r="407" spans="1:7" x14ac:dyDescent="0.3">
      <c r="A407">
        <v>406</v>
      </c>
      <c r="B407">
        <v>6.0225782792038413E-2</v>
      </c>
      <c r="C407">
        <f t="shared" si="18"/>
        <v>2.4668234541158949E-4</v>
      </c>
      <c r="D407">
        <v>7.2525364214655469E-2</v>
      </c>
      <c r="E407">
        <f t="shared" si="19"/>
        <v>1.8117960152344331E-4</v>
      </c>
      <c r="F407">
        <v>8.0222552511796927E-2</v>
      </c>
      <c r="G407">
        <f t="shared" si="20"/>
        <v>5.9233221741245808E-5</v>
      </c>
    </row>
    <row r="408" spans="1:7" x14ac:dyDescent="0.3">
      <c r="A408">
        <v>407</v>
      </c>
      <c r="B408">
        <v>6.0578391556707037E-2</v>
      </c>
      <c r="C408">
        <f t="shared" si="18"/>
        <v>2.4623615825589693E-4</v>
      </c>
      <c r="D408">
        <v>7.2646976024373824E-2</v>
      </c>
      <c r="E408">
        <f t="shared" si="19"/>
        <v>1.8319364353150798E-4</v>
      </c>
      <c r="F408">
        <v>8.0273497934439567E-2</v>
      </c>
      <c r="G408">
        <f t="shared" si="20"/>
        <v>5.973569424497782E-5</v>
      </c>
    </row>
    <row r="409" spans="1:7" x14ac:dyDescent="0.3">
      <c r="A409">
        <v>408</v>
      </c>
      <c r="B409">
        <v>6.0877396221508402E-2</v>
      </c>
      <c r="C409">
        <f t="shared" si="18"/>
        <v>2.4758876679515296E-4</v>
      </c>
      <c r="D409">
        <v>7.2731918379606728E-2</v>
      </c>
      <c r="E409">
        <f t="shared" si="19"/>
        <v>1.8137986094858758E-4</v>
      </c>
      <c r="F409">
        <v>8.0296601091219361E-2</v>
      </c>
      <c r="G409">
        <f t="shared" si="20"/>
        <v>5.9100639522975077E-5</v>
      </c>
    </row>
    <row r="410" spans="1:7" x14ac:dyDescent="0.3">
      <c r="A410">
        <v>409</v>
      </c>
      <c r="B410">
        <v>6.1054638260697978E-2</v>
      </c>
      <c r="C410">
        <f t="shared" si="18"/>
        <v>2.4812895671796502E-4</v>
      </c>
      <c r="D410">
        <v>7.2925629687829688E-2</v>
      </c>
      <c r="E410">
        <f t="shared" si="19"/>
        <v>1.7751952472906397E-4</v>
      </c>
      <c r="F410">
        <v>8.0369464893371031E-2</v>
      </c>
      <c r="G410">
        <f t="shared" si="20"/>
        <v>5.7613673525988168E-5</v>
      </c>
    </row>
    <row r="411" spans="1:7" x14ac:dyDescent="0.3">
      <c r="A411">
        <v>410</v>
      </c>
      <c r="B411">
        <v>6.1183470653041486E-2</v>
      </c>
      <c r="C411">
        <f t="shared" si="18"/>
        <v>2.4625050167900649E-4</v>
      </c>
      <c r="D411">
        <v>7.3144321527692208E-2</v>
      </c>
      <c r="E411">
        <f t="shared" si="19"/>
        <v>1.7480846697099294E-4</v>
      </c>
      <c r="F411">
        <v>8.0446080490213442E-2</v>
      </c>
      <c r="G411">
        <f t="shared" si="20"/>
        <v>5.6867545935241583E-5</v>
      </c>
    </row>
    <row r="412" spans="1:7" x14ac:dyDescent="0.3">
      <c r="A412">
        <v>411</v>
      </c>
      <c r="B412">
        <v>6.1410599356070378E-2</v>
      </c>
      <c r="C412">
        <f t="shared" si="18"/>
        <v>2.4122105729783731E-4</v>
      </c>
      <c r="D412">
        <v>7.3366368323472111E-2</v>
      </c>
      <c r="E412">
        <f t="shared" si="19"/>
        <v>1.7365056453298524E-4</v>
      </c>
      <c r="F412">
        <v>8.0510354657152117E-2</v>
      </c>
      <c r="G412">
        <f t="shared" si="20"/>
        <v>5.6800902213589257E-5</v>
      </c>
    </row>
    <row r="413" spans="1:7" x14ac:dyDescent="0.3">
      <c r="A413">
        <v>412</v>
      </c>
      <c r="B413">
        <v>6.169619469805665E-2</v>
      </c>
      <c r="C413">
        <f t="shared" si="18"/>
        <v>2.3640605302444685E-4</v>
      </c>
      <c r="D413">
        <v>7.3575807323129391E-2</v>
      </c>
      <c r="E413">
        <f t="shared" si="19"/>
        <v>1.7400407126189066E-4</v>
      </c>
      <c r="F413">
        <v>8.0576702184314619E-2</v>
      </c>
      <c r="G413">
        <f t="shared" si="20"/>
        <v>5.7063598364339081E-5</v>
      </c>
    </row>
    <row r="414" spans="1:7" x14ac:dyDescent="0.3">
      <c r="A414">
        <v>413</v>
      </c>
      <c r="B414">
        <v>6.2010251659631886E-2</v>
      </c>
      <c r="C414">
        <f t="shared" si="18"/>
        <v>2.3280170481468433E-4</v>
      </c>
      <c r="D414">
        <v>7.3792127187789186E-2</v>
      </c>
      <c r="E414">
        <f t="shared" si="19"/>
        <v>1.756945996632453E-4</v>
      </c>
      <c r="F414">
        <v>8.0647690089120927E-2</v>
      </c>
      <c r="G414">
        <f t="shared" si="20"/>
        <v>5.759463246265893E-5</v>
      </c>
    </row>
    <row r="415" spans="1:7" x14ac:dyDescent="0.3">
      <c r="A415">
        <v>414</v>
      </c>
      <c r="B415">
        <v>6.2301522729839402E-2</v>
      </c>
      <c r="C415">
        <f t="shared" si="18"/>
        <v>2.3097481497558192E-4</v>
      </c>
      <c r="D415">
        <v>7.3907050454818768E-2</v>
      </c>
      <c r="E415">
        <f t="shared" si="19"/>
        <v>1.7624935795623742E-4</v>
      </c>
      <c r="F415">
        <v>8.0688959830719026E-2</v>
      </c>
      <c r="G415">
        <f t="shared" si="20"/>
        <v>5.7883069309891005E-5</v>
      </c>
    </row>
    <row r="416" spans="1:7" x14ac:dyDescent="0.3">
      <c r="A416">
        <v>415</v>
      </c>
      <c r="B416">
        <v>6.256268920649917E-2</v>
      </c>
      <c r="C416">
        <f t="shared" si="18"/>
        <v>2.3030464518630618E-4</v>
      </c>
      <c r="D416">
        <v>7.3991650903716136E-2</v>
      </c>
      <c r="E416">
        <f t="shared" si="19"/>
        <v>1.7281442037813121E-4</v>
      </c>
      <c r="F416">
        <v>8.0712754107573434E-2</v>
      </c>
      <c r="G416">
        <f t="shared" si="20"/>
        <v>5.6891523570357094E-5</v>
      </c>
    </row>
    <row r="417" spans="1:7" x14ac:dyDescent="0.3">
      <c r="A417">
        <v>416</v>
      </c>
      <c r="B417">
        <v>6.2724995118790747E-2</v>
      </c>
      <c r="C417">
        <f t="shared" si="18"/>
        <v>2.2823445058252543E-4</v>
      </c>
      <c r="D417">
        <v>7.4179250636191532E-2</v>
      </c>
      <c r="E417">
        <f t="shared" si="19"/>
        <v>1.6624882659722776E-4</v>
      </c>
      <c r="F417">
        <v>8.0777719394586708E-2</v>
      </c>
      <c r="G417">
        <f t="shared" si="20"/>
        <v>5.5472259131355324E-5</v>
      </c>
    </row>
    <row r="418" spans="1:7" x14ac:dyDescent="0.3">
      <c r="A418">
        <v>417</v>
      </c>
      <c r="B418">
        <v>6.2948024684770967E-2</v>
      </c>
      <c r="C418">
        <f t="shared" si="18"/>
        <v>2.2318449866207045E-4</v>
      </c>
      <c r="D418">
        <v>7.4407900498076329E-2</v>
      </c>
      <c r="E418">
        <f t="shared" si="19"/>
        <v>1.6015549094216145E-4</v>
      </c>
      <c r="F418">
        <v>8.0845350430459206E-2</v>
      </c>
      <c r="G418">
        <f t="shared" si="20"/>
        <v>5.424023181482036E-5</v>
      </c>
    </row>
    <row r="419" spans="1:7" x14ac:dyDescent="0.3">
      <c r="A419">
        <v>418</v>
      </c>
      <c r="B419">
        <v>6.3216211141072801E-2</v>
      </c>
      <c r="C419">
        <f t="shared" si="18"/>
        <v>2.1809116084889574E-4</v>
      </c>
      <c r="D419">
        <v>7.4617574558339284E-2</v>
      </c>
      <c r="E419">
        <f t="shared" si="19"/>
        <v>1.5599003384555285E-4</v>
      </c>
      <c r="F419">
        <v>8.0917128186779347E-2</v>
      </c>
      <c r="G419">
        <f t="shared" si="20"/>
        <v>5.3414766460540313E-5</v>
      </c>
    </row>
    <row r="420" spans="1:7" x14ac:dyDescent="0.3">
      <c r="A420">
        <v>419</v>
      </c>
      <c r="B420">
        <v>6.3497723941706954E-2</v>
      </c>
      <c r="C420">
        <f t="shared" si="18"/>
        <v>2.1463469214901514E-4</v>
      </c>
      <c r="D420">
        <v>7.482694945055865E-2</v>
      </c>
      <c r="E420">
        <f t="shared" si="19"/>
        <v>1.5291799015691206E-4</v>
      </c>
      <c r="F420">
        <v>8.0981599816596472E-2</v>
      </c>
      <c r="G420">
        <f t="shared" si="20"/>
        <v>5.3049460135363398E-5</v>
      </c>
    </row>
    <row r="421" spans="1:7" x14ac:dyDescent="0.3">
      <c r="A421">
        <v>420</v>
      </c>
      <c r="B421">
        <v>6.3761977217925647E-2</v>
      </c>
      <c r="C421">
        <f t="shared" si="18"/>
        <v>2.1294471680671938E-4</v>
      </c>
      <c r="D421">
        <v>7.5040576802826164E-2</v>
      </c>
      <c r="E421">
        <f t="shared" si="19"/>
        <v>1.514414584889323E-4</v>
      </c>
      <c r="F421">
        <v>8.1053772498673543E-2</v>
      </c>
      <c r="G421">
        <f t="shared" si="20"/>
        <v>5.2993042170003586E-5</v>
      </c>
    </row>
    <row r="422" spans="1:7" x14ac:dyDescent="0.3">
      <c r="A422">
        <v>421</v>
      </c>
      <c r="B422">
        <v>6.4016953499771018E-2</v>
      </c>
      <c r="C422">
        <f t="shared" si="18"/>
        <v>2.1253705537479359E-4</v>
      </c>
      <c r="D422">
        <v>7.5148640573999198E-2</v>
      </c>
      <c r="E422">
        <f t="shared" si="19"/>
        <v>1.4967598543965519E-4</v>
      </c>
      <c r="F422">
        <v>8.1097214331934703E-2</v>
      </c>
      <c r="G422">
        <f t="shared" si="20"/>
        <v>5.2927103673385188E-5</v>
      </c>
    </row>
    <row r="423" spans="1:7" x14ac:dyDescent="0.3">
      <c r="A423">
        <v>422</v>
      </c>
      <c r="B423">
        <v>6.4227519697639679E-2</v>
      </c>
      <c r="C423">
        <f t="shared" si="18"/>
        <v>2.1173755769337632E-4</v>
      </c>
      <c r="D423">
        <v>7.5231296430613256E-2</v>
      </c>
      <c r="E423">
        <f t="shared" si="19"/>
        <v>1.4456501995222684E-4</v>
      </c>
      <c r="F423">
        <v>8.1118441591369134E-2</v>
      </c>
      <c r="G423">
        <f t="shared" si="20"/>
        <v>5.1853399271197173E-5</v>
      </c>
    </row>
    <row r="424" spans="1:7" x14ac:dyDescent="0.3">
      <c r="A424">
        <v>423</v>
      </c>
      <c r="B424">
        <v>6.4374607356191854E-2</v>
      </c>
      <c r="C424">
        <f t="shared" si="18"/>
        <v>2.0831872566264207E-4</v>
      </c>
      <c r="D424">
        <v>7.5421545937188986E-2</v>
      </c>
      <c r="E424">
        <f t="shared" si="19"/>
        <v>1.3749709860409862E-4</v>
      </c>
      <c r="F424">
        <v>8.1178667769299384E-2</v>
      </c>
      <c r="G424">
        <f t="shared" si="20"/>
        <v>4.991508955194084E-5</v>
      </c>
    </row>
    <row r="425" spans="1:7" x14ac:dyDescent="0.3">
      <c r="A425">
        <v>424</v>
      </c>
      <c r="B425">
        <v>6.4574900817894007E-2</v>
      </c>
      <c r="C425">
        <f t="shared" si="18"/>
        <v>2.0218045167013087E-4</v>
      </c>
      <c r="D425">
        <v>7.5630365231613123E-2</v>
      </c>
      <c r="E425">
        <f t="shared" si="19"/>
        <v>1.3136690117180802E-4</v>
      </c>
      <c r="F425">
        <v>8.1251037914254906E-2</v>
      </c>
      <c r="G425">
        <f t="shared" si="20"/>
        <v>4.8451043353127587E-5</v>
      </c>
    </row>
    <row r="426" spans="1:7" x14ac:dyDescent="0.3">
      <c r="A426">
        <v>425</v>
      </c>
      <c r="B426">
        <v>6.4804518875405906E-2</v>
      </c>
      <c r="C426">
        <f t="shared" si="18"/>
        <v>1.9543631621335829E-4</v>
      </c>
      <c r="D426">
        <v>7.5828948705117374E-2</v>
      </c>
      <c r="E426">
        <f t="shared" si="19"/>
        <v>1.2689647583507784E-4</v>
      </c>
      <c r="F426">
        <v>8.1316595589903562E-2</v>
      </c>
      <c r="G426">
        <f t="shared" si="20"/>
        <v>4.7796242343370721E-5</v>
      </c>
    </row>
    <row r="427" spans="1:7" x14ac:dyDescent="0.3">
      <c r="A427">
        <v>426</v>
      </c>
      <c r="B427">
        <v>6.5070813422300644E-2</v>
      </c>
      <c r="C427">
        <f t="shared" si="18"/>
        <v>1.8951823155199626E-4</v>
      </c>
      <c r="D427">
        <v>7.6019155473401157E-2</v>
      </c>
      <c r="E427">
        <f t="shared" si="19"/>
        <v>1.2395348652449099E-4</v>
      </c>
      <c r="F427">
        <v>8.1380672293963771E-2</v>
      </c>
      <c r="G427">
        <f t="shared" si="20"/>
        <v>4.7754986706698739E-5</v>
      </c>
    </row>
    <row r="428" spans="1:7" x14ac:dyDescent="0.3">
      <c r="A428">
        <v>427</v>
      </c>
      <c r="B428">
        <v>6.531573271203471E-2</v>
      </c>
      <c r="C428">
        <f t="shared" si="18"/>
        <v>1.8507668972124033E-4</v>
      </c>
      <c r="D428">
        <v>7.6212247076390974E-2</v>
      </c>
      <c r="E428">
        <f t="shared" si="19"/>
        <v>1.2272689754593913E-4</v>
      </c>
      <c r="F428">
        <v>8.1439911157501724E-2</v>
      </c>
      <c r="G428">
        <f t="shared" si="20"/>
        <v>4.8276500272338905E-5</v>
      </c>
    </row>
    <row r="429" spans="1:7" x14ac:dyDescent="0.3">
      <c r="A429">
        <v>428</v>
      </c>
      <c r="B429">
        <v>6.5544985664222427E-2</v>
      </c>
      <c r="C429">
        <f t="shared" si="18"/>
        <v>1.8167119351813555E-4</v>
      </c>
      <c r="D429">
        <v>7.6296227820055212E-2</v>
      </c>
      <c r="E429">
        <f t="shared" si="19"/>
        <v>1.2186243927305083E-4</v>
      </c>
      <c r="F429">
        <v>8.1472393801008361E-2</v>
      </c>
      <c r="G429">
        <f t="shared" si="20"/>
        <v>4.8656616313889703E-5</v>
      </c>
    </row>
    <row r="430" spans="1:7" x14ac:dyDescent="0.3">
      <c r="A430">
        <v>429</v>
      </c>
      <c r="B430">
        <v>6.5763335243774604E-2</v>
      </c>
      <c r="C430">
        <f t="shared" si="18"/>
        <v>1.7834375635905936E-4</v>
      </c>
      <c r="D430">
        <v>7.6363027770359124E-2</v>
      </c>
      <c r="E430">
        <f t="shared" si="19"/>
        <v>1.1836385216728981E-4</v>
      </c>
      <c r="F430">
        <v>8.1491843894536661E-2</v>
      </c>
      <c r="G430">
        <f t="shared" si="20"/>
        <v>4.7825509162586446E-5</v>
      </c>
    </row>
    <row r="431" spans="1:7" x14ac:dyDescent="0.3">
      <c r="A431">
        <v>430</v>
      </c>
      <c r="B431">
        <v>6.590340292268472E-2</v>
      </c>
      <c r="C431">
        <f t="shared" si="18"/>
        <v>1.7377768753407607E-4</v>
      </c>
      <c r="D431">
        <v>7.6491969197145376E-2</v>
      </c>
      <c r="E431">
        <f t="shared" si="19"/>
        <v>1.134416983479777E-4</v>
      </c>
      <c r="F431">
        <v>8.1562239410707588E-2</v>
      </c>
      <c r="G431">
        <f t="shared" si="20"/>
        <v>4.646231007703656E-5</v>
      </c>
    </row>
    <row r="432" spans="1:7" x14ac:dyDescent="0.3">
      <c r="A432">
        <v>431</v>
      </c>
      <c r="B432">
        <v>6.6075964975446252E-2</v>
      </c>
      <c r="C432">
        <f t="shared" si="18"/>
        <v>1.669894549404408E-4</v>
      </c>
      <c r="D432">
        <v>7.6653648155558488E-2</v>
      </c>
      <c r="E432">
        <f t="shared" si="19"/>
        <v>1.0915619244217721E-4</v>
      </c>
      <c r="F432">
        <v>8.1616837896601721E-2</v>
      </c>
      <c r="G432">
        <f t="shared" si="20"/>
        <v>4.5874152788525994E-5</v>
      </c>
    </row>
    <row r="433" spans="1:7" x14ac:dyDescent="0.3">
      <c r="A433">
        <v>432</v>
      </c>
      <c r="B433">
        <v>6.6298048586722932E-2</v>
      </c>
      <c r="C433">
        <f t="shared" si="18"/>
        <v>1.5937167460050106E-4</v>
      </c>
      <c r="D433">
        <v>7.6822934529937131E-2</v>
      </c>
      <c r="E433">
        <f t="shared" si="19"/>
        <v>1.0614611927723315E-4</v>
      </c>
      <c r="F433">
        <v>8.1675681834382743E-2</v>
      </c>
      <c r="G433">
        <f t="shared" si="20"/>
        <v>4.5984520433047954E-5</v>
      </c>
    </row>
    <row r="434" spans="1:7" x14ac:dyDescent="0.3">
      <c r="A434">
        <v>433</v>
      </c>
      <c r="B434">
        <v>6.6535599387187311E-2</v>
      </c>
      <c r="C434">
        <f t="shared" si="18"/>
        <v>1.5258747239000416E-4</v>
      </c>
      <c r="D434">
        <v>7.6972048430519566E-2</v>
      </c>
      <c r="E434">
        <f t="shared" si="19"/>
        <v>1.0481588994041756E-4</v>
      </c>
      <c r="F434">
        <v>8.1730675246033807E-2</v>
      </c>
      <c r="G434">
        <f t="shared" si="20"/>
        <v>4.6800465256069401E-5</v>
      </c>
    </row>
    <row r="435" spans="1:7" x14ac:dyDescent="0.3">
      <c r="A435">
        <v>434</v>
      </c>
      <c r="B435">
        <v>6.675872852734685E-2</v>
      </c>
      <c r="C435">
        <f t="shared" si="18"/>
        <v>1.4717715677262178E-4</v>
      </c>
      <c r="D435">
        <v>7.7132936730531773E-2</v>
      </c>
      <c r="E435">
        <f t="shared" si="19"/>
        <v>1.0487755519039053E-4</v>
      </c>
      <c r="F435">
        <v>8.1785569926245638E-2</v>
      </c>
      <c r="G435">
        <f t="shared" si="20"/>
        <v>4.8209503938778651E-5</v>
      </c>
    </row>
    <row r="436" spans="1:7" x14ac:dyDescent="0.3">
      <c r="A436">
        <v>435</v>
      </c>
      <c r="B436">
        <v>6.6973875137464223E-2</v>
      </c>
      <c r="C436">
        <f t="shared" si="18"/>
        <v>1.4275132158323751E-4</v>
      </c>
      <c r="D436">
        <v>7.7206660284130146E-2</v>
      </c>
      <c r="E436">
        <f t="shared" si="19"/>
        <v>1.0520061088722546E-4</v>
      </c>
      <c r="F436">
        <v>8.1817558912556126E-2</v>
      </c>
      <c r="G436">
        <f t="shared" si="20"/>
        <v>4.9558598533800642E-5</v>
      </c>
    </row>
    <row r="437" spans="1:7" x14ac:dyDescent="0.3">
      <c r="A437">
        <v>436</v>
      </c>
      <c r="B437">
        <v>6.7125642782444442E-2</v>
      </c>
      <c r="C437">
        <f t="shared" si="18"/>
        <v>1.3910945524518833E-4</v>
      </c>
      <c r="D437">
        <v>7.7258779631152297E-2</v>
      </c>
      <c r="E437">
        <f t="shared" si="19"/>
        <v>1.0327662456575127E-4</v>
      </c>
      <c r="F437">
        <v>8.1836712811766729E-2</v>
      </c>
      <c r="G437">
        <f t="shared" si="20"/>
        <v>4.9811068928663966E-5</v>
      </c>
    </row>
    <row r="438" spans="1:7" x14ac:dyDescent="0.3">
      <c r="A438">
        <v>437</v>
      </c>
      <c r="B438">
        <v>6.7224320794150555E-2</v>
      </c>
      <c r="C438">
        <f t="shared" si="18"/>
        <v>1.3391666179346983E-4</v>
      </c>
      <c r="D438">
        <v>7.7387485997332875E-2</v>
      </c>
      <c r="E438">
        <f t="shared" si="19"/>
        <v>9.9968528132470579E-5</v>
      </c>
      <c r="F438">
        <v>8.1883511513961713E-2</v>
      </c>
      <c r="G438">
        <f t="shared" si="20"/>
        <v>4.9331516223105609E-5</v>
      </c>
    </row>
    <row r="439" spans="1:7" x14ac:dyDescent="0.3">
      <c r="A439">
        <v>438</v>
      </c>
      <c r="B439">
        <v>6.7375557376841047E-2</v>
      </c>
      <c r="C439">
        <f t="shared" si="18"/>
        <v>1.2640622004807614E-4</v>
      </c>
      <c r="D439" s="3">
        <v>7.7515594027426277E-2</v>
      </c>
      <c r="E439">
        <f t="shared" si="19"/>
        <v>9.7779335446343147E-5</v>
      </c>
      <c r="F439">
        <v>8.1942947840378116E-2</v>
      </c>
      <c r="G439">
        <f t="shared" si="20"/>
        <v>4.918482951349493E-5</v>
      </c>
    </row>
    <row r="440" spans="1:7" x14ac:dyDescent="0.3">
      <c r="A440">
        <v>439</v>
      </c>
      <c r="B440">
        <v>6.7551123250678746E-2</v>
      </c>
      <c r="C440">
        <f t="shared" si="18"/>
        <v>1.1860458309850433E-4</v>
      </c>
      <c r="D440">
        <v>7.7642484016199345E-2</v>
      </c>
      <c r="E440">
        <f t="shared" si="19"/>
        <v>9.6649747126369739E-5</v>
      </c>
      <c r="F440">
        <v>8.2001791778159139E-2</v>
      </c>
      <c r="G440">
        <f t="shared" si="20"/>
        <v>4.9695412099026728E-5</v>
      </c>
    </row>
    <row r="441" spans="1:7" x14ac:dyDescent="0.3">
      <c r="A441">
        <v>440</v>
      </c>
      <c r="B441">
        <v>6.7746919278614939E-2</v>
      </c>
      <c r="C441">
        <f t="shared" si="18"/>
        <v>1.1151893191449094E-4</v>
      </c>
      <c r="D441">
        <v>7.7764074456771734E-2</v>
      </c>
      <c r="E441">
        <f t="shared" si="19"/>
        <v>9.6634788725071173E-5</v>
      </c>
      <c r="F441">
        <v>8.2058661087155579E-2</v>
      </c>
      <c r="G441">
        <f t="shared" si="20"/>
        <v>5.0838228507846647E-5</v>
      </c>
    </row>
    <row r="442" spans="1:7" x14ac:dyDescent="0.3">
      <c r="A442">
        <v>441</v>
      </c>
      <c r="B442">
        <v>6.7921987281556032E-2</v>
      </c>
      <c r="C442">
        <f t="shared" si="18"/>
        <v>1.0579815823125013E-4</v>
      </c>
      <c r="D442">
        <v>7.7891797842237667E-2</v>
      </c>
      <c r="E442">
        <f t="shared" si="19"/>
        <v>9.7625553913514653E-5</v>
      </c>
      <c r="F442">
        <v>8.2113950693124327E-2</v>
      </c>
      <c r="G442">
        <f t="shared" si="20"/>
        <v>5.245037186593241E-5</v>
      </c>
    </row>
    <row r="443" spans="1:7" x14ac:dyDescent="0.3">
      <c r="A443">
        <v>442</v>
      </c>
      <c r="B443">
        <v>6.8090831898289628E-2</v>
      </c>
      <c r="C443">
        <f t="shared" si="18"/>
        <v>1.0103234834417663E-4</v>
      </c>
      <c r="D443">
        <v>7.7953127291173124E-2</v>
      </c>
      <c r="E443">
        <f t="shared" si="19"/>
        <v>9.853107147453752E-5</v>
      </c>
      <c r="F443">
        <v>8.2145347290799434E-2</v>
      </c>
      <c r="G443">
        <f t="shared" si="20"/>
        <v>5.3897845287614083E-5</v>
      </c>
    </row>
    <row r="444" spans="1:7" x14ac:dyDescent="0.3">
      <c r="A444">
        <v>443</v>
      </c>
      <c r="B444">
        <v>6.8228393627020184E-2</v>
      </c>
      <c r="C444">
        <f t="shared" si="18"/>
        <v>9.7090396249857993E-5</v>
      </c>
      <c r="D444">
        <v>7.8000481318643844E-2</v>
      </c>
      <c r="E444">
        <f t="shared" si="19"/>
        <v>9.7171535880339176E-5</v>
      </c>
      <c r="F444">
        <v>8.2160551932440845E-2</v>
      </c>
      <c r="G444">
        <f t="shared" si="20"/>
        <v>5.4378808441616196E-5</v>
      </c>
    </row>
    <row r="445" spans="1:7" x14ac:dyDescent="0.3">
      <c r="A445">
        <v>444</v>
      </c>
      <c r="B445">
        <v>6.8312649978421444E-2</v>
      </c>
      <c r="C445">
        <f t="shared" si="18"/>
        <v>9.2820856959820376E-5</v>
      </c>
      <c r="D445">
        <v>7.8110660635267962E-2</v>
      </c>
      <c r="E445">
        <f t="shared" si="19"/>
        <v>9.475499074410112E-5</v>
      </c>
      <c r="F445">
        <v>8.2215347881213444E-2</v>
      </c>
      <c r="G445">
        <f t="shared" si="20"/>
        <v>5.4350952071250247E-5</v>
      </c>
    </row>
    <row r="446" spans="1:7" x14ac:dyDescent="0.3">
      <c r="A446">
        <v>445</v>
      </c>
      <c r="B446">
        <v>6.8427873899591221E-2</v>
      </c>
      <c r="C446">
        <f t="shared" si="18"/>
        <v>8.7347774047381274E-5</v>
      </c>
      <c r="D446">
        <v>7.8238426759025828E-2</v>
      </c>
      <c r="E446">
        <f t="shared" si="19"/>
        <v>9.303965886959174E-5</v>
      </c>
      <c r="F446">
        <v>8.2269255247032977E-2</v>
      </c>
      <c r="G446">
        <f t="shared" si="20"/>
        <v>5.4813226774643096E-5</v>
      </c>
    </row>
    <row r="447" spans="1:7" x14ac:dyDescent="0.3">
      <c r="A447">
        <v>446</v>
      </c>
      <c r="B447">
        <v>6.8558116926141763E-2</v>
      </c>
      <c r="C447">
        <f t="shared" si="18"/>
        <v>8.1962648326542163E-5</v>
      </c>
      <c r="D447">
        <v>7.835416205360228E-2</v>
      </c>
      <c r="E447">
        <f t="shared" si="19"/>
        <v>9.2524051904823468E-5</v>
      </c>
      <c r="F447">
        <v>8.2335800237073931E-2</v>
      </c>
      <c r="G447">
        <f t="shared" si="20"/>
        <v>5.6020571232043691E-5</v>
      </c>
    </row>
    <row r="448" spans="1:7" x14ac:dyDescent="0.3">
      <c r="A448">
        <v>447</v>
      </c>
      <c r="B448">
        <v>6.8692243345685786E-2</v>
      </c>
      <c r="C448">
        <f t="shared" si="18"/>
        <v>7.735917991392885E-5</v>
      </c>
      <c r="D448">
        <v>7.8470816221455464E-2</v>
      </c>
      <c r="E448">
        <f t="shared" si="19"/>
        <v>9.2574650989669341E-5</v>
      </c>
      <c r="F448">
        <v>8.2399482015377223E-2</v>
      </c>
      <c r="G448">
        <f t="shared" si="20"/>
        <v>5.6958872516637322E-5</v>
      </c>
    </row>
    <row r="449" spans="1:7" x14ac:dyDescent="0.3">
      <c r="A449">
        <v>448</v>
      </c>
      <c r="B449">
        <v>6.8817740003022071E-2</v>
      </c>
      <c r="C449">
        <f t="shared" si="18"/>
        <v>7.3699473202079192E-5</v>
      </c>
      <c r="D449">
        <v>7.8591487788751122E-2</v>
      </c>
      <c r="E449">
        <f t="shared" si="19"/>
        <v>9.3353937951893128E-5</v>
      </c>
      <c r="F449">
        <v>8.2463756182315898E-2</v>
      </c>
      <c r="G449">
        <f t="shared" si="20"/>
        <v>5.8347107074041557E-5</v>
      </c>
    </row>
    <row r="450" spans="1:7" x14ac:dyDescent="0.3">
      <c r="A450">
        <v>449</v>
      </c>
      <c r="B450">
        <v>6.892813457649484E-2</v>
      </c>
      <c r="C450">
        <f t="shared" si="18"/>
        <v>7.0833100055267556E-5</v>
      </c>
      <c r="D450">
        <v>7.8649419543477261E-2</v>
      </c>
      <c r="E450">
        <f t="shared" si="19"/>
        <v>9.3900301223470706E-5</v>
      </c>
      <c r="F450">
        <v>8.2503347489447085E-2</v>
      </c>
      <c r="G450">
        <f t="shared" si="20"/>
        <v>5.9828431275020325E-5</v>
      </c>
    </row>
    <row r="451" spans="1:7" x14ac:dyDescent="0.3">
      <c r="A451">
        <v>450</v>
      </c>
      <c r="B451">
        <v>6.9023526640283384E-2</v>
      </c>
      <c r="C451">
        <f t="shared" ref="C451:C514" si="21">(SUMPRODUCT(A451:A465,B451:B465)-A458*SUM(B451:B465))/280</f>
        <v>6.8412380631497981E-5</v>
      </c>
      <c r="D451">
        <v>7.869192277481267E-2</v>
      </c>
      <c r="E451">
        <f t="shared" ref="E451:E514" si="22">(SUMPRODUCT(A451:A465,D451:D465)-A458*SUM(D451:D465))/280</f>
        <v>9.2276780358296098E-5</v>
      </c>
      <c r="F451">
        <v>8.2525463331834595E-2</v>
      </c>
      <c r="G451">
        <f t="shared" ref="G451:G514" si="23">(SUMPRODUCT(A451:A465,F451:F465)-A458*SUM(F451:F465))/280</f>
        <v>6.0199732009534406E-5</v>
      </c>
    </row>
    <row r="452" spans="1:7" x14ac:dyDescent="0.3">
      <c r="A452">
        <v>451</v>
      </c>
      <c r="B452">
        <v>6.9080848176178586E-2</v>
      </c>
      <c r="C452">
        <f t="shared" si="21"/>
        <v>6.5759380726758217E-5</v>
      </c>
      <c r="D452">
        <v>7.8789173758124609E-2</v>
      </c>
      <c r="E452">
        <f t="shared" si="22"/>
        <v>8.9431707527458975E-5</v>
      </c>
      <c r="F452">
        <v>8.2575421440084923E-2</v>
      </c>
      <c r="G452">
        <f t="shared" si="23"/>
        <v>6.0177870047693562E-5</v>
      </c>
    </row>
    <row r="453" spans="1:7" x14ac:dyDescent="0.3">
      <c r="A453">
        <v>452</v>
      </c>
      <c r="B453">
        <v>6.915468243014436E-2</v>
      </c>
      <c r="C453">
        <f t="shared" si="21"/>
        <v>6.2295206881961865E-5</v>
      </c>
      <c r="D453">
        <v>7.890546465049629E-2</v>
      </c>
      <c r="E453">
        <f t="shared" si="22"/>
        <v>8.6753008762181194E-5</v>
      </c>
      <c r="F453">
        <v>8.2640781652855128E-2</v>
      </c>
      <c r="G453">
        <f t="shared" si="23"/>
        <v>6.0550228618743472E-5</v>
      </c>
    </row>
    <row r="454" spans="1:7" x14ac:dyDescent="0.3">
      <c r="A454">
        <v>453</v>
      </c>
      <c r="B454" s="3">
        <v>6.9245958761187679E-2</v>
      </c>
      <c r="C454">
        <f t="shared" si="21"/>
        <v>5.8720553114710582E-5</v>
      </c>
      <c r="D454">
        <v>7.9018293741220755E-2</v>
      </c>
      <c r="E454">
        <f t="shared" si="22"/>
        <v>8.4791397480086871E-5</v>
      </c>
      <c r="F454">
        <v>8.2707326642896081E-2</v>
      </c>
      <c r="G454">
        <f t="shared" si="23"/>
        <v>6.1963498648002057E-5</v>
      </c>
    </row>
    <row r="455" spans="1:7" x14ac:dyDescent="0.3">
      <c r="A455">
        <v>454</v>
      </c>
      <c r="B455">
        <v>6.9341151676617585E-2</v>
      </c>
      <c r="C455">
        <f t="shared" si="21"/>
        <v>5.523871670760627E-5</v>
      </c>
      <c r="D455">
        <v>7.9132533195579266E-2</v>
      </c>
      <c r="E455">
        <f t="shared" si="22"/>
        <v>8.3557558256026299E-5</v>
      </c>
      <c r="F455">
        <v>8.2774562753011649E-2</v>
      </c>
      <c r="G455">
        <f t="shared" si="23"/>
        <v>6.2939529447346237E-5</v>
      </c>
    </row>
    <row r="456" spans="1:7" x14ac:dyDescent="0.3">
      <c r="A456">
        <v>455</v>
      </c>
      <c r="B456">
        <v>6.9427698234143201E-2</v>
      </c>
      <c r="C456">
        <f t="shared" si="21"/>
        <v>5.2417270482456911E-5</v>
      </c>
      <c r="D456">
        <v>7.924666580420793E-2</v>
      </c>
      <c r="E456">
        <f t="shared" si="22"/>
        <v>8.311521693420738E-5</v>
      </c>
      <c r="F456">
        <v>8.2838738188511091E-2</v>
      </c>
      <c r="G456">
        <f t="shared" si="23"/>
        <v>6.4533336967136689E-5</v>
      </c>
    </row>
    <row r="457" spans="1:7" x14ac:dyDescent="0.3">
      <c r="A457">
        <v>456</v>
      </c>
      <c r="B457">
        <v>6.9505930347695602E-2</v>
      </c>
      <c r="C457">
        <f t="shared" si="21"/>
        <v>5.0147038464030761E-5</v>
      </c>
      <c r="D457">
        <v>7.9309085079587893E-2</v>
      </c>
      <c r="E457">
        <f t="shared" si="22"/>
        <v>8.2606860214744815E-5</v>
      </c>
      <c r="F457">
        <v>8.288040285586612E-2</v>
      </c>
      <c r="G457">
        <f t="shared" si="23"/>
        <v>6.606508472373207E-5</v>
      </c>
    </row>
    <row r="458" spans="1:7" x14ac:dyDescent="0.3">
      <c r="A458">
        <v>457</v>
      </c>
      <c r="B458">
        <v>6.9572196964033065E-2</v>
      </c>
      <c r="C458">
        <f t="shared" si="21"/>
        <v>4.8289328046280391E-5</v>
      </c>
      <c r="D458">
        <v>7.9350861759960298E-2</v>
      </c>
      <c r="E458">
        <f t="shared" si="22"/>
        <v>8.0441020952548572E-5</v>
      </c>
      <c r="F458">
        <v>8.2915353785353502E-2</v>
      </c>
      <c r="G458">
        <f t="shared" si="23"/>
        <v>6.6747389491540938E-5</v>
      </c>
    </row>
    <row r="459" spans="1:7" x14ac:dyDescent="0.3">
      <c r="A459">
        <v>458</v>
      </c>
      <c r="B459">
        <v>6.9613503652754302E-2</v>
      </c>
      <c r="C459">
        <f t="shared" si="21"/>
        <v>4.6229861374058602E-5</v>
      </c>
      <c r="D459">
        <v>7.945413884243592E-2</v>
      </c>
      <c r="E459">
        <f t="shared" si="22"/>
        <v>7.7235954330896156E-5</v>
      </c>
      <c r="F459">
        <v>8.2987625198869805E-2</v>
      </c>
      <c r="G459">
        <f t="shared" si="23"/>
        <v>6.7671586285200641E-5</v>
      </c>
    </row>
    <row r="460" spans="1:7" x14ac:dyDescent="0.3">
      <c r="A460">
        <v>459</v>
      </c>
      <c r="B460">
        <v>6.9666941795656023E-2</v>
      </c>
      <c r="C460">
        <f t="shared" si="21"/>
        <v>4.3675783674400138E-5</v>
      </c>
      <c r="D460">
        <v>7.9563933514432569E-2</v>
      </c>
      <c r="E460">
        <f t="shared" si="22"/>
        <v>7.4861613258495445E-5</v>
      </c>
      <c r="F460">
        <v>8.3062759824123769E-2</v>
      </c>
      <c r="G460">
        <f t="shared" si="23"/>
        <v>7.0128588671991568E-5</v>
      </c>
    </row>
    <row r="461" spans="1:7" x14ac:dyDescent="0.3">
      <c r="A461">
        <v>460</v>
      </c>
      <c r="B461">
        <v>6.9732245861593378E-2</v>
      </c>
      <c r="C461">
        <f t="shared" si="21"/>
        <v>4.1135101072801006E-5</v>
      </c>
      <c r="D461">
        <v>7.9673514494969511E-2</v>
      </c>
      <c r="E461">
        <f t="shared" si="22"/>
        <v>7.3514441241481369E-5</v>
      </c>
      <c r="F461">
        <v>8.3152013045187601E-2</v>
      </c>
      <c r="G461">
        <f t="shared" si="23"/>
        <v>7.3792230293179276E-5</v>
      </c>
    </row>
    <row r="462" spans="1:7" x14ac:dyDescent="0.3">
      <c r="A462">
        <v>461</v>
      </c>
      <c r="B462">
        <v>6.9801001832413834E-2</v>
      </c>
      <c r="C462">
        <f t="shared" si="21"/>
        <v>3.8957627144498022E-5</v>
      </c>
      <c r="D462">
        <v>7.9768906362582007E-2</v>
      </c>
      <c r="E462">
        <f t="shared" si="22"/>
        <v>7.3284265012115875E-5</v>
      </c>
      <c r="F462">
        <v>8.3191308158001104E-2</v>
      </c>
      <c r="G462">
        <f t="shared" si="23"/>
        <v>7.9265478148775925E-5</v>
      </c>
    </row>
    <row r="463" spans="1:7" x14ac:dyDescent="0.3">
      <c r="A463">
        <v>462</v>
      </c>
      <c r="B463">
        <v>6.9863019950433633E-2</v>
      </c>
      <c r="C463">
        <f t="shared" si="21"/>
        <v>3.727488278408535E-5</v>
      </c>
      <c r="D463">
        <v>7.9866841158565002E-2</v>
      </c>
      <c r="E463">
        <f t="shared" si="22"/>
        <v>7.3862987276080664E-5</v>
      </c>
      <c r="F463">
        <v>8.3258741730995137E-2</v>
      </c>
      <c r="G463">
        <f t="shared" si="23"/>
        <v>8.4909742962021749E-5</v>
      </c>
    </row>
    <row r="464" spans="1:7" x14ac:dyDescent="0.3">
      <c r="A464">
        <v>463</v>
      </c>
      <c r="B464">
        <v>6.9918582342494179E-2</v>
      </c>
      <c r="C464">
        <f t="shared" si="21"/>
        <v>3.5957243748287377E-5</v>
      </c>
      <c r="D464">
        <v>7.9919045982171033E-2</v>
      </c>
      <c r="E464">
        <f t="shared" si="22"/>
        <v>7.4424919495998308E-5</v>
      </c>
      <c r="F464">
        <v>8.3311760513861605E-2</v>
      </c>
      <c r="G464">
        <f t="shared" si="23"/>
        <v>9.0020858004079076E-5</v>
      </c>
    </row>
    <row r="465" spans="1:7" x14ac:dyDescent="0.3">
      <c r="A465">
        <v>464</v>
      </c>
      <c r="B465">
        <v>6.9967506455933401E-2</v>
      </c>
      <c r="C465">
        <f t="shared" si="21"/>
        <v>3.4801946186543579E-5</v>
      </c>
      <c r="D465">
        <v>7.9955694067510519E-2</v>
      </c>
      <c r="E465">
        <f t="shared" si="22"/>
        <v>7.3520775666630861E-5</v>
      </c>
      <c r="F465">
        <v>8.3343255842975944E-2</v>
      </c>
      <c r="G465">
        <f t="shared" si="23"/>
        <v>9.3677799990083649E-5</v>
      </c>
    </row>
    <row r="466" spans="1:7" x14ac:dyDescent="0.3">
      <c r="A466">
        <v>465</v>
      </c>
      <c r="B466">
        <v>6.9997677432267355E-2</v>
      </c>
      <c r="C466">
        <f t="shared" si="21"/>
        <v>3.3534983295575268E-5</v>
      </c>
      <c r="D466">
        <v>8.004486751364559E-2</v>
      </c>
      <c r="E466">
        <f t="shared" si="22"/>
        <v>7.1938848318252112E-5</v>
      </c>
      <c r="F466">
        <v>8.3422240994359867E-2</v>
      </c>
      <c r="G466">
        <f t="shared" si="23"/>
        <v>9.6614707695152907E-5</v>
      </c>
    </row>
    <row r="467" spans="1:7" x14ac:dyDescent="0.3">
      <c r="A467">
        <v>466</v>
      </c>
      <c r="B467">
        <v>7.0038884546809288E-2</v>
      </c>
      <c r="C467">
        <f t="shared" si="21"/>
        <v>3.1885074706394788E-5</v>
      </c>
      <c r="D467">
        <v>8.0133656315153193E-2</v>
      </c>
      <c r="E467">
        <f t="shared" si="22"/>
        <v>7.1314335026175153E-5</v>
      </c>
      <c r="F467">
        <v>8.3509025929442954E-2</v>
      </c>
      <c r="G467">
        <f t="shared" si="23"/>
        <v>1.005939373089047E-4</v>
      </c>
    </row>
    <row r="468" spans="1:7" x14ac:dyDescent="0.3">
      <c r="A468">
        <v>467</v>
      </c>
      <c r="B468">
        <v>7.0086945684027735E-2</v>
      </c>
      <c r="C468">
        <f t="shared" si="21"/>
        <v>3.0262015583762798E-5</v>
      </c>
      <c r="D468">
        <v>8.0221504874238084E-2</v>
      </c>
      <c r="E468">
        <f t="shared" si="22"/>
        <v>7.1939153591366842E-5</v>
      </c>
      <c r="F468">
        <v>8.3609337071700554E-2</v>
      </c>
      <c r="G468">
        <f t="shared" si="23"/>
        <v>1.0570611018668582E-4</v>
      </c>
    </row>
    <row r="469" spans="1:7" x14ac:dyDescent="0.3">
      <c r="A469">
        <v>468</v>
      </c>
      <c r="B469">
        <v>7.0119523036361917E-2</v>
      </c>
      <c r="C469">
        <f t="shared" si="21"/>
        <v>2.8893878214018644E-5</v>
      </c>
      <c r="D469">
        <v>8.0309673970512543E-2</v>
      </c>
      <c r="E469">
        <f t="shared" si="22"/>
        <v>7.3113464480911716E-5</v>
      </c>
      <c r="F469">
        <v>8.3654161145110928E-2</v>
      </c>
      <c r="G469">
        <f t="shared" si="23"/>
        <v>1.1206864622051529E-4</v>
      </c>
    </row>
    <row r="470" spans="1:7" x14ac:dyDescent="0.3">
      <c r="A470">
        <v>469</v>
      </c>
      <c r="B470">
        <v>7.0161941636752226E-2</v>
      </c>
      <c r="C470">
        <f t="shared" si="21"/>
        <v>2.7358479930837477E-5</v>
      </c>
      <c r="D470">
        <v>8.039525740012457E-2</v>
      </c>
      <c r="E470">
        <f t="shared" si="22"/>
        <v>7.5824140647081815E-5</v>
      </c>
      <c r="F470">
        <v>8.3737293016942507E-2</v>
      </c>
      <c r="G470">
        <f t="shared" si="23"/>
        <v>1.1794880865108682E-4</v>
      </c>
    </row>
    <row r="471" spans="1:7" x14ac:dyDescent="0.3">
      <c r="A471">
        <v>470</v>
      </c>
      <c r="B471">
        <v>7.0202335562163043E-2</v>
      </c>
      <c r="C471">
        <f t="shared" si="21"/>
        <v>2.6004448902889569E-5</v>
      </c>
      <c r="D471">
        <v>8.0442568689303343E-2</v>
      </c>
      <c r="E471">
        <f t="shared" si="22"/>
        <v>7.8843524654611684E-5</v>
      </c>
      <c r="F471">
        <v>8.3799000166461204E-2</v>
      </c>
      <c r="G471">
        <f t="shared" si="23"/>
        <v>1.23163944315609E-4</v>
      </c>
    </row>
    <row r="472" spans="1:7" x14ac:dyDescent="0.3">
      <c r="A472">
        <v>471</v>
      </c>
      <c r="B472">
        <v>7.0240090771821861E-2</v>
      </c>
      <c r="C472">
        <f t="shared" si="21"/>
        <v>2.4725276320834511E-5</v>
      </c>
      <c r="D472">
        <v>8.0475776342141564E-2</v>
      </c>
      <c r="E472">
        <f t="shared" si="22"/>
        <v>8.075896331750495E-5</v>
      </c>
      <c r="F472">
        <v>8.385458596674765E-2</v>
      </c>
      <c r="G472">
        <f t="shared" si="23"/>
        <v>1.2578138529225467E-4</v>
      </c>
    </row>
    <row r="473" spans="1:7" x14ac:dyDescent="0.3">
      <c r="A473">
        <v>472</v>
      </c>
      <c r="B473">
        <v>7.0261167306444605E-2</v>
      </c>
      <c r="C473">
        <f t="shared" si="21"/>
        <v>2.3372904862891832E-5</v>
      </c>
      <c r="D473">
        <v>8.0553132650554929E-2</v>
      </c>
      <c r="E473">
        <f t="shared" si="22"/>
        <v>8.377514195266096E-5</v>
      </c>
      <c r="F473">
        <v>8.3963486744218233E-2</v>
      </c>
      <c r="G473">
        <f t="shared" si="23"/>
        <v>1.2840199977972588E-4</v>
      </c>
    </row>
    <row r="474" spans="1:7" x14ac:dyDescent="0.3">
      <c r="A474">
        <v>473</v>
      </c>
      <c r="B474">
        <v>7.0292599555716609E-2</v>
      </c>
      <c r="C474">
        <f t="shared" si="21"/>
        <v>2.1722166488911754E-5</v>
      </c>
      <c r="D474">
        <v>8.0640083705509069E-2</v>
      </c>
      <c r="E474">
        <f t="shared" si="22"/>
        <v>9.0039201819942197E-5</v>
      </c>
      <c r="F474">
        <v>8.4091936346656349E-2</v>
      </c>
      <c r="G474">
        <f t="shared" si="23"/>
        <v>1.327500618413881E-4</v>
      </c>
    </row>
    <row r="475" spans="1:7" x14ac:dyDescent="0.3">
      <c r="A475">
        <v>474</v>
      </c>
      <c r="B475">
        <v>7.0329076896740825E-2</v>
      </c>
      <c r="C475">
        <f t="shared" si="21"/>
        <v>2.0221737709797643E-5</v>
      </c>
      <c r="D475">
        <v>8.0725111537325853E-2</v>
      </c>
      <c r="E475">
        <f t="shared" si="22"/>
        <v>1.005539664134858E-4</v>
      </c>
      <c r="F475">
        <v>8.4212092508199152E-2</v>
      </c>
      <c r="G475">
        <f t="shared" si="23"/>
        <v>1.3911154003868172E-4</v>
      </c>
    </row>
    <row r="476" spans="1:7" x14ac:dyDescent="0.3">
      <c r="A476">
        <v>475</v>
      </c>
      <c r="B476">
        <v>7.0363562754178655E-2</v>
      </c>
      <c r="C476">
        <f t="shared" si="21"/>
        <v>1.8697837873763288E-5</v>
      </c>
      <c r="D476">
        <v>8.0810438537186224E-2</v>
      </c>
      <c r="E476">
        <f t="shared" si="22"/>
        <v>1.1508399353406925E-4</v>
      </c>
      <c r="F476">
        <v>8.434666345986952E-2</v>
      </c>
      <c r="G476">
        <f t="shared" si="23"/>
        <v>1.4722867479203419E-4</v>
      </c>
    </row>
    <row r="477" spans="1:7" x14ac:dyDescent="0.3">
      <c r="A477">
        <v>476</v>
      </c>
      <c r="B477">
        <v>7.0394961812057552E-2</v>
      </c>
      <c r="C477">
        <f t="shared" si="21"/>
        <v>1.7409300576990258E-5</v>
      </c>
      <c r="D477">
        <v>8.0896192919966012E-2</v>
      </c>
      <c r="E477">
        <f t="shared" si="22"/>
        <v>1.3335468965749441E-4</v>
      </c>
      <c r="F477">
        <v>8.4479259782755292E-2</v>
      </c>
      <c r="G477">
        <f t="shared" si="23"/>
        <v>1.5782608434408628E-4</v>
      </c>
    </row>
    <row r="478" spans="1:7" x14ac:dyDescent="0.3">
      <c r="A478">
        <v>477</v>
      </c>
      <c r="B478">
        <v>7.0423539601522395E-2</v>
      </c>
      <c r="C478">
        <f t="shared" si="21"/>
        <v>1.6382678934080885E-5</v>
      </c>
      <c r="D478">
        <v>8.0944636773881223E-2</v>
      </c>
      <c r="E478">
        <f t="shared" si="22"/>
        <v>1.5203819189001219E-4</v>
      </c>
      <c r="F478">
        <v>8.4564859940567616E-2</v>
      </c>
      <c r="G478">
        <f t="shared" si="23"/>
        <v>1.6796932927596637E-4</v>
      </c>
    </row>
    <row r="479" spans="1:7" x14ac:dyDescent="0.3">
      <c r="A479">
        <v>478</v>
      </c>
      <c r="B479">
        <v>7.0446607619731524E-2</v>
      </c>
      <c r="C479">
        <f t="shared" si="21"/>
        <v>1.5575772459491028E-5</v>
      </c>
      <c r="D479">
        <v>8.0980301878506064E-2</v>
      </c>
      <c r="E479">
        <f t="shared" si="22"/>
        <v>1.6817235500801481E-4</v>
      </c>
      <c r="F479">
        <v>8.4632688439318565E-2</v>
      </c>
      <c r="G479">
        <f t="shared" si="23"/>
        <v>1.7521762736488915E-4</v>
      </c>
    </row>
    <row r="480" spans="1:7" x14ac:dyDescent="0.3">
      <c r="A480">
        <v>479</v>
      </c>
      <c r="B480">
        <v>7.0461659916505395E-2</v>
      </c>
      <c r="C480">
        <f t="shared" si="21"/>
        <v>1.4723939063238893E-5</v>
      </c>
      <c r="D480">
        <v>8.1062914996828175E-2</v>
      </c>
      <c r="E480">
        <f t="shared" si="22"/>
        <v>1.8594484475654229E-4</v>
      </c>
      <c r="F480">
        <v>8.4756596395552108E-2</v>
      </c>
      <c r="G480">
        <f t="shared" si="23"/>
        <v>1.8190315624946963E-4</v>
      </c>
    </row>
    <row r="481" spans="1:7" x14ac:dyDescent="0.3">
      <c r="A481">
        <v>480</v>
      </c>
      <c r="B481">
        <v>7.0482454324286709E-2</v>
      </c>
      <c r="C481">
        <f t="shared" si="21"/>
        <v>1.3777925088983726E-5</v>
      </c>
      <c r="D481">
        <v>8.115747346774782E-2</v>
      </c>
      <c r="E481">
        <f t="shared" si="22"/>
        <v>2.0744579256626951E-4</v>
      </c>
      <c r="F481">
        <v>8.4909926320676163E-2</v>
      </c>
      <c r="G481">
        <f t="shared" si="23"/>
        <v>1.9061937927265912E-4</v>
      </c>
    </row>
    <row r="482" spans="1:7" x14ac:dyDescent="0.3">
      <c r="A482">
        <v>481</v>
      </c>
      <c r="B482">
        <v>7.0505688299461383E-2</v>
      </c>
      <c r="C482">
        <f t="shared" si="21"/>
        <v>1.2956497379994808E-5</v>
      </c>
      <c r="D482">
        <v>8.1264917533687711E-2</v>
      </c>
      <c r="E482">
        <f t="shared" si="22"/>
        <v>2.3312265309129998E-4</v>
      </c>
      <c r="F482">
        <v>8.5068587743518623E-2</v>
      </c>
      <c r="G482">
        <f t="shared" si="23"/>
        <v>2.0187088460902811E-4</v>
      </c>
    </row>
    <row r="483" spans="1:7" x14ac:dyDescent="0.3">
      <c r="A483">
        <v>482</v>
      </c>
      <c r="B483">
        <v>7.0527644406001441E-2</v>
      </c>
      <c r="C483">
        <f t="shared" si="21"/>
        <v>1.2400363735309838E-5</v>
      </c>
      <c r="D483">
        <v>8.1348107618951032E-2</v>
      </c>
      <c r="E483">
        <f t="shared" si="22"/>
        <v>2.617678406283273E-4</v>
      </c>
      <c r="F483">
        <v>8.5226755509164948E-2</v>
      </c>
      <c r="G483">
        <f t="shared" si="23"/>
        <v>2.1487275731877682E-4</v>
      </c>
    </row>
    <row r="484" spans="1:7" x14ac:dyDescent="0.3">
      <c r="A484">
        <v>483</v>
      </c>
      <c r="B484">
        <v>7.0546679669948112E-2</v>
      </c>
      <c r="C484">
        <f t="shared" si="21"/>
        <v>1.2068627614780781E-5</v>
      </c>
      <c r="D484">
        <v>8.1469740797815354E-2</v>
      </c>
      <c r="E484">
        <f t="shared" si="22"/>
        <v>2.9227756246947526E-4</v>
      </c>
      <c r="F484">
        <v>8.5387292829352784E-2</v>
      </c>
      <c r="G484">
        <f t="shared" si="23"/>
        <v>2.2928190565007104E-4</v>
      </c>
    </row>
    <row r="485" spans="1:7" x14ac:dyDescent="0.3">
      <c r="A485">
        <v>484</v>
      </c>
      <c r="B485">
        <v>7.0566478335936225E-2</v>
      </c>
      <c r="C485">
        <f t="shared" si="21"/>
        <v>1.1965200863122455E-5</v>
      </c>
      <c r="D485">
        <v>8.1550003310080707E-2</v>
      </c>
      <c r="E485">
        <f t="shared" si="22"/>
        <v>3.1910217508733952E-4</v>
      </c>
      <c r="F485">
        <v>8.5513274145810142E-2</v>
      </c>
      <c r="G485">
        <f t="shared" si="23"/>
        <v>2.412587344533027E-4</v>
      </c>
    </row>
    <row r="486" spans="1:7" x14ac:dyDescent="0.3">
      <c r="A486">
        <v>485</v>
      </c>
      <c r="B486">
        <v>7.0581099144599715E-2</v>
      </c>
      <c r="C486">
        <f t="shared" si="21"/>
        <v>1.2073784134664883E-5</v>
      </c>
      <c r="D486">
        <v>8.1616739152946718E-2</v>
      </c>
      <c r="E486">
        <f t="shared" si="22"/>
        <v>3.3885619521478407E-4</v>
      </c>
      <c r="F486">
        <v>8.5592555491511763E-2</v>
      </c>
      <c r="G486">
        <f t="shared" si="23"/>
        <v>2.4865900843532734E-4</v>
      </c>
    </row>
    <row r="487" spans="1:7" x14ac:dyDescent="0.3">
      <c r="A487">
        <v>486</v>
      </c>
      <c r="B487">
        <v>7.0589131461731527E-2</v>
      </c>
      <c r="C487">
        <f t="shared" si="21"/>
        <v>1.2134121345752646E-5</v>
      </c>
      <c r="D487">
        <v>8.1790555786271105E-2</v>
      </c>
      <c r="E487">
        <f t="shared" si="22"/>
        <v>3.5773553040639527E-4</v>
      </c>
      <c r="F487">
        <v>8.5785377992327772E-2</v>
      </c>
      <c r="G487">
        <f t="shared" si="23"/>
        <v>2.5406208644735019E-4</v>
      </c>
    </row>
    <row r="488" spans="1:7" x14ac:dyDescent="0.3">
      <c r="A488">
        <v>487</v>
      </c>
      <c r="B488">
        <v>7.0602972272657008E-2</v>
      </c>
      <c r="C488">
        <f t="shared" si="21"/>
        <v>1.2158896350505139E-5</v>
      </c>
      <c r="D488">
        <v>8.2019889460826959E-2</v>
      </c>
      <c r="E488">
        <f t="shared" si="22"/>
        <v>3.7846260985848596E-4</v>
      </c>
      <c r="F488">
        <v>8.6005845296128161E-2</v>
      </c>
      <c r="G488">
        <f t="shared" si="23"/>
        <v>2.6306921460315735E-4</v>
      </c>
    </row>
    <row r="489" spans="1:7" x14ac:dyDescent="0.3">
      <c r="A489">
        <v>488</v>
      </c>
      <c r="B489">
        <v>7.0621891366727807E-2</v>
      </c>
      <c r="C489">
        <f t="shared" si="21"/>
        <v>1.2331728675820029E-5</v>
      </c>
      <c r="D489">
        <v>8.230008170279271E-2</v>
      </c>
      <c r="E489">
        <f t="shared" si="22"/>
        <v>4.0185342967536796E-4</v>
      </c>
      <c r="F489">
        <v>8.6231347903329286E-2</v>
      </c>
      <c r="G489">
        <f t="shared" si="23"/>
        <v>2.7423715082964661E-4</v>
      </c>
    </row>
    <row r="490" spans="1:7" x14ac:dyDescent="0.3">
      <c r="A490">
        <v>489</v>
      </c>
      <c r="B490">
        <v>7.0626305822010987E-2</v>
      </c>
      <c r="C490">
        <f t="shared" si="21"/>
        <v>1.2945354555427002E-5</v>
      </c>
      <c r="D490">
        <v>8.2600660110014351E-2</v>
      </c>
      <c r="E490">
        <f t="shared" si="22"/>
        <v>4.2771429381056284E-4</v>
      </c>
      <c r="F490">
        <v>8.6469883060508748E-2</v>
      </c>
      <c r="G490">
        <f t="shared" si="23"/>
        <v>2.8713888165075982E-4</v>
      </c>
    </row>
    <row r="491" spans="1:7" x14ac:dyDescent="0.3">
      <c r="A491">
        <v>490</v>
      </c>
      <c r="B491">
        <v>7.0638769190122547E-2</v>
      </c>
      <c r="C491">
        <f t="shared" si="21"/>
        <v>1.356840442099383E-5</v>
      </c>
      <c r="D491">
        <v>8.2920705809215151E-2</v>
      </c>
      <c r="E491">
        <f t="shared" si="22"/>
        <v>4.5545396378616132E-4</v>
      </c>
      <c r="F491">
        <v>8.6737840186578721E-2</v>
      </c>
      <c r="G491">
        <f t="shared" si="23"/>
        <v>3.0197081210912657E-4</v>
      </c>
    </row>
    <row r="492" spans="1:7" x14ac:dyDescent="0.3">
      <c r="A492">
        <v>491</v>
      </c>
      <c r="B492">
        <v>7.0652676383834226E-2</v>
      </c>
      <c r="C492">
        <f t="shared" si="21"/>
        <v>1.4367783561348396E-5</v>
      </c>
      <c r="D492">
        <v>8.3140679797835917E-2</v>
      </c>
      <c r="E492">
        <f t="shared" si="22"/>
        <v>4.7846136006829252E-4</v>
      </c>
      <c r="F492">
        <v>8.6909731622277997E-2</v>
      </c>
      <c r="G492">
        <f t="shared" si="23"/>
        <v>3.1598679774487795E-4</v>
      </c>
    </row>
    <row r="493" spans="1:7" x14ac:dyDescent="0.3">
      <c r="A493">
        <v>492</v>
      </c>
      <c r="B493">
        <v>7.0665621027145825E-2</v>
      </c>
      <c r="C493">
        <f t="shared" si="21"/>
        <v>1.5345388629027315E-5</v>
      </c>
      <c r="D493">
        <v>8.3303982811342797E-2</v>
      </c>
      <c r="E493">
        <f t="shared" si="22"/>
        <v>4.9143136321561087E-4</v>
      </c>
      <c r="F493">
        <v>8.7043315259556067E-2</v>
      </c>
      <c r="G493">
        <f t="shared" si="23"/>
        <v>3.2466987521218016E-4</v>
      </c>
    </row>
    <row r="494" spans="1:7" x14ac:dyDescent="0.3">
      <c r="A494">
        <v>493</v>
      </c>
      <c r="B494">
        <v>7.0672043561711972E-2</v>
      </c>
      <c r="C494">
        <f t="shared" si="21"/>
        <v>1.6231835906361474E-5</v>
      </c>
      <c r="D494">
        <v>8.3665805190916015E-2</v>
      </c>
      <c r="E494">
        <f t="shared" si="22"/>
        <v>5.006226908079725E-4</v>
      </c>
      <c r="F494">
        <v>8.7297351252694624E-2</v>
      </c>
      <c r="G494">
        <f t="shared" si="23"/>
        <v>3.2879120757546131E-4</v>
      </c>
    </row>
    <row r="495" spans="1:7" x14ac:dyDescent="0.3">
      <c r="A495">
        <v>494</v>
      </c>
      <c r="B495">
        <v>7.0683278848278575E-2</v>
      </c>
      <c r="C495">
        <f t="shared" si="21"/>
        <v>1.7101213324264921E-5</v>
      </c>
      <c r="D495">
        <v>8.4104171851355713E-2</v>
      </c>
      <c r="E495">
        <f t="shared" si="22"/>
        <v>5.1109128278231501E-4</v>
      </c>
      <c r="F495">
        <v>8.7617636041556451E-2</v>
      </c>
      <c r="G495">
        <f t="shared" si="23"/>
        <v>3.3346931473455957E-4</v>
      </c>
    </row>
    <row r="496" spans="1:7" x14ac:dyDescent="0.3">
      <c r="A496">
        <v>495</v>
      </c>
      <c r="B496">
        <v>7.0696157108803961E-2</v>
      </c>
      <c r="C496">
        <f t="shared" si="21"/>
        <v>1.8281760052169764E-5</v>
      </c>
      <c r="D496">
        <v>8.4597606800961497E-2</v>
      </c>
      <c r="E496">
        <f t="shared" si="22"/>
        <v>5.2390139892638998E-4</v>
      </c>
      <c r="F496">
        <v>8.7952533083424309E-2</v>
      </c>
      <c r="G496">
        <f t="shared" si="23"/>
        <v>3.3885758302980258E-4</v>
      </c>
    </row>
    <row r="497" spans="1:7" x14ac:dyDescent="0.3">
      <c r="A497">
        <v>496</v>
      </c>
      <c r="B497">
        <v>7.0710744726074332E-2</v>
      </c>
      <c r="C497">
        <f t="shared" si="21"/>
        <v>1.986570074775175E-5</v>
      </c>
      <c r="D497">
        <v>8.5084994282257617E-2</v>
      </c>
      <c r="E497">
        <f t="shared" si="22"/>
        <v>5.3932900649605083E-4</v>
      </c>
      <c r="F497">
        <v>8.8275878546902276E-2</v>
      </c>
      <c r="G497">
        <f t="shared" si="23"/>
        <v>3.4618028231087853E-4</v>
      </c>
    </row>
    <row r="498" spans="1:7" x14ac:dyDescent="0.3">
      <c r="A498">
        <v>497</v>
      </c>
      <c r="B498">
        <v>7.0723921709137688E-2</v>
      </c>
      <c r="C498">
        <f t="shared" si="21"/>
        <v>2.1976376997859655E-5</v>
      </c>
      <c r="D498">
        <v>8.5610226521067562E-2</v>
      </c>
      <c r="E498">
        <f t="shared" si="22"/>
        <v>5.5612004189770558E-4</v>
      </c>
      <c r="F498">
        <v>8.860959081149937E-2</v>
      </c>
      <c r="G498">
        <f t="shared" si="23"/>
        <v>3.5349451889641969E-4</v>
      </c>
    </row>
    <row r="499" spans="1:7" x14ac:dyDescent="0.3">
      <c r="A499">
        <v>498</v>
      </c>
      <c r="B499">
        <v>7.0739339111235727E-2</v>
      </c>
      <c r="C499">
        <f t="shared" si="21"/>
        <v>2.4546516960656715E-5</v>
      </c>
      <c r="D499">
        <v>8.5932686933763047E-2</v>
      </c>
      <c r="E499">
        <f t="shared" si="22"/>
        <v>5.6837028641731587E-4</v>
      </c>
      <c r="F499">
        <v>8.8812088993359919E-2</v>
      </c>
      <c r="G499">
        <f t="shared" si="23"/>
        <v>3.5782671340436016E-4</v>
      </c>
    </row>
    <row r="500" spans="1:7" x14ac:dyDescent="0.3">
      <c r="A500">
        <v>499</v>
      </c>
      <c r="B500">
        <v>7.0752715242657707E-2</v>
      </c>
      <c r="C500">
        <f t="shared" si="21"/>
        <v>2.7505707467412322E-5</v>
      </c>
      <c r="D500">
        <v>8.6195698382368471E-2</v>
      </c>
      <c r="E500">
        <f t="shared" si="22"/>
        <v>5.6783186025727772E-4</v>
      </c>
      <c r="F500">
        <v>8.8974304748014654E-2</v>
      </c>
      <c r="G500">
        <f t="shared" si="23"/>
        <v>3.5419445427789601E-4</v>
      </c>
    </row>
    <row r="501" spans="1:7" x14ac:dyDescent="0.3">
      <c r="A501">
        <v>500</v>
      </c>
      <c r="B501">
        <v>7.0760681177003307E-2</v>
      </c>
      <c r="C501">
        <f t="shared" si="21"/>
        <v>3.0227283161821106E-5</v>
      </c>
      <c r="D501">
        <v>8.6748112174852954E-2</v>
      </c>
      <c r="E501">
        <f t="shared" si="22"/>
        <v>5.5998381244535265E-4</v>
      </c>
      <c r="F501">
        <v>8.9298242600127989E-2</v>
      </c>
      <c r="G501">
        <f t="shared" si="23"/>
        <v>3.4455121356294122E-4</v>
      </c>
    </row>
    <row r="502" spans="1:7" x14ac:dyDescent="0.3">
      <c r="A502">
        <v>501</v>
      </c>
      <c r="B502">
        <v>7.0775733473777178E-2</v>
      </c>
      <c r="C502">
        <f t="shared" si="21"/>
        <v>3.3097864502451557E-5</v>
      </c>
      <c r="D502">
        <v>8.7356427653196372E-2</v>
      </c>
      <c r="E502">
        <f t="shared" si="22"/>
        <v>5.5375256947911569E-4</v>
      </c>
      <c r="F502">
        <v>8.9751419906193286E-2</v>
      </c>
      <c r="G502">
        <f t="shared" si="23"/>
        <v>3.3488681611117956E-4</v>
      </c>
    </row>
    <row r="503" spans="1:7" x14ac:dyDescent="0.3">
      <c r="A503">
        <v>502</v>
      </c>
      <c r="B503">
        <v>7.0792495127296046E-2</v>
      </c>
      <c r="C503">
        <f t="shared" si="21"/>
        <v>3.6427672475269902E-5</v>
      </c>
      <c r="D503">
        <v>8.7996006192094689E-2</v>
      </c>
      <c r="E503">
        <f t="shared" si="22"/>
        <v>5.4950644385647659E-4</v>
      </c>
      <c r="F503">
        <v>9.015246701234518E-2</v>
      </c>
      <c r="G503">
        <f t="shared" si="23"/>
        <v>3.2756446944404161E-4</v>
      </c>
    </row>
    <row r="504" spans="1:7" x14ac:dyDescent="0.3">
      <c r="A504">
        <v>503</v>
      </c>
      <c r="B504">
        <v>7.0815579741201728E-2</v>
      </c>
      <c r="C504">
        <f t="shared" si="21"/>
        <v>4.0399911715992081E-5</v>
      </c>
      <c r="D504">
        <v>8.8628319221363022E-2</v>
      </c>
      <c r="E504">
        <f t="shared" si="22"/>
        <v>5.4747866453997828E-4</v>
      </c>
      <c r="F504">
        <v>9.0556476061673982E-2</v>
      </c>
      <c r="G504">
        <f t="shared" si="23"/>
        <v>3.2085707859680823E-4</v>
      </c>
    </row>
    <row r="505" spans="1:7" x14ac:dyDescent="0.3">
      <c r="A505">
        <v>504</v>
      </c>
      <c r="B505">
        <v>7.0838581376624646E-2</v>
      </c>
      <c r="C505">
        <f t="shared" si="21"/>
        <v>4.499111116729182E-5</v>
      </c>
      <c r="D505">
        <v>8.9263987206548739E-2</v>
      </c>
      <c r="E505">
        <f t="shared" si="22"/>
        <v>5.4786330916759397E-4</v>
      </c>
      <c r="F505">
        <v>9.0978947890138759E-2</v>
      </c>
      <c r="G505">
        <f t="shared" si="23"/>
        <v>3.1485914366433983E-4</v>
      </c>
    </row>
    <row r="506" spans="1:7" x14ac:dyDescent="0.3">
      <c r="A506">
        <v>505</v>
      </c>
      <c r="B506">
        <v>7.0861715777619988E-2</v>
      </c>
      <c r="C506">
        <f t="shared" si="21"/>
        <v>4.9974917383061829E-5</v>
      </c>
      <c r="D506">
        <v>8.9660833616367674E-2</v>
      </c>
      <c r="E506">
        <f t="shared" si="22"/>
        <v>5.4517285737176735E-4</v>
      </c>
      <c r="F506">
        <v>9.1284225500237653E-2</v>
      </c>
      <c r="G506">
        <f t="shared" si="23"/>
        <v>3.0910345336922419E-4</v>
      </c>
    </row>
    <row r="507" spans="1:7" x14ac:dyDescent="0.3">
      <c r="A507">
        <v>506</v>
      </c>
      <c r="B507">
        <v>7.0884800391525671E-2</v>
      </c>
      <c r="C507">
        <f t="shared" si="21"/>
        <v>5.4968443935113753E-5</v>
      </c>
      <c r="D507">
        <v>8.997081444781635E-2</v>
      </c>
      <c r="E507">
        <f t="shared" si="22"/>
        <v>5.3094276147882223E-4</v>
      </c>
      <c r="F507">
        <v>9.1523945434687864E-2</v>
      </c>
      <c r="G507">
        <f t="shared" si="23"/>
        <v>2.9908785408362551E-4</v>
      </c>
    </row>
    <row r="508" spans="1:7" x14ac:dyDescent="0.3">
      <c r="A508">
        <v>507</v>
      </c>
      <c r="B508">
        <v>7.089952077436848E-2</v>
      </c>
      <c r="C508">
        <f t="shared" si="21"/>
        <v>5.9096801263487056E-5</v>
      </c>
      <c r="D508">
        <v>9.0608768931620912E-2</v>
      </c>
      <c r="E508">
        <f t="shared" si="22"/>
        <v>5.0884378285453687E-4</v>
      </c>
      <c r="F508">
        <v>9.1847982018240432E-2</v>
      </c>
      <c r="G508">
        <f t="shared" si="23"/>
        <v>2.8656553407902918E-4</v>
      </c>
    </row>
    <row r="509" spans="1:7" x14ac:dyDescent="0.3">
      <c r="A509">
        <v>508</v>
      </c>
      <c r="B509">
        <v>7.0924912190095071E-2</v>
      </c>
      <c r="C509">
        <f t="shared" si="21"/>
        <v>6.2600093535333399E-5</v>
      </c>
      <c r="D509">
        <v>9.1289889090285972E-2</v>
      </c>
      <c r="E509">
        <f t="shared" si="22"/>
        <v>4.887949448313325E-4</v>
      </c>
      <c r="F509">
        <v>9.2266307126257566E-2</v>
      </c>
      <c r="G509">
        <f t="shared" si="23"/>
        <v>2.7536092617554332E-4</v>
      </c>
    </row>
    <row r="510" spans="1:7" x14ac:dyDescent="0.3">
      <c r="A510">
        <v>509</v>
      </c>
      <c r="B510">
        <v>7.0960642724774398E-2</v>
      </c>
      <c r="C510">
        <f t="shared" si="21"/>
        <v>6.6056443694963358E-5</v>
      </c>
      <c r="D510">
        <v>9.1971714430768042E-2</v>
      </c>
      <c r="E510">
        <f t="shared" si="22"/>
        <v>4.7210754978794156E-4</v>
      </c>
      <c r="F510">
        <v>9.263852465215433E-2</v>
      </c>
      <c r="G510">
        <f t="shared" si="23"/>
        <v>2.6731431387848456E-4</v>
      </c>
    </row>
    <row r="511" spans="1:7" x14ac:dyDescent="0.3">
      <c r="A511">
        <v>510</v>
      </c>
      <c r="B511">
        <v>7.1001683882350786E-2</v>
      </c>
      <c r="C511">
        <f t="shared" si="21"/>
        <v>6.9711171697609388E-5</v>
      </c>
      <c r="D511">
        <v>9.2636423085327727E-2</v>
      </c>
      <c r="E511">
        <f t="shared" si="22"/>
        <v>4.5912762525241694E-4</v>
      </c>
      <c r="F511">
        <v>9.3050432216621515E-2</v>
      </c>
      <c r="G511">
        <f t="shared" si="23"/>
        <v>2.6041474933760715E-4</v>
      </c>
    </row>
    <row r="512" spans="1:7" x14ac:dyDescent="0.3">
      <c r="A512">
        <v>511</v>
      </c>
      <c r="B512">
        <v>7.104972842387268E-2</v>
      </c>
      <c r="C512">
        <f t="shared" si="21"/>
        <v>7.3663140480156075E-5</v>
      </c>
      <c r="D512">
        <v>9.3282348260579295E-2</v>
      </c>
      <c r="E512">
        <f t="shared" si="22"/>
        <v>4.5007290755774779E-4</v>
      </c>
      <c r="F512">
        <v>9.3408827341026096E-2</v>
      </c>
      <c r="G512">
        <f t="shared" si="23"/>
        <v>2.5695985418881914E-4</v>
      </c>
    </row>
    <row r="513" spans="1:7" x14ac:dyDescent="0.3">
      <c r="A513">
        <v>512</v>
      </c>
      <c r="B513">
        <v>7.1101473805725957E-2</v>
      </c>
      <c r="C513">
        <f t="shared" si="21"/>
        <v>7.7823918687158766E-5</v>
      </c>
      <c r="D513">
        <v>9.3671501777848831E-2</v>
      </c>
      <c r="E513">
        <f t="shared" si="22"/>
        <v>4.409406503908388E-4</v>
      </c>
      <c r="F513">
        <v>9.3641438611851757E-2</v>
      </c>
      <c r="G513">
        <f t="shared" si="23"/>
        <v>2.5436427517360827E-4</v>
      </c>
    </row>
    <row r="514" spans="1:7" x14ac:dyDescent="0.3">
      <c r="A514">
        <v>513</v>
      </c>
      <c r="B514">
        <v>7.1153351953151672E-2</v>
      </c>
      <c r="C514">
        <f t="shared" si="21"/>
        <v>8.1591734508330255E-5</v>
      </c>
      <c r="D514">
        <v>9.3943039515696519E-2</v>
      </c>
      <c r="E514">
        <f t="shared" si="22"/>
        <v>4.2385929987744932E-4</v>
      </c>
      <c r="F514">
        <v>9.3810269372934907E-2</v>
      </c>
      <c r="G514">
        <f t="shared" si="23"/>
        <v>2.4738325719551667E-4</v>
      </c>
    </row>
    <row r="515" spans="1:7" x14ac:dyDescent="0.3">
      <c r="A515">
        <v>514</v>
      </c>
      <c r="B515">
        <v>7.1187705045017077E-2</v>
      </c>
      <c r="C515">
        <f t="shared" ref="C515:C578" si="24">(SUMPRODUCT(A515:A529,B515:B529)-A522*SUM(B515:B529))/280</f>
        <v>8.3954072642557418E-5</v>
      </c>
      <c r="D515">
        <v>9.4494406220028443E-2</v>
      </c>
      <c r="E515">
        <f t="shared" ref="E515:E578" si="25">(SUMPRODUCT(A515:A529,D515:D529)-A522*SUM(D515:D529))/280</f>
        <v>4.0051030253290977E-4</v>
      </c>
      <c r="F515">
        <v>9.4098466444047013E-2</v>
      </c>
      <c r="G515">
        <f t="shared" ref="G515:G578" si="26">(SUMPRODUCT(A515:A529,F515:F529)-A522*SUM(F515:F529))/280</f>
        <v>2.3878198577774259E-4</v>
      </c>
    </row>
    <row r="516" spans="1:7" x14ac:dyDescent="0.3">
      <c r="A516">
        <v>515</v>
      </c>
      <c r="B516">
        <v>7.1246702746264157E-2</v>
      </c>
      <c r="C516">
        <f t="shared" si="24"/>
        <v>8.5093782103383216E-5</v>
      </c>
      <c r="D516">
        <v>9.5113278056481301E-2</v>
      </c>
      <c r="E516">
        <f t="shared" si="25"/>
        <v>3.7983725649196135E-4</v>
      </c>
      <c r="F516">
        <v>9.4459428585871572E-2</v>
      </c>
      <c r="G516">
        <f t="shared" si="26"/>
        <v>2.3294202114730719E-4</v>
      </c>
    </row>
    <row r="517" spans="1:7" x14ac:dyDescent="0.3">
      <c r="A517">
        <v>516</v>
      </c>
      <c r="B517">
        <v>7.1317300839402034E-2</v>
      </c>
      <c r="C517">
        <f t="shared" si="24"/>
        <v>8.6276403294505144E-5</v>
      </c>
      <c r="D517">
        <v>9.5692488758012839E-2</v>
      </c>
      <c r="E517">
        <f t="shared" si="25"/>
        <v>3.6365921030575725E-4</v>
      </c>
      <c r="F517">
        <v>9.4772505979669616E-2</v>
      </c>
      <c r="G517">
        <f t="shared" si="26"/>
        <v>2.310650659645879E-4</v>
      </c>
    </row>
    <row r="518" spans="1:7" x14ac:dyDescent="0.3">
      <c r="A518">
        <v>517</v>
      </c>
      <c r="B518">
        <v>7.1401208681175679E-2</v>
      </c>
      <c r="C518">
        <f t="shared" si="24"/>
        <v>8.7916532276364833E-5</v>
      </c>
      <c r="D518">
        <v>9.6241141580806502E-2</v>
      </c>
      <c r="E518">
        <f t="shared" si="25"/>
        <v>3.5134218720510747E-4</v>
      </c>
      <c r="F518">
        <v>9.5056062673137917E-2</v>
      </c>
      <c r="G518">
        <f t="shared" si="26"/>
        <v>2.3175900693713305E-4</v>
      </c>
    </row>
    <row r="519" spans="1:7" x14ac:dyDescent="0.3">
      <c r="A519">
        <v>518</v>
      </c>
      <c r="B519">
        <v>7.1486543752852905E-2</v>
      </c>
      <c r="C519">
        <f t="shared" si="24"/>
        <v>8.9959106899430345E-5</v>
      </c>
      <c r="D519">
        <v>9.6792871560619928E-2</v>
      </c>
      <c r="E519">
        <f t="shared" si="25"/>
        <v>3.4242522418383359E-4</v>
      </c>
      <c r="F519">
        <v>9.5323229947694058E-2</v>
      </c>
      <c r="G519">
        <f t="shared" si="26"/>
        <v>2.3419203169022955E-4</v>
      </c>
    </row>
    <row r="520" spans="1:7" x14ac:dyDescent="0.3">
      <c r="A520">
        <v>519</v>
      </c>
      <c r="B520">
        <v>7.1571812441743918E-2</v>
      </c>
      <c r="C520">
        <f t="shared" si="24"/>
        <v>9.2477088960306124E-5</v>
      </c>
      <c r="D520">
        <v>9.7109754626217099E-2</v>
      </c>
      <c r="E520">
        <f t="shared" si="25"/>
        <v>3.3475667719723591E-4</v>
      </c>
      <c r="F520">
        <v>9.5531059627273027E-2</v>
      </c>
      <c r="G520">
        <f t="shared" si="26"/>
        <v>2.357964175778144E-4</v>
      </c>
    </row>
    <row r="521" spans="1:7" x14ac:dyDescent="0.3">
      <c r="A521">
        <v>520</v>
      </c>
      <c r="B521">
        <v>7.165050923479982E-2</v>
      </c>
      <c r="C521">
        <f t="shared" si="24"/>
        <v>9.4881627579671392E-5</v>
      </c>
      <c r="D521">
        <v>9.7315454025329526E-2</v>
      </c>
      <c r="E521">
        <f t="shared" si="25"/>
        <v>3.2165166683902107E-4</v>
      </c>
      <c r="F521">
        <v>9.5662076247131106E-2</v>
      </c>
      <c r="G521">
        <f t="shared" si="26"/>
        <v>2.3343673617992928E-4</v>
      </c>
    </row>
    <row r="522" spans="1:7" x14ac:dyDescent="0.3">
      <c r="A522">
        <v>521</v>
      </c>
      <c r="B522">
        <v>7.1702204829563437E-2</v>
      </c>
      <c r="C522">
        <f t="shared" si="24"/>
        <v>9.6313658381015041E-5</v>
      </c>
      <c r="D522">
        <v>9.7739952110034348E-2</v>
      </c>
      <c r="E522">
        <f t="shared" si="25"/>
        <v>3.028100329268162E-4</v>
      </c>
      <c r="F522">
        <v>9.5913249028532002E-2</v>
      </c>
      <c r="G522">
        <f t="shared" si="26"/>
        <v>2.2901356770311005E-4</v>
      </c>
    </row>
    <row r="523" spans="1:7" x14ac:dyDescent="0.3">
      <c r="A523">
        <v>522</v>
      </c>
      <c r="B523">
        <v>7.1777150995198283E-2</v>
      </c>
      <c r="C523">
        <f t="shared" si="24"/>
        <v>9.6624649879929942E-5</v>
      </c>
      <c r="D523">
        <v>9.8202743704318377E-2</v>
      </c>
      <c r="E523">
        <f t="shared" si="25"/>
        <v>2.8576676528392197E-4</v>
      </c>
      <c r="F523">
        <v>9.6222673359078539E-2</v>
      </c>
      <c r="G523">
        <f t="shared" si="26"/>
        <v>2.2661791985163811E-4</v>
      </c>
    </row>
    <row r="524" spans="1:7" x14ac:dyDescent="0.3">
      <c r="A524">
        <v>523</v>
      </c>
      <c r="B524">
        <v>7.1871630295676392E-2</v>
      </c>
      <c r="C524">
        <f t="shared" si="24"/>
        <v>9.6868310267999344E-5</v>
      </c>
      <c r="D524">
        <v>9.8643631923982594E-2</v>
      </c>
      <c r="E524">
        <f t="shared" si="25"/>
        <v>2.7253315845793426E-4</v>
      </c>
      <c r="F524">
        <v>9.6495863251427699E-2</v>
      </c>
      <c r="G524">
        <f t="shared" si="26"/>
        <v>2.2724380665368115E-4</v>
      </c>
    </row>
    <row r="525" spans="1:7" x14ac:dyDescent="0.3">
      <c r="A525">
        <v>524</v>
      </c>
      <c r="B525">
        <v>7.1973975956320796E-2</v>
      </c>
      <c r="C525">
        <f t="shared" si="24"/>
        <v>9.7603736706527604E-5</v>
      </c>
      <c r="D525">
        <v>9.9063236474260158E-2</v>
      </c>
      <c r="E525">
        <f t="shared" si="25"/>
        <v>2.627073198673153E-4</v>
      </c>
      <c r="F525">
        <v>9.6720576007114978E-2</v>
      </c>
      <c r="G525">
        <f t="shared" si="26"/>
        <v>2.2957351600731661E-4</v>
      </c>
    </row>
    <row r="526" spans="1:7" x14ac:dyDescent="0.3">
      <c r="A526">
        <v>525</v>
      </c>
      <c r="B526">
        <v>7.2083723297627966E-2</v>
      </c>
      <c r="C526">
        <f t="shared" si="24"/>
        <v>9.901674172689517E-5</v>
      </c>
      <c r="D526">
        <v>9.9473652291770381E-2</v>
      </c>
      <c r="E526">
        <f t="shared" si="25"/>
        <v>2.5636053087672346E-4</v>
      </c>
      <c r="F526">
        <v>9.6970761474123576E-2</v>
      </c>
      <c r="G526">
        <f t="shared" si="26"/>
        <v>2.3299456037761956E-4</v>
      </c>
    </row>
    <row r="527" spans="1:7" x14ac:dyDescent="0.3">
      <c r="A527">
        <v>526</v>
      </c>
      <c r="B527">
        <v>7.21917446864936E-2</v>
      </c>
      <c r="C527">
        <f t="shared" si="24"/>
        <v>1.0115580847127603E-4</v>
      </c>
      <c r="D527">
        <v>9.9709097542073813E-2</v>
      </c>
      <c r="E527">
        <f t="shared" si="25"/>
        <v>2.5101450478359766E-4</v>
      </c>
      <c r="F527">
        <v>9.715558672836197E-2</v>
      </c>
      <c r="G527">
        <f t="shared" si="26"/>
        <v>2.356077700060918E-4</v>
      </c>
    </row>
    <row r="528" spans="1:7" x14ac:dyDescent="0.3">
      <c r="A528">
        <v>527</v>
      </c>
      <c r="B528">
        <v>7.2280033792157319E-2</v>
      </c>
      <c r="C528">
        <f t="shared" si="24"/>
        <v>1.03307321988869E-4</v>
      </c>
      <c r="D528">
        <v>9.98644939715716E-2</v>
      </c>
      <c r="E528">
        <f t="shared" si="25"/>
        <v>2.4135259807077806E-4</v>
      </c>
      <c r="F528">
        <v>9.7249579058508839E-2</v>
      </c>
      <c r="G528">
        <f t="shared" si="26"/>
        <v>2.3365606102012342E-4</v>
      </c>
    </row>
    <row r="529" spans="1:7" x14ac:dyDescent="0.3">
      <c r="A529">
        <v>528</v>
      </c>
      <c r="B529">
        <v>7.2332891085679682E-2</v>
      </c>
      <c r="C529">
        <f t="shared" si="24"/>
        <v>1.041312983232956E-4</v>
      </c>
      <c r="D529">
        <v>0.1001881724255874</v>
      </c>
      <c r="E529">
        <f t="shared" si="25"/>
        <v>2.2868084714673388E-4</v>
      </c>
      <c r="F529">
        <v>9.7507268114898904E-2</v>
      </c>
      <c r="G529">
        <f t="shared" si="26"/>
        <v>2.2923007164438658E-4</v>
      </c>
    </row>
    <row r="530" spans="1:7" x14ac:dyDescent="0.3">
      <c r="A530">
        <v>529</v>
      </c>
      <c r="B530">
        <v>7.2413230852694355E-2</v>
      </c>
      <c r="C530">
        <f t="shared" si="24"/>
        <v>1.0337666829229875E-4</v>
      </c>
      <c r="D530">
        <v>0.10055723894564463</v>
      </c>
      <c r="E530">
        <f t="shared" si="25"/>
        <v>2.1763147231175547E-4</v>
      </c>
      <c r="F530">
        <v>9.781649498256699E-2</v>
      </c>
      <c r="G530">
        <f t="shared" si="26"/>
        <v>2.2731573956085476E-4</v>
      </c>
    </row>
    <row r="531" spans="1:7" x14ac:dyDescent="0.3">
      <c r="A531">
        <v>530</v>
      </c>
      <c r="B531">
        <v>7.2522596492980804E-2</v>
      </c>
      <c r="C531">
        <f t="shared" si="24"/>
        <v>1.0248974685233796E-4</v>
      </c>
      <c r="D531">
        <v>0.10089587580183981</v>
      </c>
      <c r="E531">
        <f t="shared" si="25"/>
        <v>2.0948219585891691E-4</v>
      </c>
      <c r="F531">
        <v>9.8093634132485355E-2</v>
      </c>
      <c r="G531">
        <f t="shared" si="26"/>
        <v>2.2812322168915347E-4</v>
      </c>
    </row>
    <row r="532" spans="1:7" x14ac:dyDescent="0.3">
      <c r="A532">
        <v>531</v>
      </c>
      <c r="B532">
        <v>7.2642483804882071E-2</v>
      </c>
      <c r="C532">
        <f t="shared" si="24"/>
        <v>1.0219606229335503E-4</v>
      </c>
      <c r="D532">
        <v>0.10121444702996865</v>
      </c>
      <c r="E532">
        <f t="shared" si="25"/>
        <v>2.0350738264564175E-4</v>
      </c>
      <c r="F532">
        <v>9.8357839463864588E-2</v>
      </c>
      <c r="G532">
        <f t="shared" si="26"/>
        <v>2.3056717742154628E-4</v>
      </c>
    </row>
    <row r="533" spans="1:7" x14ac:dyDescent="0.3">
      <c r="A533">
        <v>532</v>
      </c>
      <c r="B533">
        <v>7.2751998806437498E-2</v>
      </c>
      <c r="C533">
        <f t="shared" si="24"/>
        <v>1.0274941023331913E-4</v>
      </c>
      <c r="D533">
        <v>0.10151226881736009</v>
      </c>
      <c r="E533">
        <f t="shared" si="25"/>
        <v>1.9968184760687434E-4</v>
      </c>
      <c r="F533">
        <v>9.8615528520254653E-2</v>
      </c>
      <c r="G533">
        <f t="shared" si="26"/>
        <v>2.341105782530154E-4</v>
      </c>
    </row>
    <row r="534" spans="1:7" x14ac:dyDescent="0.3">
      <c r="A534">
        <v>533</v>
      </c>
      <c r="B534">
        <v>7.2866459325565833E-2</v>
      </c>
      <c r="C534">
        <f t="shared" si="24"/>
        <v>1.0395573956145654E-4</v>
      </c>
      <c r="D534">
        <v>0.10168467508705042</v>
      </c>
      <c r="E534">
        <f t="shared" si="25"/>
        <v>1.9573969808480538E-4</v>
      </c>
      <c r="F534">
        <v>9.8785544058608565E-2</v>
      </c>
      <c r="G534">
        <f t="shared" si="26"/>
        <v>2.3658344819312203E-4</v>
      </c>
    </row>
    <row r="535" spans="1:7" x14ac:dyDescent="0.3">
      <c r="A535">
        <v>534</v>
      </c>
      <c r="B535">
        <v>7.296160245390608E-2</v>
      </c>
      <c r="C535">
        <f t="shared" si="24"/>
        <v>1.0526436950572458E-4</v>
      </c>
      <c r="D535">
        <v>0.10180389355242007</v>
      </c>
      <c r="E535">
        <f t="shared" si="25"/>
        <v>1.8813564012824761E-4</v>
      </c>
      <c r="F535">
        <v>9.8884078034960007E-2</v>
      </c>
      <c r="G535">
        <f t="shared" si="26"/>
        <v>2.3432637697007002E-4</v>
      </c>
    </row>
    <row r="536" spans="1:7" x14ac:dyDescent="0.3">
      <c r="A536">
        <v>535</v>
      </c>
      <c r="B536">
        <v>7.3031304379430062E-2</v>
      </c>
      <c r="C536">
        <f t="shared" si="24"/>
        <v>1.0545261212087098E-4</v>
      </c>
      <c r="D536">
        <v>0.10200993485786804</v>
      </c>
      <c r="E536">
        <f t="shared" si="25"/>
        <v>1.7767529053896525E-4</v>
      </c>
      <c r="F536">
        <v>9.9130807901595563E-2</v>
      </c>
      <c r="G536">
        <f t="shared" si="26"/>
        <v>2.288354984995879E-4</v>
      </c>
    </row>
    <row r="537" spans="1:7" x14ac:dyDescent="0.3">
      <c r="A537">
        <v>536</v>
      </c>
      <c r="B537">
        <v>7.3124638576845993E-2</v>
      </c>
      <c r="C537">
        <f t="shared" si="24"/>
        <v>1.0467972682387686E-4</v>
      </c>
      <c r="D537">
        <v>0.10226736895937516</v>
      </c>
      <c r="E537">
        <f t="shared" si="25"/>
        <v>1.6725165008974079E-4</v>
      </c>
      <c r="F537">
        <v>9.9420387212856884E-2</v>
      </c>
      <c r="G537">
        <f t="shared" si="26"/>
        <v>2.2433017136011456E-4</v>
      </c>
    </row>
    <row r="538" spans="1:7" x14ac:dyDescent="0.3">
      <c r="A538">
        <v>537</v>
      </c>
      <c r="B538">
        <v>7.3239497392691602E-2</v>
      </c>
      <c r="C538">
        <f t="shared" si="24"/>
        <v>1.0411576949260442E-4</v>
      </c>
      <c r="D538">
        <v>0.1025376245484646</v>
      </c>
      <c r="E538">
        <f t="shared" si="25"/>
        <v>1.5789112465256495E-4</v>
      </c>
      <c r="F538">
        <v>9.9688640533244555E-2</v>
      </c>
      <c r="G538">
        <f t="shared" si="26"/>
        <v>2.2114855073068285E-4</v>
      </c>
    </row>
    <row r="539" spans="1:7" x14ac:dyDescent="0.3">
      <c r="A539">
        <v>538</v>
      </c>
      <c r="B539">
        <v>7.3360098319544667E-2</v>
      </c>
      <c r="C539">
        <f t="shared" si="24"/>
        <v>1.041278013730107E-4</v>
      </c>
      <c r="D539">
        <v>0.10278933171885161</v>
      </c>
      <c r="E539">
        <f t="shared" si="25"/>
        <v>1.500552877810638E-4</v>
      </c>
      <c r="F539">
        <v>9.9939714583206218E-2</v>
      </c>
      <c r="G539">
        <f t="shared" si="26"/>
        <v>2.1860938968123783E-4</v>
      </c>
    </row>
    <row r="540" spans="1:7" x14ac:dyDescent="0.3">
      <c r="A540">
        <v>539</v>
      </c>
      <c r="B540">
        <v>7.3482873282646202E-2</v>
      </c>
      <c r="C540">
        <f t="shared" si="24"/>
        <v>1.0511471188497775E-4</v>
      </c>
      <c r="D540">
        <v>0.10304118847326042</v>
      </c>
      <c r="E540">
        <f t="shared" si="25"/>
        <v>1.4358577883797353E-4</v>
      </c>
      <c r="F540">
        <v>0.10021853216759148</v>
      </c>
      <c r="G540">
        <f t="shared" si="26"/>
        <v>2.1617213358159201E-4</v>
      </c>
    </row>
    <row r="541" spans="1:7" x14ac:dyDescent="0.3">
      <c r="A541">
        <v>540</v>
      </c>
      <c r="B541">
        <v>7.3602046979595673E-2</v>
      </c>
      <c r="C541">
        <f t="shared" si="24"/>
        <v>1.0670529085814451E-4</v>
      </c>
      <c r="D541">
        <v>0.10318045119755044</v>
      </c>
      <c r="E541">
        <f t="shared" si="25"/>
        <v>1.3783648643368452E-4</v>
      </c>
      <c r="F541">
        <v>0.10040000055289607</v>
      </c>
      <c r="G541">
        <f t="shared" si="26"/>
        <v>2.1263507977136798E-4</v>
      </c>
    </row>
    <row r="542" spans="1:7" x14ac:dyDescent="0.3">
      <c r="A542">
        <v>541</v>
      </c>
      <c r="B542">
        <v>7.3695995217784083E-2</v>
      </c>
      <c r="C542">
        <f t="shared" si="24"/>
        <v>1.0845358821955285E-4</v>
      </c>
      <c r="D542">
        <v>0.10326827838748938</v>
      </c>
      <c r="E542">
        <f t="shared" si="25"/>
        <v>1.2984549429769947E-4</v>
      </c>
      <c r="F542">
        <v>0.10049606624326676</v>
      </c>
      <c r="G542">
        <f t="shared" si="26"/>
        <v>2.0486279982979535E-4</v>
      </c>
    </row>
    <row r="543" spans="1:7" x14ac:dyDescent="0.3">
      <c r="A543">
        <v>542</v>
      </c>
      <c r="B543">
        <v>7.3756884828438257E-2</v>
      </c>
      <c r="C543">
        <f t="shared" si="24"/>
        <v>1.0900586929340404E-4</v>
      </c>
      <c r="D543">
        <v>0.10347874310615324</v>
      </c>
      <c r="E543">
        <f t="shared" si="25"/>
        <v>1.1973971989423912E-4</v>
      </c>
      <c r="F543">
        <v>0.10076688658107441</v>
      </c>
      <c r="G543">
        <f t="shared" si="26"/>
        <v>1.934642551710957E-4</v>
      </c>
    </row>
    <row r="544" spans="1:7" x14ac:dyDescent="0.3">
      <c r="A544">
        <v>543</v>
      </c>
      <c r="B544">
        <v>7.3844310957881201E-2</v>
      </c>
      <c r="C544">
        <f t="shared" si="24"/>
        <v>1.0801510620857308E-4</v>
      </c>
      <c r="D544">
        <v>0.10369004122150996</v>
      </c>
      <c r="E544">
        <f t="shared" si="25"/>
        <v>1.1127189053021474E-4</v>
      </c>
      <c r="F544">
        <v>0.10107532359722865</v>
      </c>
      <c r="G544">
        <f t="shared" si="26"/>
        <v>1.8355937614233296E-4</v>
      </c>
    </row>
    <row r="545" spans="1:7" x14ac:dyDescent="0.3">
      <c r="A545">
        <v>544</v>
      </c>
      <c r="B545">
        <v>7.3963119549506504E-2</v>
      </c>
      <c r="C545">
        <f t="shared" si="24"/>
        <v>1.0654798736311477E-4</v>
      </c>
      <c r="D545">
        <v>0.10388452181898786</v>
      </c>
      <c r="E545">
        <f t="shared" si="25"/>
        <v>1.0432340744403389E-4</v>
      </c>
      <c r="F545">
        <v>0.10134051624300018</v>
      </c>
      <c r="G545">
        <f t="shared" si="26"/>
        <v>1.7583505147139737E-4</v>
      </c>
    </row>
    <row r="546" spans="1:7" x14ac:dyDescent="0.3">
      <c r="A546">
        <v>545</v>
      </c>
      <c r="B546">
        <v>7.4083272392552621E-2</v>
      </c>
      <c r="C546">
        <f t="shared" si="24"/>
        <v>1.0553541279136879E-4</v>
      </c>
      <c r="D546">
        <v>0.10405981292338422</v>
      </c>
      <c r="E546">
        <f t="shared" si="25"/>
        <v>9.8881601785397573E-5</v>
      </c>
      <c r="F546">
        <v>0.10159267633879338</v>
      </c>
      <c r="G546">
        <f t="shared" si="26"/>
        <v>1.6971405485232286E-4</v>
      </c>
    </row>
    <row r="547" spans="1:7" x14ac:dyDescent="0.3">
      <c r="A547">
        <v>546</v>
      </c>
      <c r="B547">
        <v>7.4203093321667662E-2</v>
      </c>
      <c r="C547">
        <f t="shared" si="24"/>
        <v>1.0502942185764498E-4</v>
      </c>
      <c r="D547">
        <v>0.10423369366414652</v>
      </c>
      <c r="E547">
        <f t="shared" si="25"/>
        <v>9.4844283247295737E-5</v>
      </c>
      <c r="F547">
        <v>0.10183456836490666</v>
      </c>
      <c r="G547">
        <f t="shared" si="26"/>
        <v>1.6442592844490329E-4</v>
      </c>
    </row>
    <row r="548" spans="1:7" x14ac:dyDescent="0.3">
      <c r="A548">
        <v>547</v>
      </c>
      <c r="B548">
        <v>7.4326996792134836E-2</v>
      </c>
      <c r="C548">
        <f t="shared" si="24"/>
        <v>1.0481308509935973E-4</v>
      </c>
      <c r="D548">
        <v>0.10431998227557557</v>
      </c>
      <c r="E548">
        <f t="shared" si="25"/>
        <v>9.141110099173083E-5</v>
      </c>
      <c r="F548">
        <v>0.10199392090782373</v>
      </c>
      <c r="G548">
        <f t="shared" si="26"/>
        <v>1.5903519186305664E-4</v>
      </c>
    </row>
    <row r="549" spans="1:7" x14ac:dyDescent="0.3">
      <c r="A549">
        <v>548</v>
      </c>
      <c r="B549">
        <v>7.4425276507123661E-2</v>
      </c>
      <c r="C549">
        <f t="shared" si="24"/>
        <v>1.0471677078913086E-4</v>
      </c>
      <c r="D549">
        <v>0.10437757212396617</v>
      </c>
      <c r="E549">
        <f t="shared" si="25"/>
        <v>8.6327991712258675E-5</v>
      </c>
      <c r="F549">
        <v>0.10209304727281057</v>
      </c>
      <c r="G549">
        <f t="shared" si="26"/>
        <v>1.5088491155422292E-4</v>
      </c>
    </row>
    <row r="550" spans="1:7" x14ac:dyDescent="0.3">
      <c r="A550">
        <v>549</v>
      </c>
      <c r="B550">
        <v>7.4494414178964838E-2</v>
      </c>
      <c r="C550">
        <f t="shared" si="24"/>
        <v>1.0331982803149589E-4</v>
      </c>
      <c r="D550">
        <v>0.10451177036066119</v>
      </c>
      <c r="E550">
        <f t="shared" si="25"/>
        <v>8.0100946258150025E-5</v>
      </c>
      <c r="F550">
        <v>0.1023235851834124</v>
      </c>
      <c r="G550">
        <f t="shared" si="26"/>
        <v>1.4077869091205946E-4</v>
      </c>
    </row>
    <row r="551" spans="1:7" x14ac:dyDescent="0.3">
      <c r="A551">
        <v>550</v>
      </c>
      <c r="B551">
        <v>7.4595282822615988E-2</v>
      </c>
      <c r="C551">
        <f t="shared" si="24"/>
        <v>1.0050982098367253E-4</v>
      </c>
      <c r="D551">
        <v>0.10466460249264249</v>
      </c>
      <c r="E551">
        <f t="shared" si="25"/>
        <v>7.4896796030137527E-5</v>
      </c>
      <c r="F551">
        <v>0.10257238841027178</v>
      </c>
      <c r="G551">
        <f t="shared" si="26"/>
        <v>1.3239603910903953E-4</v>
      </c>
    </row>
    <row r="552" spans="1:7" x14ac:dyDescent="0.3">
      <c r="A552">
        <v>551</v>
      </c>
      <c r="B552">
        <v>7.4720397778931552E-2</v>
      </c>
      <c r="C552">
        <f t="shared" si="24"/>
        <v>9.7661169670410736E-5</v>
      </c>
      <c r="D552">
        <v>0.10479215492494066</v>
      </c>
      <c r="E552">
        <f t="shared" si="25"/>
        <v>7.1188180746568317E-5</v>
      </c>
      <c r="F552">
        <v>0.10278604324476531</v>
      </c>
      <c r="G552">
        <f t="shared" si="26"/>
        <v>1.2614598639402175E-4</v>
      </c>
    </row>
    <row r="553" spans="1:7" x14ac:dyDescent="0.3">
      <c r="A553">
        <v>552</v>
      </c>
      <c r="B553">
        <v>7.4840135729563828E-2</v>
      </c>
      <c r="C553">
        <f t="shared" si="24"/>
        <v>9.5308729683957994E-5</v>
      </c>
      <c r="D553">
        <v>0.10490496264651915</v>
      </c>
      <c r="E553">
        <f t="shared" si="25"/>
        <v>6.8576565835444718E-5</v>
      </c>
      <c r="F553">
        <v>0.10298597440920587</v>
      </c>
      <c r="G553">
        <f t="shared" si="26"/>
        <v>1.2178805118878699E-4</v>
      </c>
    </row>
    <row r="554" spans="1:7" x14ac:dyDescent="0.3">
      <c r="A554">
        <v>553</v>
      </c>
      <c r="B554">
        <v>7.4969963863700542E-2</v>
      </c>
      <c r="C554">
        <f t="shared" si="24"/>
        <v>9.3459732006603445E-5</v>
      </c>
      <c r="D554">
        <v>0.10501014158298616</v>
      </c>
      <c r="E554">
        <f t="shared" si="25"/>
        <v>6.6910001405062761E-5</v>
      </c>
      <c r="F554">
        <v>0.10317415653237809</v>
      </c>
      <c r="G554">
        <f t="shared" si="26"/>
        <v>1.1894317528953837E-4</v>
      </c>
    </row>
    <row r="555" spans="1:7" x14ac:dyDescent="0.3">
      <c r="A555">
        <v>554</v>
      </c>
      <c r="B555">
        <v>7.5083777150663278E-2</v>
      </c>
      <c r="C555">
        <f t="shared" si="24"/>
        <v>9.2320437438177448E-5</v>
      </c>
      <c r="D555">
        <v>0.10506837250575589</v>
      </c>
      <c r="E555">
        <f t="shared" si="25"/>
        <v>6.530655227387732E-5</v>
      </c>
      <c r="F555">
        <v>0.10327357909168261</v>
      </c>
      <c r="G555">
        <f t="shared" si="26"/>
        <v>1.1640965603630451E-4</v>
      </c>
    </row>
    <row r="556" spans="1:7" x14ac:dyDescent="0.3">
      <c r="A556">
        <v>555</v>
      </c>
      <c r="B556">
        <v>7.5182587927941816E-2</v>
      </c>
      <c r="C556">
        <f t="shared" si="24"/>
        <v>9.1370630162097255E-5</v>
      </c>
      <c r="D556">
        <v>0.10510914483626768</v>
      </c>
      <c r="E556">
        <f t="shared" si="25"/>
        <v>6.2430646817444668E-5</v>
      </c>
      <c r="F556">
        <v>0.10333321288097748</v>
      </c>
      <c r="G556">
        <f t="shared" si="26"/>
        <v>1.1145298517517079E-4</v>
      </c>
    </row>
    <row r="557" spans="1:7" x14ac:dyDescent="0.3">
      <c r="A557">
        <v>556</v>
      </c>
      <c r="B557">
        <v>7.525316942538314E-2</v>
      </c>
      <c r="C557">
        <f t="shared" si="24"/>
        <v>8.9535027582396005E-5</v>
      </c>
      <c r="D557">
        <v>0.10519970727689083</v>
      </c>
      <c r="E557">
        <f t="shared" si="25"/>
        <v>5.8723405265124844E-5</v>
      </c>
      <c r="F557">
        <v>0.10349740326441681</v>
      </c>
      <c r="G557">
        <f t="shared" si="26"/>
        <v>1.054180259517677E-4</v>
      </c>
    </row>
    <row r="558" spans="1:7" x14ac:dyDescent="0.3">
      <c r="A558">
        <v>557</v>
      </c>
      <c r="B558">
        <v>7.5344312990854034E-2</v>
      </c>
      <c r="C558">
        <f t="shared" si="24"/>
        <v>8.6699415745020554E-5</v>
      </c>
      <c r="D558">
        <v>0.10530061238416373</v>
      </c>
      <c r="E558">
        <f t="shared" si="25"/>
        <v>5.5745538456416657E-5</v>
      </c>
      <c r="F558">
        <v>0.10367640336374064</v>
      </c>
      <c r="G558">
        <f t="shared" si="26"/>
        <v>1.0079140018685199E-4</v>
      </c>
    </row>
    <row r="559" spans="1:7" x14ac:dyDescent="0.3">
      <c r="A559">
        <v>558</v>
      </c>
      <c r="B559">
        <v>7.5452118635664464E-2</v>
      </c>
      <c r="C559">
        <f t="shared" si="24"/>
        <v>8.3804711373756748E-5</v>
      </c>
      <c r="D559">
        <v>0.10538016971461206</v>
      </c>
      <c r="E559">
        <f t="shared" si="25"/>
        <v>5.3787972049284298E-5</v>
      </c>
      <c r="F559">
        <v>0.1038267713456878</v>
      </c>
      <c r="G559">
        <f t="shared" si="26"/>
        <v>9.8096384507633568E-5</v>
      </c>
    </row>
    <row r="560" spans="1:7" x14ac:dyDescent="0.3">
      <c r="A560">
        <v>559</v>
      </c>
      <c r="B560">
        <v>7.5564205970185663E-2</v>
      </c>
      <c r="C560">
        <f t="shared" si="24"/>
        <v>8.148635183553259E-5</v>
      </c>
      <c r="D560">
        <v>0.10545962019933054</v>
      </c>
      <c r="E560">
        <f t="shared" si="25"/>
        <v>5.2304648045670938E-5</v>
      </c>
      <c r="F560">
        <v>0.10398089112232568</v>
      </c>
      <c r="G560">
        <f t="shared" si="26"/>
        <v>9.6564989362946108E-5</v>
      </c>
    </row>
    <row r="561" spans="1:7" x14ac:dyDescent="0.3">
      <c r="A561">
        <v>560</v>
      </c>
      <c r="B561">
        <v>7.5675878412293035E-2</v>
      </c>
      <c r="C561">
        <f t="shared" si="24"/>
        <v>7.9711619898960502E-5</v>
      </c>
      <c r="D561">
        <v>0.10554048104768307</v>
      </c>
      <c r="E561">
        <f t="shared" si="25"/>
        <v>5.1483233338396011E-5</v>
      </c>
      <c r="F561">
        <v>0.10410321937553155</v>
      </c>
      <c r="G561">
        <f t="shared" si="26"/>
        <v>9.6360826851033774E-5</v>
      </c>
    </row>
    <row r="562" spans="1:7" x14ac:dyDescent="0.3">
      <c r="A562">
        <v>561</v>
      </c>
      <c r="B562">
        <v>7.5778041520275341E-2</v>
      </c>
      <c r="C562">
        <f t="shared" si="24"/>
        <v>7.8612925517518309E-5</v>
      </c>
      <c r="D562">
        <v>0.10557744967021211</v>
      </c>
      <c r="E562">
        <f t="shared" si="25"/>
        <v>5.080262603891177E-5</v>
      </c>
      <c r="F562">
        <v>0.1041813159439624</v>
      </c>
      <c r="G562">
        <f t="shared" si="26"/>
        <v>9.5743050131805575E-5</v>
      </c>
    </row>
    <row r="563" spans="1:7" x14ac:dyDescent="0.3">
      <c r="A563">
        <v>562</v>
      </c>
      <c r="B563">
        <v>7.5866231051759742E-2</v>
      </c>
      <c r="C563">
        <f t="shared" si="24"/>
        <v>7.7739162093897518E-5</v>
      </c>
      <c r="D563">
        <v>0.1056048021770544</v>
      </c>
      <c r="E563">
        <f t="shared" si="25"/>
        <v>4.8983272214237718E-5</v>
      </c>
      <c r="F563">
        <v>0.10422406665714895</v>
      </c>
      <c r="G563">
        <f t="shared" si="26"/>
        <v>9.3137950585742146E-5</v>
      </c>
    </row>
    <row r="564" spans="1:7" x14ac:dyDescent="0.3">
      <c r="A564">
        <v>563</v>
      </c>
      <c r="B564">
        <v>7.5921776848123734E-2</v>
      </c>
      <c r="C564">
        <f t="shared" si="24"/>
        <v>7.6234880742325522E-5</v>
      </c>
      <c r="D564">
        <v>0.10567677346068319</v>
      </c>
      <c r="E564">
        <f t="shared" si="25"/>
        <v>4.6700131604130287E-5</v>
      </c>
      <c r="F564">
        <v>0.10435113401943785</v>
      </c>
      <c r="G564">
        <f t="shared" si="26"/>
        <v>8.9083261943707326E-5</v>
      </c>
    </row>
    <row r="565" spans="1:7" x14ac:dyDescent="0.3">
      <c r="A565">
        <v>564</v>
      </c>
      <c r="B565">
        <v>7.6000025557372689E-2</v>
      </c>
      <c r="C565">
        <f t="shared" si="24"/>
        <v>7.3741851498100786E-5</v>
      </c>
      <c r="D565">
        <v>0.10574992004734035</v>
      </c>
      <c r="E565">
        <f t="shared" si="25"/>
        <v>4.5008458426666819E-5</v>
      </c>
      <c r="F565">
        <v>0.10447918869611904</v>
      </c>
      <c r="G565">
        <f t="shared" si="26"/>
        <v>8.5892826008050963E-5</v>
      </c>
    </row>
    <row r="566" spans="1:7" x14ac:dyDescent="0.3">
      <c r="A566">
        <v>565</v>
      </c>
      <c r="B566">
        <v>7.609828867666496E-2</v>
      </c>
      <c r="C566">
        <f t="shared" si="24"/>
        <v>7.1151500347761091E-5</v>
      </c>
      <c r="D566">
        <v>0.10581195467809283</v>
      </c>
      <c r="E566">
        <f t="shared" si="25"/>
        <v>4.3931529788210355E-5</v>
      </c>
      <c r="F566">
        <v>0.10458808947358963</v>
      </c>
      <c r="G566">
        <f t="shared" si="26"/>
        <v>8.375387989920975E-5</v>
      </c>
    </row>
    <row r="567" spans="1:7" x14ac:dyDescent="0.3">
      <c r="A567">
        <v>566</v>
      </c>
      <c r="B567">
        <v>7.6189863730246249E-2</v>
      </c>
      <c r="C567">
        <f t="shared" si="24"/>
        <v>6.9117579194458557E-5</v>
      </c>
      <c r="D567">
        <v>0.10587396793969935</v>
      </c>
      <c r="E567">
        <f t="shared" si="25"/>
        <v>4.3152700735861666E-5</v>
      </c>
      <c r="F567">
        <v>0.10470755451505782</v>
      </c>
      <c r="G567">
        <f t="shared" si="26"/>
        <v>8.2023258814599239E-5</v>
      </c>
    </row>
    <row r="568" spans="1:7" x14ac:dyDescent="0.3">
      <c r="A568">
        <v>567</v>
      </c>
      <c r="B568">
        <v>7.6283081757786309E-2</v>
      </c>
      <c r="C568">
        <f t="shared" si="24"/>
        <v>6.7450600746659408E-5</v>
      </c>
      <c r="D568">
        <v>0.10593739156493992</v>
      </c>
      <c r="E568">
        <f t="shared" si="25"/>
        <v>4.2760653225367864E-5</v>
      </c>
      <c r="F568">
        <v>0.1048140857379869</v>
      </c>
      <c r="G568">
        <f t="shared" si="26"/>
        <v>8.0981994742858535E-5</v>
      </c>
    </row>
    <row r="569" spans="1:7" x14ac:dyDescent="0.3">
      <c r="A569">
        <v>568</v>
      </c>
      <c r="B569">
        <v>7.636923001859465E-2</v>
      </c>
      <c r="C569">
        <f t="shared" si="24"/>
        <v>6.6187490427133916E-5</v>
      </c>
      <c r="D569">
        <v>0.10596720152356882</v>
      </c>
      <c r="E569">
        <f t="shared" si="25"/>
        <v>4.2401193662807859E-5</v>
      </c>
      <c r="F569">
        <v>0.10487263348145023</v>
      </c>
      <c r="G569">
        <f t="shared" si="26"/>
        <v>7.9524295564478307E-5</v>
      </c>
    </row>
    <row r="570" spans="1:7" x14ac:dyDescent="0.3">
      <c r="A570">
        <v>569</v>
      </c>
      <c r="B570">
        <v>7.6446632347319382E-2</v>
      </c>
      <c r="C570">
        <f t="shared" si="24"/>
        <v>6.5076349272073582E-5</v>
      </c>
      <c r="D570">
        <v>0.10598647649323426</v>
      </c>
      <c r="E570">
        <f t="shared" si="25"/>
        <v>4.1109428788997448E-5</v>
      </c>
      <c r="F570">
        <v>0.10490472119919995</v>
      </c>
      <c r="G570">
        <f t="shared" si="26"/>
        <v>7.6413902617186331E-5</v>
      </c>
    </row>
    <row r="571" spans="1:7" x14ac:dyDescent="0.3">
      <c r="A571">
        <v>570</v>
      </c>
      <c r="B571">
        <v>7.6492967532096279E-2</v>
      </c>
      <c r="C571">
        <f t="shared" si="24"/>
        <v>6.3441139727972632E-5</v>
      </c>
      <c r="D571">
        <v>0.10603778381270952</v>
      </c>
      <c r="E571">
        <f t="shared" si="25"/>
        <v>3.927114800725511E-5</v>
      </c>
      <c r="F571">
        <v>0.10502645706377044</v>
      </c>
      <c r="G571">
        <f t="shared" si="26"/>
        <v>7.2314432214933995E-5</v>
      </c>
    </row>
    <row r="572" spans="1:7" x14ac:dyDescent="0.3">
      <c r="A572">
        <v>571</v>
      </c>
      <c r="B572">
        <v>7.6559499679578591E-2</v>
      </c>
      <c r="C572">
        <f t="shared" si="24"/>
        <v>6.1058886758961044E-5</v>
      </c>
      <c r="D572">
        <v>0.1060961215812091</v>
      </c>
      <c r="E572">
        <f t="shared" si="25"/>
        <v>3.7689296977256552E-5</v>
      </c>
      <c r="F572">
        <v>0.10513703627570795</v>
      </c>
      <c r="G572">
        <f t="shared" si="26"/>
        <v>6.8606361447060799E-5</v>
      </c>
    </row>
    <row r="573" spans="1:7" x14ac:dyDescent="0.3">
      <c r="A573">
        <v>572</v>
      </c>
      <c r="B573">
        <v>7.6639590511144967E-2</v>
      </c>
      <c r="C573">
        <f t="shared" si="24"/>
        <v>5.8600293584731844E-5</v>
      </c>
      <c r="D573">
        <v>0.10614967266101127</v>
      </c>
      <c r="E573">
        <f t="shared" si="25"/>
        <v>3.6582451534172834E-5</v>
      </c>
      <c r="F573">
        <v>0.10524396242439393</v>
      </c>
      <c r="G573">
        <f t="shared" si="26"/>
        <v>6.6239980416022659E-5</v>
      </c>
    </row>
    <row r="574" spans="1:7" x14ac:dyDescent="0.3">
      <c r="A574">
        <v>573</v>
      </c>
      <c r="B574">
        <v>7.6724477499015259E-2</v>
      </c>
      <c r="C574">
        <f t="shared" si="24"/>
        <v>5.686592475504832E-5</v>
      </c>
      <c r="D574">
        <v>0.10619901401905726</v>
      </c>
      <c r="E574">
        <f t="shared" si="25"/>
        <v>3.5841934306647868E-5</v>
      </c>
      <c r="F574">
        <v>0.10534259513218461</v>
      </c>
      <c r="G574">
        <f t="shared" si="26"/>
        <v>6.5337645584609806E-5</v>
      </c>
    </row>
    <row r="575" spans="1:7" x14ac:dyDescent="0.3">
      <c r="A575">
        <v>574</v>
      </c>
      <c r="B575">
        <v>7.6799888344153591E-2</v>
      </c>
      <c r="C575">
        <f t="shared" si="24"/>
        <v>5.5749508539244221E-5</v>
      </c>
      <c r="D575">
        <v>0.10625166759472868</v>
      </c>
      <c r="E575">
        <f t="shared" si="25"/>
        <v>3.549331195407441E-5</v>
      </c>
      <c r="F575">
        <v>0.10543609380513534</v>
      </c>
      <c r="G575">
        <f t="shared" si="26"/>
        <v>6.5547097279607317E-5</v>
      </c>
    </row>
    <row r="576" spans="1:7" x14ac:dyDescent="0.3">
      <c r="A576">
        <v>575</v>
      </c>
      <c r="B576">
        <v>7.6875830251581637E-2</v>
      </c>
      <c r="C576">
        <f t="shared" si="24"/>
        <v>5.5042768946935083E-5</v>
      </c>
      <c r="D576">
        <v>0.10627803712085633</v>
      </c>
      <c r="E576">
        <f t="shared" si="25"/>
        <v>3.517445376896181E-5</v>
      </c>
      <c r="F576">
        <v>0.10548763161641335</v>
      </c>
      <c r="G576">
        <f t="shared" si="26"/>
        <v>6.5884899847138258E-5</v>
      </c>
    </row>
    <row r="577" spans="1:7" x14ac:dyDescent="0.3">
      <c r="A577">
        <v>576</v>
      </c>
      <c r="B577">
        <v>7.6939491343560207E-2</v>
      </c>
      <c r="C577">
        <f t="shared" si="24"/>
        <v>5.4692184858546559E-5</v>
      </c>
      <c r="D577">
        <v>0.10629560255884411</v>
      </c>
      <c r="E577">
        <f t="shared" si="25"/>
        <v>3.4058679075802241E-5</v>
      </c>
      <c r="F577">
        <v>0.10551665865954694</v>
      </c>
      <c r="G577">
        <f t="shared" si="26"/>
        <v>6.4966697462003653E-5</v>
      </c>
    </row>
    <row r="578" spans="1:7" x14ac:dyDescent="0.3">
      <c r="A578">
        <v>577</v>
      </c>
      <c r="B578">
        <v>7.697940399377097E-2</v>
      </c>
      <c r="C578">
        <f t="shared" si="24"/>
        <v>5.3880062592627708E-5</v>
      </c>
      <c r="D578">
        <v>0.10634838434939135</v>
      </c>
      <c r="E578">
        <f t="shared" si="25"/>
        <v>3.2722954816628251E-5</v>
      </c>
      <c r="F578">
        <v>0.10560058038289237</v>
      </c>
      <c r="G578">
        <f t="shared" si="26"/>
        <v>6.3472679219752793E-5</v>
      </c>
    </row>
    <row r="579" spans="1:7" x14ac:dyDescent="0.3">
      <c r="A579">
        <v>578</v>
      </c>
      <c r="B579">
        <v>7.703539787394191E-2</v>
      </c>
      <c r="C579">
        <f t="shared" ref="C579:C601" si="27">(SUMPRODUCT(A579:A593,B579:B593)-A586*SUM(B579:B593))/280</f>
        <v>5.2412765936082908E-5</v>
      </c>
      <c r="D579">
        <v>0.10639601617575968</v>
      </c>
      <c r="E579">
        <f t="shared" ref="E579:E601" si="28">(SUMPRODUCT(A579:A593,D579:D593)-A586*SUM(D579:D593))/280</f>
        <v>3.1470875499703003E-5</v>
      </c>
      <c r="F579">
        <v>0.10568657546646162</v>
      </c>
      <c r="G579">
        <f t="shared" ref="G579:G601" si="29">(SUMPRODUCT(A579:A593,F579:F593)-A586*SUM(F579:F593))/280</f>
        <v>6.3152859879421282E-5</v>
      </c>
    </row>
    <row r="580" spans="1:7" x14ac:dyDescent="0.3">
      <c r="A580">
        <v>579</v>
      </c>
      <c r="B580">
        <v>7.7101166619382766E-2</v>
      </c>
      <c r="C580">
        <f t="shared" si="27"/>
        <v>5.1065373187140851E-5</v>
      </c>
      <c r="D580">
        <v>0.10643975881756139</v>
      </c>
      <c r="E580">
        <f t="shared" si="28"/>
        <v>3.0838883007585797E-5</v>
      </c>
      <c r="F580">
        <v>0.10577306420722703</v>
      </c>
      <c r="G580">
        <f t="shared" si="29"/>
        <v>6.4002655480927784E-5</v>
      </c>
    </row>
    <row r="581" spans="1:7" x14ac:dyDescent="0.3">
      <c r="A581">
        <v>580</v>
      </c>
      <c r="B581">
        <v>7.7168428977513415E-2</v>
      </c>
      <c r="C581">
        <f t="shared" si="27"/>
        <v>5.0001529767687968E-5</v>
      </c>
      <c r="D581">
        <v>0.10647933447589883</v>
      </c>
      <c r="E581">
        <f t="shared" si="28"/>
        <v>3.0830106394270321E-5</v>
      </c>
      <c r="F581">
        <v>0.10584977853550866</v>
      </c>
      <c r="G581">
        <f t="shared" si="29"/>
        <v>6.5712472441451354E-5</v>
      </c>
    </row>
    <row r="582" spans="1:7" x14ac:dyDescent="0.3">
      <c r="A582">
        <v>581</v>
      </c>
      <c r="B582">
        <v>7.7231326667450542E-2</v>
      </c>
      <c r="C582">
        <f t="shared" si="27"/>
        <v>4.9359809744130092E-5</v>
      </c>
      <c r="D582">
        <v>0.10651927340971777</v>
      </c>
      <c r="E582">
        <f t="shared" si="28"/>
        <v>3.1315643918056985E-5</v>
      </c>
      <c r="F582">
        <v>0.10592106263463266</v>
      </c>
      <c r="G582">
        <f t="shared" si="29"/>
        <v>6.7931461537844886E-5</v>
      </c>
    </row>
    <row r="583" spans="1:7" x14ac:dyDescent="0.3">
      <c r="A583">
        <v>582</v>
      </c>
      <c r="B583">
        <v>7.728972692362171E-2</v>
      </c>
      <c r="C583">
        <f t="shared" si="27"/>
        <v>4.8964891437159557E-5</v>
      </c>
      <c r="D583">
        <v>0.10654027928020682</v>
      </c>
      <c r="E583">
        <f t="shared" si="28"/>
        <v>3.181148442276286E-5</v>
      </c>
      <c r="F583">
        <v>0.10595601356412004</v>
      </c>
      <c r="G583">
        <f t="shared" si="29"/>
        <v>6.9685707645053945E-5</v>
      </c>
    </row>
    <row r="584" spans="1:7" x14ac:dyDescent="0.3">
      <c r="A584">
        <v>583</v>
      </c>
      <c r="B584">
        <v>7.7341156987240478E-2</v>
      </c>
      <c r="C584">
        <f t="shared" si="27"/>
        <v>4.8555511165204733E-5</v>
      </c>
      <c r="D584">
        <v>0.10655504536007246</v>
      </c>
      <c r="E584">
        <f t="shared" si="28"/>
        <v>3.1652131648180721E-5</v>
      </c>
      <c r="F584">
        <v>0.10598612665308517</v>
      </c>
      <c r="G584">
        <f t="shared" si="29"/>
        <v>6.9588739267650065E-5</v>
      </c>
    </row>
    <row r="585" spans="1:7" x14ac:dyDescent="0.3">
      <c r="A585">
        <v>584</v>
      </c>
      <c r="B585">
        <v>7.7370581157229543E-2</v>
      </c>
      <c r="C585">
        <f t="shared" si="27"/>
        <v>4.7689927048314271E-5</v>
      </c>
      <c r="D585">
        <v>0.1065951338779132</v>
      </c>
      <c r="E585">
        <f t="shared" si="28"/>
        <v>3.139760985553559E-5</v>
      </c>
      <c r="F585">
        <v>0.10606896233059906</v>
      </c>
      <c r="G585">
        <f t="shared" si="29"/>
        <v>6.9037958881576093E-5</v>
      </c>
    </row>
    <row r="586" spans="1:7" x14ac:dyDescent="0.3">
      <c r="A586">
        <v>585</v>
      </c>
      <c r="B586">
        <v>7.7419737610420508E-2</v>
      </c>
      <c r="C586">
        <f t="shared" si="27"/>
        <v>4.6235669867249791E-5</v>
      </c>
      <c r="D586">
        <v>0.10663370518639002</v>
      </c>
      <c r="E586">
        <f t="shared" si="28"/>
        <v>3.1648086774030811E-5</v>
      </c>
      <c r="F586">
        <v>0.10611181177522484</v>
      </c>
      <c r="G586">
        <f t="shared" si="29"/>
        <v>6.9577103062101742E-5</v>
      </c>
    </row>
    <row r="587" spans="1:7" x14ac:dyDescent="0.3">
      <c r="A587">
        <v>586</v>
      </c>
      <c r="B587">
        <v>7.7473042987749804E-2</v>
      </c>
      <c r="C587">
        <f t="shared" si="27"/>
        <v>4.4831673938818182E-5</v>
      </c>
      <c r="D587">
        <v>0.10667116529927638</v>
      </c>
      <c r="E587">
        <f t="shared" si="28"/>
        <v>3.2345331479989781E-5</v>
      </c>
      <c r="F587">
        <v>0.10619415379554259</v>
      </c>
      <c r="G587">
        <f t="shared" si="29"/>
        <v>6.9816174190253025E-5</v>
      </c>
    </row>
    <row r="588" spans="1:7" x14ac:dyDescent="0.3">
      <c r="A588">
        <v>587</v>
      </c>
      <c r="B588">
        <v>7.7540985769439144E-2</v>
      </c>
      <c r="C588">
        <f t="shared" si="27"/>
        <v>-1.9104756055181075E-3</v>
      </c>
      <c r="D588">
        <v>0.10670676629646331</v>
      </c>
      <c r="E588">
        <f t="shared" si="28"/>
        <v>-2.646141727123563E-3</v>
      </c>
      <c r="F588">
        <v>0.10628153111926106</v>
      </c>
      <c r="G588">
        <f t="shared" si="29"/>
        <v>-2.6113298529659395E-3</v>
      </c>
    </row>
    <row r="589" spans="1:7" x14ac:dyDescent="0.3">
      <c r="A589">
        <v>588</v>
      </c>
      <c r="B589">
        <v>7.7597460924810124E-2</v>
      </c>
      <c r="C589">
        <f t="shared" si="27"/>
        <v>-3.5871522233983503E-3</v>
      </c>
      <c r="D589">
        <v>0.10674563677298372</v>
      </c>
      <c r="E589">
        <f t="shared" si="28"/>
        <v>-4.9426431668820213E-3</v>
      </c>
      <c r="F589">
        <v>0.10636150358503729</v>
      </c>
      <c r="G589">
        <f t="shared" si="29"/>
        <v>-4.9107145501742317E-3</v>
      </c>
    </row>
    <row r="590" spans="1:7" x14ac:dyDescent="0.3">
      <c r="A590">
        <v>589</v>
      </c>
      <c r="B590">
        <v>7.7652376084705099E-2</v>
      </c>
      <c r="C590">
        <f t="shared" si="27"/>
        <v>-4.9852831733781097E-3</v>
      </c>
      <c r="D590">
        <v>0.10676474078948139</v>
      </c>
      <c r="E590">
        <f t="shared" si="28"/>
        <v>-6.8569384276811109E-3</v>
      </c>
      <c r="F590">
        <v>0.10640534034405537</v>
      </c>
      <c r="G590">
        <f t="shared" si="29"/>
        <v>-6.8282374229332683E-3</v>
      </c>
    </row>
    <row r="591" spans="1:7" x14ac:dyDescent="0.3">
      <c r="A591">
        <v>590</v>
      </c>
      <c r="B591">
        <v>7.770161551637883E-2</v>
      </c>
      <c r="C591">
        <f t="shared" si="27"/>
        <v>-6.1047113297718171E-3</v>
      </c>
      <c r="D591">
        <v>0.10677602369855384</v>
      </c>
      <c r="E591">
        <f t="shared" si="28"/>
        <v>-8.3894534423913161E-3</v>
      </c>
      <c r="F591">
        <v>0.10643466358150665</v>
      </c>
      <c r="G591">
        <f t="shared" si="29"/>
        <v>-8.3646453040598454E-3</v>
      </c>
    </row>
    <row r="592" spans="1:7" x14ac:dyDescent="0.3">
      <c r="A592">
        <v>591</v>
      </c>
      <c r="B592">
        <v>7.7728367779222804E-2</v>
      </c>
      <c r="C592">
        <f t="shared" si="27"/>
        <v>-6.9454027306725102E-3</v>
      </c>
      <c r="D592">
        <v>0.10681829186928357</v>
      </c>
      <c r="E592">
        <f t="shared" si="28"/>
        <v>-9.540343442593878E-3</v>
      </c>
      <c r="F592">
        <v>0.10651374746432982</v>
      </c>
      <c r="G592">
        <f t="shared" si="29"/>
        <v>-9.5201963057458469E-3</v>
      </c>
    </row>
    <row r="593" spans="1:7" x14ac:dyDescent="0.3">
      <c r="A593">
        <v>592</v>
      </c>
      <c r="B593">
        <v>7.7769242979833661E-2</v>
      </c>
      <c r="C593">
        <f t="shared" si="27"/>
        <v>-7.5078240115049408E-3</v>
      </c>
      <c r="D593">
        <v>0.10683598552214718</v>
      </c>
      <c r="E593">
        <f t="shared" si="28"/>
        <v>-1.0308682838995002E-2</v>
      </c>
      <c r="F593">
        <v>0.10660724613728054</v>
      </c>
      <c r="G593">
        <f t="shared" si="29"/>
        <v>-1.0293363969416955E-2</v>
      </c>
    </row>
    <row r="594" spans="1:7" x14ac:dyDescent="0.3">
      <c r="A594">
        <v>593</v>
      </c>
      <c r="B594">
        <v>7.7822880271094019E-2</v>
      </c>
      <c r="C594">
        <f t="shared" si="27"/>
        <v>-7.7914761159655248E-3</v>
      </c>
      <c r="D594">
        <v>0.10687600993255</v>
      </c>
      <c r="E594">
        <f t="shared" si="28"/>
        <v>-1.0695022802924217E-2</v>
      </c>
      <c r="F594">
        <v>0.10669956003296051</v>
      </c>
      <c r="G594">
        <f t="shared" si="29"/>
        <v>-1.06834540014879E-2</v>
      </c>
    </row>
    <row r="595" spans="1:7" x14ac:dyDescent="0.3">
      <c r="A595">
        <v>594</v>
      </c>
      <c r="B595">
        <v>7.7871555449084945E-2</v>
      </c>
      <c r="C595">
        <f t="shared" si="27"/>
        <v>1.1641206883980277</v>
      </c>
      <c r="D595">
        <v>0.10691951751374602</v>
      </c>
      <c r="E595">
        <f t="shared" si="28"/>
        <v>1.5973006173509638</v>
      </c>
      <c r="F595">
        <v>0.10677982869305443</v>
      </c>
      <c r="G595">
        <f t="shared" si="29"/>
        <v>1.5965048319448449</v>
      </c>
    </row>
    <row r="596" spans="1:7" x14ac:dyDescent="0.3">
      <c r="A596">
        <v>595</v>
      </c>
      <c r="B596">
        <v>7.7921624665586345E-2</v>
      </c>
      <c r="C596">
        <f t="shared" si="27"/>
        <v>0.99892174576675485</v>
      </c>
      <c r="D596">
        <v>0.10696259771202264</v>
      </c>
      <c r="E596">
        <f t="shared" si="28"/>
        <v>1.3704784980539455</v>
      </c>
      <c r="F596">
        <v>0.1068563455584576</v>
      </c>
      <c r="G596">
        <f t="shared" si="29"/>
        <v>1.369979052503151</v>
      </c>
    </row>
    <row r="597" spans="1:7" x14ac:dyDescent="0.3">
      <c r="A597">
        <v>596</v>
      </c>
      <c r="B597">
        <v>7.7967213044018338E-2</v>
      </c>
      <c r="C597">
        <f t="shared" si="27"/>
        <v>0.83333829335238385</v>
      </c>
      <c r="D597">
        <v>0.10698640294063382</v>
      </c>
      <c r="E597">
        <f t="shared" si="28"/>
        <v>1.1431829779158975</v>
      </c>
      <c r="F597">
        <v>0.10690008358603645</v>
      </c>
      <c r="G597">
        <f t="shared" si="29"/>
        <v>1.1429093181914285</v>
      </c>
    </row>
    <row r="598" spans="1:7" x14ac:dyDescent="0.3">
      <c r="A598">
        <v>597</v>
      </c>
      <c r="B598">
        <v>7.800501804076683E-2</v>
      </c>
      <c r="C598">
        <f t="shared" si="27"/>
        <v>0.66737951130154483</v>
      </c>
      <c r="D598">
        <v>0.10700292129046905</v>
      </c>
      <c r="E598">
        <f t="shared" si="28"/>
        <v>0.91545477737083403</v>
      </c>
      <c r="F598">
        <v>0.10692595122311468</v>
      </c>
      <c r="G598">
        <f t="shared" si="29"/>
        <v>0.91536485455829375</v>
      </c>
    </row>
    <row r="599" spans="1:7" x14ac:dyDescent="0.3">
      <c r="A599">
        <v>598</v>
      </c>
      <c r="B599">
        <v>7.8030177116741678E-2</v>
      </c>
      <c r="C599">
        <f t="shared" si="27"/>
        <v>0.50106166926462414</v>
      </c>
      <c r="D599">
        <v>0.10704833072565645</v>
      </c>
      <c r="E599">
        <f t="shared" si="28"/>
        <v>0.68730926304794104</v>
      </c>
      <c r="F599">
        <v>0.10701194630668394</v>
      </c>
      <c r="G599">
        <f t="shared" si="29"/>
        <v>0.68738345141472423</v>
      </c>
    </row>
    <row r="600" spans="1:7" x14ac:dyDescent="0.3">
      <c r="A600">
        <v>599</v>
      </c>
      <c r="B600">
        <v>7.8071434018373256E-2</v>
      </c>
      <c r="C600">
        <f t="shared" si="27"/>
        <v>0.33441150527958302</v>
      </c>
      <c r="D600">
        <v>0.10709318456304862</v>
      </c>
      <c r="E600">
        <f t="shared" si="28"/>
        <v>0.45868461385528903</v>
      </c>
      <c r="F600">
        <v>0.10710741960841927</v>
      </c>
      <c r="G600">
        <f t="shared" si="29"/>
        <v>0.45883650894544925</v>
      </c>
    </row>
    <row r="601" spans="1:7" x14ac:dyDescent="0.3">
      <c r="A601">
        <v>600</v>
      </c>
      <c r="B601">
        <v>7.8117387502129432E-2</v>
      </c>
      <c r="C601">
        <f t="shared" si="27"/>
        <v>0.16739440179027737</v>
      </c>
      <c r="D601">
        <v>0.10713812387702466</v>
      </c>
      <c r="E601">
        <f t="shared" si="28"/>
        <v>0.22958169402219569</v>
      </c>
      <c r="F601">
        <v>0.10719479693213774</v>
      </c>
      <c r="G601">
        <f t="shared" si="29"/>
        <v>0.22970313628315228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145C-BF20-4336-888F-860BBB0F7B0B}">
  <sheetPr>
    <tabColor theme="4" tint="0.39997558519241921"/>
  </sheetPr>
  <dimension ref="A1:AN246"/>
  <sheetViews>
    <sheetView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4" max="4" width="22.44140625" bestFit="1" customWidth="1"/>
    <col min="5" max="5" width="8.21875" bestFit="1" customWidth="1"/>
    <col min="6" max="6" width="12" bestFit="1" customWidth="1"/>
    <col min="7" max="7" width="12.6640625" bestFit="1" customWidth="1"/>
    <col min="9" max="9" width="13.33203125" bestFit="1" customWidth="1"/>
    <col min="17" max="18" width="12" bestFit="1" customWidth="1"/>
    <col min="19" max="19" width="18.44140625" bestFit="1" customWidth="1"/>
  </cols>
  <sheetData>
    <row r="1" spans="1:37" x14ac:dyDescent="0.3">
      <c r="A1" t="s">
        <v>5</v>
      </c>
      <c r="B1" t="s">
        <v>13</v>
      </c>
      <c r="C1" t="s">
        <v>16</v>
      </c>
      <c r="D1" t="s">
        <v>14</v>
      </c>
      <c r="E1" t="s">
        <v>15</v>
      </c>
      <c r="F1" t="s">
        <v>60</v>
      </c>
      <c r="G1" t="s">
        <v>61</v>
      </c>
      <c r="H1" t="s">
        <v>18</v>
      </c>
      <c r="I1" t="s">
        <v>19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S1" t="s">
        <v>31</v>
      </c>
      <c r="T1">
        <f>SUM(P2:P174)</f>
        <v>0.2244688364325845</v>
      </c>
    </row>
    <row r="2" spans="1:37" x14ac:dyDescent="0.3">
      <c r="A2">
        <v>1</v>
      </c>
      <c r="B2">
        <v>1.3110600277131537E-6</v>
      </c>
      <c r="C2">
        <f t="shared" ref="C2:C33" si="0">LN(B2)</f>
        <v>-13.544674566501605</v>
      </c>
      <c r="D2">
        <f>SLOPE(C2:C246,A2:A246)</f>
        <v>1.364935815000076E-2</v>
      </c>
      <c r="E2">
        <f>INTERCEPT(C2:C246,A2:A246)</f>
        <v>-7.7095494892520637</v>
      </c>
      <c r="F2">
        <f>EXP($E$2+$D$2*A2)</f>
        <v>4.5468752594551468E-4</v>
      </c>
      <c r="G2">
        <f>B2-F2</f>
        <v>-4.5337646591780154E-4</v>
      </c>
      <c r="H2">
        <f>B2*(1+F2)/F2</f>
        <v>2.88474188427746E-3</v>
      </c>
      <c r="I2">
        <v>2.88474188427746E-3</v>
      </c>
      <c r="J2">
        <f>LN(ABS(B2/($I$2-B2)))</f>
        <v>-7.6959001311020634</v>
      </c>
      <c r="K2">
        <f>SLOPE(J2:J246,A2:A246)</f>
        <v>9.891485615147768E-3</v>
      </c>
      <c r="L2">
        <f>INTERCEPT(J2:J246,A2:A246)</f>
        <v>-0.55304941291408272</v>
      </c>
      <c r="M2">
        <f>$L$2+$K$2*A2</f>
        <v>-0.54315792729893497</v>
      </c>
      <c r="N2">
        <f>EXP(M2)</f>
        <v>0.58091087843300926</v>
      </c>
      <c r="O2">
        <f>$I$2*N2/(1+N2)</f>
        <v>1.060007850479931E-3</v>
      </c>
      <c r="P2">
        <f>B2-O2</f>
        <v>-1.0586967904522178E-3</v>
      </c>
      <c r="S2" t="s">
        <v>20</v>
      </c>
      <c r="T2">
        <f>SUMSQ(P2:P174)</f>
        <v>5.1469780138828467E-4</v>
      </c>
    </row>
    <row r="3" spans="1:37" x14ac:dyDescent="0.3">
      <c r="A3">
        <v>2</v>
      </c>
      <c r="B3">
        <v>2.1906319450397E-6</v>
      </c>
      <c r="C3">
        <f t="shared" si="0"/>
        <v>-13.031320496382257</v>
      </c>
      <c r="F3">
        <f t="shared" ref="F3:F66" si="1">EXP($E$2+$D$2*A3)</f>
        <v>4.6093626747504147E-4</v>
      </c>
      <c r="G3">
        <f t="shared" ref="G3:G66" si="2">B3-F3</f>
        <v>-4.5874563553000177E-4</v>
      </c>
      <c r="H3">
        <f t="shared" ref="H3:H66" si="3">B3*(1+F3)/F3</f>
        <v>4.7547607801777707E-3</v>
      </c>
      <c r="J3">
        <f t="shared" ref="J3:J66" si="4">LN(ABS(B3/($I$2-B3)))</f>
        <v>-7.182240970917408</v>
      </c>
      <c r="M3">
        <f t="shared" ref="M3:M66" si="5">$L$2+$K$2*A3</f>
        <v>-0.53326644168378723</v>
      </c>
      <c r="N3">
        <f t="shared" ref="N3:N66" si="6">EXP(M3)</f>
        <v>0.58668546255585619</v>
      </c>
      <c r="O3">
        <f t="shared" ref="O3:O66" si="7">$I$2*N3/(1+N3)</f>
        <v>1.0666487887305482E-3</v>
      </c>
      <c r="P3">
        <f t="shared" ref="P3:P66" si="8">B3-O3</f>
        <v>-1.0644581567855085E-3</v>
      </c>
      <c r="AF3" t="s">
        <v>32</v>
      </c>
    </row>
    <row r="4" spans="1:37" ht="15" thickBot="1" x14ac:dyDescent="0.35">
      <c r="A4">
        <v>3</v>
      </c>
      <c r="B4">
        <v>3.8004145107128125E-6</v>
      </c>
      <c r="C4">
        <f t="shared" si="0"/>
        <v>-12.480400415414387</v>
      </c>
      <c r="F4">
        <f t="shared" si="1"/>
        <v>4.6727088505894528E-4</v>
      </c>
      <c r="G4">
        <f t="shared" si="2"/>
        <v>-4.6347047054823249E-4</v>
      </c>
      <c r="H4">
        <f t="shared" si="3"/>
        <v>8.1370152845820585E-3</v>
      </c>
      <c r="I4" t="s">
        <v>20</v>
      </c>
      <c r="J4">
        <f t="shared" si="4"/>
        <v>-6.6307622763847602</v>
      </c>
      <c r="M4">
        <f t="shared" si="5"/>
        <v>-0.52337495606863937</v>
      </c>
      <c r="N4">
        <f t="shared" si="6"/>
        <v>0.59251744932518446</v>
      </c>
      <c r="O4">
        <f t="shared" si="7"/>
        <v>1.0733068601275868E-3</v>
      </c>
      <c r="P4">
        <f t="shared" si="8"/>
        <v>-1.0695064456168739E-3</v>
      </c>
      <c r="S4" t="s">
        <v>66</v>
      </c>
      <c r="T4" t="s">
        <v>57</v>
      </c>
      <c r="U4" t="s">
        <v>18</v>
      </c>
    </row>
    <row r="5" spans="1:37" x14ac:dyDescent="0.3">
      <c r="A5">
        <v>4</v>
      </c>
      <c r="B5">
        <v>5.3438142901726011E-6</v>
      </c>
      <c r="C5">
        <f t="shared" si="0"/>
        <v>-12.139570873424219</v>
      </c>
      <c r="F5">
        <f t="shared" si="1"/>
        <v>4.7369255888633874E-4</v>
      </c>
      <c r="G5">
        <f t="shared" si="2"/>
        <v>-4.6834874459616613E-4</v>
      </c>
      <c r="H5">
        <f t="shared" si="3"/>
        <v>1.1286530714789564E-2</v>
      </c>
      <c r="I5">
        <f>SUMSQ(G2:G246)</f>
        <v>1.1893359510626138E-3</v>
      </c>
      <c r="J5">
        <f t="shared" si="4"/>
        <v>-6.2893968632690296</v>
      </c>
      <c r="M5">
        <f t="shared" si="5"/>
        <v>-0.51348347045349163</v>
      </c>
      <c r="N5">
        <f t="shared" si="6"/>
        <v>0.59840740935590808</v>
      </c>
      <c r="O5">
        <f t="shared" si="7"/>
        <v>1.0799818040924641E-3</v>
      </c>
      <c r="P5">
        <f t="shared" si="8"/>
        <v>-1.0746379898022916E-3</v>
      </c>
      <c r="S5">
        <v>1.5307365613530195E-2</v>
      </c>
      <c r="T5">
        <v>2.3431544202628666E-4</v>
      </c>
      <c r="U5">
        <v>1.0139210830140757E-3</v>
      </c>
      <c r="AF5" s="6" t="s">
        <v>33</v>
      </c>
      <c r="AG5" s="6"/>
    </row>
    <row r="6" spans="1:37" x14ac:dyDescent="0.3">
      <c r="A6">
        <v>5</v>
      </c>
      <c r="B6">
        <v>6.6382786213324239E-6</v>
      </c>
      <c r="C6">
        <f t="shared" si="0"/>
        <v>-11.922657871860645</v>
      </c>
      <c r="F6">
        <f t="shared" si="1"/>
        <v>4.8020248536559602E-4</v>
      </c>
      <c r="G6">
        <f t="shared" si="2"/>
        <v>-4.7356420674426358E-4</v>
      </c>
      <c r="H6">
        <f t="shared" si="3"/>
        <v>1.3830553863478116E-2</v>
      </c>
      <c r="J6">
        <f t="shared" si="4"/>
        <v>-6.072034199881319</v>
      </c>
      <c r="M6">
        <f t="shared" si="5"/>
        <v>-0.50359198483834389</v>
      </c>
      <c r="N6">
        <f t="shared" si="6"/>
        <v>0.60435591893517759</v>
      </c>
      <c r="O6">
        <f t="shared" si="7"/>
        <v>1.0866733570693056E-3</v>
      </c>
      <c r="P6">
        <f t="shared" si="8"/>
        <v>-1.0800350784479732E-3</v>
      </c>
      <c r="S6">
        <v>1.2881690208524796E-2</v>
      </c>
      <c r="T6">
        <v>1.6593794262840359E-4</v>
      </c>
      <c r="U6">
        <v>1.0245594891103234E-3</v>
      </c>
      <c r="AF6" t="s">
        <v>34</v>
      </c>
    </row>
    <row r="7" spans="1:37" x14ac:dyDescent="0.3">
      <c r="A7">
        <v>6</v>
      </c>
      <c r="B7">
        <v>1.0787202759665188E-5</v>
      </c>
      <c r="C7">
        <f t="shared" si="0"/>
        <v>-11.437150056078945</v>
      </c>
      <c r="F7">
        <f t="shared" si="1"/>
        <v>4.8680187734725678E-4</v>
      </c>
      <c r="G7">
        <f t="shared" si="2"/>
        <v>-4.760146745875916E-4</v>
      </c>
      <c r="H7">
        <f t="shared" si="3"/>
        <v>2.2170115795426968E-2</v>
      </c>
      <c r="I7" t="s">
        <v>21</v>
      </c>
      <c r="J7">
        <f t="shared" si="4"/>
        <v>-5.5850837961943123</v>
      </c>
      <c r="M7">
        <f t="shared" si="5"/>
        <v>-0.49370049922319609</v>
      </c>
      <c r="N7">
        <f t="shared" si="6"/>
        <v>0.61036356007876491</v>
      </c>
      <c r="O7">
        <f t="shared" si="7"/>
        <v>1.0933812525600088E-3</v>
      </c>
      <c r="P7">
        <f t="shared" si="8"/>
        <v>-1.0825940498003436E-3</v>
      </c>
      <c r="S7">
        <v>1.0952062332705756E-2</v>
      </c>
      <c r="T7">
        <v>1.1994766933947223E-4</v>
      </c>
      <c r="U7">
        <v>1.0436963928361072E-3</v>
      </c>
      <c r="AF7" t="s">
        <v>35</v>
      </c>
    </row>
    <row r="8" spans="1:37" x14ac:dyDescent="0.3">
      <c r="A8">
        <v>7</v>
      </c>
      <c r="B8">
        <v>1.473697853935798E-5</v>
      </c>
      <c r="C8">
        <f t="shared" si="0"/>
        <v>-11.125150675976457</v>
      </c>
      <c r="F8">
        <f t="shared" si="1"/>
        <v>4.9349196434998602E-4</v>
      </c>
      <c r="G8">
        <f t="shared" si="2"/>
        <v>-4.7875498581062803E-4</v>
      </c>
      <c r="H8">
        <f t="shared" si="3"/>
        <v>2.9877388458121445E-2</v>
      </c>
      <c r="I8">
        <v>3.575824E-3</v>
      </c>
      <c r="J8">
        <f t="shared" si="4"/>
        <v>-5.2717091360808013</v>
      </c>
      <c r="M8">
        <f t="shared" si="5"/>
        <v>-0.48380901360804834</v>
      </c>
      <c r="N8">
        <f t="shared" si="6"/>
        <v>0.61643092058800975</v>
      </c>
      <c r="O8">
        <f t="shared" si="7"/>
        <v>1.1001052211603772E-3</v>
      </c>
      <c r="P8">
        <f t="shared" si="8"/>
        <v>-1.0853682426210192E-3</v>
      </c>
      <c r="S8">
        <v>9.3012070229473148E-3</v>
      </c>
      <c r="T8">
        <v>8.6512452083724447E-5</v>
      </c>
      <c r="U8">
        <v>1.0497472452280143E-3</v>
      </c>
      <c r="AF8" t="s">
        <v>36</v>
      </c>
    </row>
    <row r="9" spans="1:37" x14ac:dyDescent="0.3">
      <c r="A9">
        <v>8</v>
      </c>
      <c r="B9">
        <v>1.8719945712157435E-5</v>
      </c>
      <c r="C9">
        <f t="shared" si="0"/>
        <v>-10.885920986910623</v>
      </c>
      <c r="F9">
        <f t="shared" si="1"/>
        <v>5.002739927896469E-4</v>
      </c>
      <c r="G9">
        <f t="shared" si="2"/>
        <v>-4.8155404707748945E-4</v>
      </c>
      <c r="H9">
        <f t="shared" si="3"/>
        <v>3.7438106086036108E-2</v>
      </c>
      <c r="J9">
        <f t="shared" si="4"/>
        <v>-5.0310906920732439</v>
      </c>
      <c r="M9">
        <f t="shared" si="5"/>
        <v>-0.47391752799290054</v>
      </c>
      <c r="N9">
        <f t="shared" si="6"/>
        <v>0.62255859410733083</v>
      </c>
      <c r="O9">
        <f t="shared" si="7"/>
        <v>1.1068449905973067E-3</v>
      </c>
      <c r="P9">
        <f t="shared" si="8"/>
        <v>-1.0881250448851493E-3</v>
      </c>
      <c r="S9">
        <v>7.9433142057294022E-3</v>
      </c>
      <c r="T9">
        <v>6.3096240570942528E-5</v>
      </c>
      <c r="U9">
        <v>1.0524820002174294E-3</v>
      </c>
      <c r="AF9" t="s">
        <v>37</v>
      </c>
    </row>
    <row r="10" spans="1:37" ht="15" thickBot="1" x14ac:dyDescent="0.35">
      <c r="A10">
        <v>9</v>
      </c>
      <c r="B10">
        <v>2.8113109961342813E-5</v>
      </c>
      <c r="C10">
        <f t="shared" si="0"/>
        <v>-10.479274543756627</v>
      </c>
      <c r="F10">
        <f t="shared" si="1"/>
        <v>5.0714922621151396E-4</v>
      </c>
      <c r="G10">
        <f t="shared" si="2"/>
        <v>-4.7903611625017112E-4</v>
      </c>
      <c r="H10">
        <f t="shared" si="3"/>
        <v>5.546171826667675E-2</v>
      </c>
      <c r="I10" t="s">
        <v>22</v>
      </c>
      <c r="J10">
        <f t="shared" si="4"/>
        <v>-4.6211614440946471</v>
      </c>
      <c r="M10">
        <f t="shared" si="5"/>
        <v>-0.4640260423777528</v>
      </c>
      <c r="N10">
        <f t="shared" si="6"/>
        <v>0.62874718018230935</v>
      </c>
      <c r="O10">
        <f t="shared" si="7"/>
        <v>1.1136002857670244E-3</v>
      </c>
      <c r="P10">
        <f t="shared" si="8"/>
        <v>-1.0854871758056816E-3</v>
      </c>
      <c r="AF10" s="7" t="s">
        <v>38</v>
      </c>
      <c r="AG10" s="7"/>
    </row>
    <row r="11" spans="1:37" x14ac:dyDescent="0.3">
      <c r="A11">
        <v>10</v>
      </c>
      <c r="B11">
        <v>3.3788838182582039E-5</v>
      </c>
      <c r="C11">
        <f t="shared" si="0"/>
        <v>-10.295380041298214</v>
      </c>
      <c r="F11">
        <f t="shared" si="1"/>
        <v>5.1411894552568546E-4</v>
      </c>
      <c r="G11">
        <f t="shared" si="2"/>
        <v>-4.8033010734310343E-4</v>
      </c>
      <c r="H11">
        <f t="shared" si="3"/>
        <v>6.5755619314655359E-2</v>
      </c>
      <c r="I11">
        <f>AVERAGE(H2:H246)</f>
        <v>1.4188440683663692</v>
      </c>
      <c r="J11">
        <f t="shared" si="4"/>
        <v>-4.4352781028352561</v>
      </c>
      <c r="M11">
        <f t="shared" si="5"/>
        <v>-0.45413455676260506</v>
      </c>
      <c r="N11">
        <f t="shared" si="6"/>
        <v>0.63499728431835067</v>
      </c>
      <c r="O11">
        <f t="shared" si="7"/>
        <v>1.1203708287743665E-3</v>
      </c>
      <c r="P11">
        <f t="shared" si="8"/>
        <v>-1.0865819905917845E-3</v>
      </c>
    </row>
    <row r="12" spans="1:37" ht="15" thickBot="1" x14ac:dyDescent="0.35">
      <c r="A12">
        <v>11</v>
      </c>
      <c r="B12">
        <v>4.1522432776434311E-5</v>
      </c>
      <c r="C12">
        <f t="shared" si="0"/>
        <v>-10.089276727941771</v>
      </c>
      <c r="F12">
        <f t="shared" si="1"/>
        <v>5.2118444924572293E-4</v>
      </c>
      <c r="G12">
        <f t="shared" si="2"/>
        <v>-4.7966201646928861E-4</v>
      </c>
      <c r="H12">
        <f t="shared" si="3"/>
        <v>7.9710884856246833E-2</v>
      </c>
      <c r="J12">
        <f t="shared" si="4"/>
        <v>-4.2264584687659283</v>
      </c>
      <c r="M12">
        <f t="shared" si="5"/>
        <v>-0.44424307114745726</v>
      </c>
      <c r="N12">
        <f t="shared" si="6"/>
        <v>0.64130951803992753</v>
      </c>
      <c r="O12">
        <f t="shared" si="7"/>
        <v>1.1271563389730892E-3</v>
      </c>
      <c r="P12">
        <f t="shared" si="8"/>
        <v>-1.085633906196655E-3</v>
      </c>
      <c r="AF12" t="s">
        <v>39</v>
      </c>
    </row>
    <row r="13" spans="1:37" x14ac:dyDescent="0.3">
      <c r="A13">
        <v>12</v>
      </c>
      <c r="B13">
        <v>5.1264106653239641E-5</v>
      </c>
      <c r="C13">
        <f t="shared" si="0"/>
        <v>-9.8785197260500457</v>
      </c>
      <c r="F13">
        <f t="shared" si="1"/>
        <v>5.2834705373057866E-4</v>
      </c>
      <c r="G13">
        <f t="shared" si="2"/>
        <v>-4.7708294707733901E-4</v>
      </c>
      <c r="H13">
        <f t="shared" si="3"/>
        <v>9.7078599247961458E-2</v>
      </c>
      <c r="I13" t="s">
        <v>23</v>
      </c>
      <c r="J13">
        <f t="shared" si="4"/>
        <v>-4.0122693009345767</v>
      </c>
      <c r="M13">
        <f t="shared" si="5"/>
        <v>-0.43435158553230951</v>
      </c>
      <c r="N13">
        <f t="shared" si="6"/>
        <v>0.64768449895041336</v>
      </c>
      <c r="O13">
        <f t="shared" si="7"/>
        <v>1.1339565330072011E-3</v>
      </c>
      <c r="P13">
        <f t="shared" si="8"/>
        <v>-1.0826924263539614E-3</v>
      </c>
      <c r="AF13" s="8"/>
      <c r="AG13" s="8" t="s">
        <v>40</v>
      </c>
      <c r="AH13" s="8" t="s">
        <v>41</v>
      </c>
      <c r="AI13" s="8" t="s">
        <v>42</v>
      </c>
      <c r="AJ13" s="8" t="s">
        <v>43</v>
      </c>
      <c r="AK13" s="8" t="s">
        <v>44</v>
      </c>
    </row>
    <row r="14" spans="1:37" x14ac:dyDescent="0.3">
      <c r="A14">
        <v>13</v>
      </c>
      <c r="B14">
        <v>6.4026197302751231E-5</v>
      </c>
      <c r="C14">
        <f t="shared" si="0"/>
        <v>-9.6562182255029523</v>
      </c>
      <c r="F14">
        <f t="shared" si="1"/>
        <v>5.3560809342983974E-4</v>
      </c>
      <c r="G14">
        <f t="shared" si="2"/>
        <v>-4.7158189612708849E-4</v>
      </c>
      <c r="H14">
        <f t="shared" si="3"/>
        <v>0.11960329023782669</v>
      </c>
      <c r="I14">
        <f>MEDIAN(H2:H246)</f>
        <v>1.1723027686086072</v>
      </c>
      <c r="J14">
        <f t="shared" si="4"/>
        <v>-3.7854535889790215</v>
      </c>
      <c r="M14">
        <f t="shared" si="5"/>
        <v>-0.42446009991716172</v>
      </c>
      <c r="N14">
        <f t="shared" si="6"/>
        <v>0.65412285079250998</v>
      </c>
      <c r="O14">
        <f t="shared" si="7"/>
        <v>1.1407711248533061E-3</v>
      </c>
      <c r="P14">
        <f t="shared" si="8"/>
        <v>-1.0767449275505549E-3</v>
      </c>
      <c r="AF14" t="s">
        <v>45</v>
      </c>
    </row>
    <row r="15" spans="1:37" x14ac:dyDescent="0.3">
      <c r="A15">
        <v>14</v>
      </c>
      <c r="B15">
        <v>7.6937649221242791E-5</v>
      </c>
      <c r="C15">
        <f t="shared" si="0"/>
        <v>-9.4725152145089844</v>
      </c>
      <c r="F15">
        <f t="shared" si="1"/>
        <v>5.429689211323502E-4</v>
      </c>
      <c r="G15">
        <f t="shared" si="2"/>
        <v>-4.660312719111074E-4</v>
      </c>
      <c r="H15">
        <f t="shared" si="3"/>
        <v>0.14177500954031758</v>
      </c>
      <c r="J15">
        <f t="shared" si="4"/>
        <v>-3.5971627023997579</v>
      </c>
      <c r="M15">
        <f t="shared" si="5"/>
        <v>-0.41456861430201397</v>
      </c>
      <c r="N15">
        <f t="shared" si="6"/>
        <v>0.660625203509276</v>
      </c>
      <c r="O15">
        <f t="shared" si="7"/>
        <v>1.1475998258639484E-3</v>
      </c>
      <c r="P15">
        <f t="shared" si="8"/>
        <v>-1.0706621766427057E-3</v>
      </c>
      <c r="AF15" t="s">
        <v>46</v>
      </c>
    </row>
    <row r="16" spans="1:37" ht="15" thickBot="1" x14ac:dyDescent="0.35">
      <c r="A16">
        <v>15</v>
      </c>
      <c r="B16">
        <v>9.7632482823246624E-5</v>
      </c>
      <c r="C16">
        <f t="shared" si="0"/>
        <v>-9.2343003041041705</v>
      </c>
      <c r="F16">
        <f t="shared" si="1"/>
        <v>5.5043090821824277E-4</v>
      </c>
      <c r="G16">
        <f t="shared" si="2"/>
        <v>-4.5279842539499616E-4</v>
      </c>
      <c r="H16">
        <f t="shared" si="3"/>
        <v>0.17747226999961019</v>
      </c>
      <c r="I16" t="s">
        <v>63</v>
      </c>
      <c r="J16">
        <f t="shared" si="4"/>
        <v>-3.3515500270509935</v>
      </c>
      <c r="M16">
        <f t="shared" si="5"/>
        <v>-0.40467712868686623</v>
      </c>
      <c r="N16">
        <f t="shared" si="6"/>
        <v>0.66719219330576174</v>
      </c>
      <c r="O16">
        <f t="shared" si="7"/>
        <v>1.154442344811946E-3</v>
      </c>
      <c r="P16">
        <f t="shared" si="8"/>
        <v>-1.0568098619886993E-3</v>
      </c>
      <c r="R16">
        <v>9.891485615147768E-3</v>
      </c>
      <c r="S16">
        <v>-0.55304941291408272</v>
      </c>
      <c r="T16">
        <v>2.88474188427746E-3</v>
      </c>
      <c r="AF16" s="7" t="s">
        <v>47</v>
      </c>
      <c r="AG16" s="7"/>
      <c r="AH16" s="7"/>
      <c r="AI16" s="7"/>
      <c r="AJ16" s="7"/>
      <c r="AK16" s="7"/>
    </row>
    <row r="17" spans="1:40" ht="15" thickBot="1" x14ac:dyDescent="0.35">
      <c r="A17">
        <v>16</v>
      </c>
      <c r="B17">
        <v>1.2239326208081657E-4</v>
      </c>
      <c r="C17">
        <f t="shared" si="0"/>
        <v>-9.0082712377606065</v>
      </c>
      <c r="F17">
        <f t="shared" si="1"/>
        <v>5.5799544491444062E-4</v>
      </c>
      <c r="G17">
        <f t="shared" si="2"/>
        <v>-4.3560218283362405E-4</v>
      </c>
      <c r="H17">
        <f t="shared" si="3"/>
        <v>0.21946694740908382</v>
      </c>
      <c r="I17">
        <f>MIN(H2:H246)</f>
        <v>2.88474188427746E-3</v>
      </c>
      <c r="J17">
        <f t="shared" si="4"/>
        <v>-3.1165972267260287</v>
      </c>
      <c r="M17">
        <f t="shared" si="5"/>
        <v>-0.39478564307171843</v>
      </c>
      <c r="N17">
        <f t="shared" si="6"/>
        <v>0.67382446271125751</v>
      </c>
      <c r="O17">
        <f t="shared" si="7"/>
        <v>1.1612983879356984E-3</v>
      </c>
      <c r="P17">
        <f t="shared" si="8"/>
        <v>-1.0389051258548818E-3</v>
      </c>
    </row>
    <row r="18" spans="1:40" x14ac:dyDescent="0.3">
      <c r="A18">
        <v>17</v>
      </c>
      <c r="B18">
        <v>1.5221572878715249E-4</v>
      </c>
      <c r="C18">
        <f t="shared" si="0"/>
        <v>-8.7902117749908317</v>
      </c>
      <c r="F18">
        <f t="shared" si="1"/>
        <v>5.6566394055366674E-4</v>
      </c>
      <c r="G18">
        <f t="shared" si="2"/>
        <v>-4.1344821176651423E-4</v>
      </c>
      <c r="H18">
        <f t="shared" si="3"/>
        <v>0.26924437076020935</v>
      </c>
      <c r="I18" t="s">
        <v>64</v>
      </c>
      <c r="J18">
        <f t="shared" si="4"/>
        <v>-2.8876830090315528</v>
      </c>
      <c r="M18">
        <f t="shared" si="5"/>
        <v>-0.38489415745657063</v>
      </c>
      <c r="N18">
        <f t="shared" si="6"/>
        <v>0.68052266064215927</v>
      </c>
      <c r="O18">
        <f t="shared" si="7"/>
        <v>1.1681676589854631E-3</v>
      </c>
      <c r="P18">
        <f t="shared" si="8"/>
        <v>-1.0159519301983107E-3</v>
      </c>
      <c r="AF18" s="8"/>
      <c r="AG18" s="8" t="s">
        <v>48</v>
      </c>
      <c r="AH18" s="8" t="s">
        <v>37</v>
      </c>
      <c r="AI18" s="8" t="s">
        <v>49</v>
      </c>
      <c r="AJ18" s="8" t="s">
        <v>50</v>
      </c>
      <c r="AK18" s="8" t="s">
        <v>51</v>
      </c>
      <c r="AL18" s="8" t="s">
        <v>52</v>
      </c>
      <c r="AM18" s="8" t="s">
        <v>53</v>
      </c>
      <c r="AN18" s="8" t="s">
        <v>54</v>
      </c>
    </row>
    <row r="19" spans="1:40" x14ac:dyDescent="0.3">
      <c r="A19">
        <v>18</v>
      </c>
      <c r="B19">
        <v>1.6842972431975692E-4</v>
      </c>
      <c r="C19">
        <f t="shared" si="0"/>
        <v>-8.6889919615198092</v>
      </c>
      <c r="F19">
        <f t="shared" si="1"/>
        <v>5.7343782383701151E-4</v>
      </c>
      <c r="G19">
        <f t="shared" si="2"/>
        <v>-4.0500809951725457E-4</v>
      </c>
      <c r="H19">
        <f t="shared" si="3"/>
        <v>0.29388767411031586</v>
      </c>
      <c r="I19">
        <f>MAX(H2:H246)</f>
        <v>3.0252422235186853</v>
      </c>
      <c r="J19">
        <f t="shared" si="4"/>
        <v>-2.7805118193402434</v>
      </c>
      <c r="M19">
        <f t="shared" si="5"/>
        <v>-0.37500267184142289</v>
      </c>
      <c r="N19">
        <f t="shared" si="6"/>
        <v>0.68728744246546081</v>
      </c>
      <c r="O19">
        <f t="shared" si="7"/>
        <v>1.1750498592705762E-3</v>
      </c>
      <c r="P19">
        <f t="shared" si="8"/>
        <v>-1.0066201349508194E-3</v>
      </c>
      <c r="AF19" t="s">
        <v>55</v>
      </c>
    </row>
    <row r="20" spans="1:40" ht="15" thickBot="1" x14ac:dyDescent="0.35">
      <c r="A20">
        <v>19</v>
      </c>
      <c r="B20">
        <v>2.0681557044761165E-4</v>
      </c>
      <c r="C20">
        <f t="shared" si="0"/>
        <v>-8.4836831258644594</v>
      </c>
      <c r="F20">
        <f t="shared" si="1"/>
        <v>5.8131854310011527E-4</v>
      </c>
      <c r="G20">
        <f t="shared" si="2"/>
        <v>-3.7450297265250365E-4</v>
      </c>
      <c r="H20">
        <f t="shared" si="3"/>
        <v>0.35597659601592302</v>
      </c>
      <c r="J20">
        <f t="shared" si="4"/>
        <v>-2.5609705783992793</v>
      </c>
      <c r="M20">
        <f t="shared" si="5"/>
        <v>-0.36511118622627514</v>
      </c>
      <c r="N20">
        <f t="shared" si="6"/>
        <v>0.69411947006287611</v>
      </c>
      <c r="O20">
        <f t="shared" si="7"/>
        <v>1.1819446877076132E-3</v>
      </c>
      <c r="P20">
        <f t="shared" si="8"/>
        <v>-9.7512911726000155E-4</v>
      </c>
      <c r="AF20" s="7" t="s">
        <v>56</v>
      </c>
      <c r="AG20" s="7"/>
      <c r="AH20" s="7"/>
      <c r="AI20" s="7"/>
      <c r="AJ20" s="7"/>
      <c r="AK20" s="7"/>
      <c r="AL20" s="7"/>
      <c r="AM20" s="7"/>
      <c r="AN20" s="7"/>
    </row>
    <row r="21" spans="1:40" x14ac:dyDescent="0.3">
      <c r="A21">
        <v>20</v>
      </c>
      <c r="B21">
        <v>2.5081076201049232E-4</v>
      </c>
      <c r="C21">
        <f t="shared" si="0"/>
        <v>-8.290811839398506</v>
      </c>
      <c r="F21">
        <f t="shared" si="1"/>
        <v>5.8930756658299999E-4</v>
      </c>
      <c r="G21">
        <f t="shared" si="2"/>
        <v>-3.3849680457250766E-4</v>
      </c>
      <c r="H21">
        <f t="shared" si="3"/>
        <v>0.42585329108442682</v>
      </c>
      <c r="I21">
        <f>SUMSQ(G2:G174)</f>
        <v>3.8209026325049738E-4</v>
      </c>
      <c r="J21">
        <f t="shared" si="4"/>
        <v>-2.3515340139145255</v>
      </c>
      <c r="M21">
        <f t="shared" si="5"/>
        <v>-0.35521970061112734</v>
      </c>
      <c r="N21">
        <f t="shared" si="6"/>
        <v>0.70101941189559958</v>
      </c>
      <c r="O21">
        <f t="shared" si="7"/>
        <v>1.1888518408694714E-3</v>
      </c>
      <c r="P21">
        <f t="shared" si="8"/>
        <v>-9.3804107885897905E-4</v>
      </c>
    </row>
    <row r="22" spans="1:40" x14ac:dyDescent="0.3">
      <c r="A22">
        <v>21</v>
      </c>
      <c r="B22">
        <v>2.9308000113182649E-4</v>
      </c>
      <c r="C22">
        <f t="shared" si="0"/>
        <v>-8.1350649448106758</v>
      </c>
      <c r="F22">
        <f t="shared" si="1"/>
        <v>5.9740638270361834E-4</v>
      </c>
      <c r="G22">
        <f t="shared" si="2"/>
        <v>-3.0432638157179185E-4</v>
      </c>
      <c r="H22">
        <f t="shared" si="3"/>
        <v>0.49088040818712408</v>
      </c>
      <c r="J22">
        <f t="shared" si="4"/>
        <v>-2.1796089894924355</v>
      </c>
      <c r="M22">
        <f t="shared" si="5"/>
        <v>-0.3453282149959796</v>
      </c>
      <c r="N22">
        <f t="shared" si="6"/>
        <v>0.70798794306970914</v>
      </c>
      <c r="O22">
        <f t="shared" si="7"/>
        <v>1.1957710130353536E-3</v>
      </c>
      <c r="P22">
        <f t="shared" si="8"/>
        <v>-9.0269101190352716E-4</v>
      </c>
    </row>
    <row r="23" spans="1:40" x14ac:dyDescent="0.3">
      <c r="A23">
        <v>22</v>
      </c>
      <c r="B23">
        <v>3.5111515197882524E-4</v>
      </c>
      <c r="C23">
        <f t="shared" si="0"/>
        <v>-7.9543963199853094</v>
      </c>
      <c r="F23">
        <f t="shared" si="1"/>
        <v>6.056165003351532E-4</v>
      </c>
      <c r="G23">
        <f t="shared" si="2"/>
        <v>-2.5450134835632796E-4</v>
      </c>
      <c r="H23">
        <f t="shared" si="3"/>
        <v>0.58011595277531836</v>
      </c>
      <c r="J23">
        <f t="shared" si="4"/>
        <v>-1.976292808302305</v>
      </c>
      <c r="M23">
        <f t="shared" si="5"/>
        <v>-0.3354367293808318</v>
      </c>
      <c r="N23">
        <f t="shared" si="6"/>
        <v>0.71502574540222119</v>
      </c>
      <c r="O23">
        <f t="shared" si="7"/>
        <v>1.2027018962416489E-3</v>
      </c>
      <c r="P23">
        <f t="shared" si="8"/>
        <v>-8.5158674426282356E-4</v>
      </c>
    </row>
    <row r="24" spans="1:40" x14ac:dyDescent="0.3">
      <c r="A24">
        <v>23</v>
      </c>
      <c r="B24">
        <v>4.1069370260528375E-4</v>
      </c>
      <c r="C24">
        <f t="shared" si="0"/>
        <v>-7.7976628704397859</v>
      </c>
      <c r="F24">
        <f t="shared" si="1"/>
        <v>6.1393944908713725E-4</v>
      </c>
      <c r="G24">
        <f t="shared" si="2"/>
        <v>-2.032457464818535E-4</v>
      </c>
      <c r="H24">
        <f t="shared" si="3"/>
        <v>0.6693589152510685</v>
      </c>
      <c r="J24">
        <f t="shared" si="4"/>
        <v>-1.7957633404493711</v>
      </c>
      <c r="M24">
        <f t="shared" si="5"/>
        <v>-0.32554524376568406</v>
      </c>
      <c r="N24">
        <f t="shared" si="6"/>
        <v>0.72213350748780003</v>
      </c>
      <c r="O24">
        <f t="shared" si="7"/>
        <v>1.2096441803336811E-3</v>
      </c>
      <c r="P24">
        <f t="shared" si="8"/>
        <v>-7.989504777283973E-4</v>
      </c>
    </row>
    <row r="25" spans="1:40" x14ac:dyDescent="0.3">
      <c r="A25">
        <v>24</v>
      </c>
      <c r="B25">
        <v>4.6434758956220303E-4</v>
      </c>
      <c r="C25">
        <f t="shared" si="0"/>
        <v>-7.6748771707491548</v>
      </c>
      <c r="F25">
        <f t="shared" si="1"/>
        <v>6.2237677959042683E-4</v>
      </c>
      <c r="G25">
        <f t="shared" si="2"/>
        <v>-1.580291900282238E-4</v>
      </c>
      <c r="H25">
        <f t="shared" si="3"/>
        <v>0.74655193438510503</v>
      </c>
      <c r="J25">
        <f t="shared" si="4"/>
        <v>-1.6510523503642045</v>
      </c>
      <c r="M25">
        <f t="shared" si="5"/>
        <v>-0.31565375815053631</v>
      </c>
      <c r="N25">
        <f t="shared" si="6"/>
        <v>0.72931192476613249</v>
      </c>
      <c r="O25">
        <f t="shared" si="7"/>
        <v>1.2165975530183178E-3</v>
      </c>
      <c r="P25">
        <f t="shared" si="8"/>
        <v>-7.5224996345611478E-4</v>
      </c>
    </row>
    <row r="26" spans="1:40" x14ac:dyDescent="0.3">
      <c r="A26">
        <v>25</v>
      </c>
      <c r="B26">
        <v>5.2286401560924832E-4</v>
      </c>
      <c r="C26">
        <f t="shared" si="0"/>
        <v>-7.5561891361027129</v>
      </c>
      <c r="F26">
        <f t="shared" si="1"/>
        <v>6.3093006378610078E-4</v>
      </c>
      <c r="G26">
        <f t="shared" si="2"/>
        <v>-1.0806604817685246E-4</v>
      </c>
      <c r="H26">
        <f t="shared" si="3"/>
        <v>0.82924231426914918</v>
      </c>
      <c r="J26">
        <f t="shared" si="4"/>
        <v>-1.5078908668138651</v>
      </c>
      <c r="M26">
        <f t="shared" si="5"/>
        <v>-0.30576227253538851</v>
      </c>
      <c r="N26">
        <f t="shared" si="6"/>
        <v>0.73656169958997086</v>
      </c>
      <c r="O26">
        <f t="shared" si="7"/>
        <v>1.2235616999174154E-3</v>
      </c>
      <c r="P26">
        <f t="shared" si="8"/>
        <v>-7.0069768430816711E-4</v>
      </c>
    </row>
    <row r="27" spans="1:40" x14ac:dyDescent="0.3">
      <c r="A27">
        <v>26</v>
      </c>
      <c r="B27">
        <v>5.9268211100911214E-4</v>
      </c>
      <c r="C27">
        <f t="shared" si="0"/>
        <v>-7.430852371827573</v>
      </c>
      <c r="F27">
        <f t="shared" si="1"/>
        <v>6.3960089521832128E-4</v>
      </c>
      <c r="G27">
        <f t="shared" si="2"/>
        <v>-4.691878420920914E-5</v>
      </c>
      <c r="H27">
        <f t="shared" si="3"/>
        <v>0.92723633667751204</v>
      </c>
      <c r="J27">
        <f t="shared" si="4"/>
        <v>-1.352547970445287</v>
      </c>
      <c r="M27">
        <f t="shared" si="5"/>
        <v>-0.29587078692024077</v>
      </c>
      <c r="N27">
        <f t="shared" si="6"/>
        <v>0.74388354129385259</v>
      </c>
      <c r="O27">
        <f t="shared" si="7"/>
        <v>1.2305363046220881E-3</v>
      </c>
      <c r="P27">
        <f t="shared" si="8"/>
        <v>-6.37854193612976E-4</v>
      </c>
    </row>
    <row r="28" spans="1:40" x14ac:dyDescent="0.3">
      <c r="A28">
        <v>27</v>
      </c>
      <c r="B28">
        <v>6.8100440806594001E-4</v>
      </c>
      <c r="C28">
        <f t="shared" si="0"/>
        <v>-7.2919417789048149</v>
      </c>
      <c r="F28">
        <f t="shared" si="1"/>
        <v>6.4839088933122812E-4</v>
      </c>
      <c r="G28">
        <f t="shared" si="2"/>
        <v>3.261351873471189E-5</v>
      </c>
      <c r="H28">
        <f t="shared" si="3"/>
        <v>1.0509801669523617</v>
      </c>
      <c r="J28">
        <f t="shared" si="4"/>
        <v>-1.1743412716921828</v>
      </c>
      <c r="M28">
        <f t="shared" si="5"/>
        <v>-0.28597930130509297</v>
      </c>
      <c r="N28">
        <f t="shared" si="6"/>
        <v>0.75127816626350363</v>
      </c>
      <c r="O28">
        <f t="shared" si="7"/>
        <v>1.2375210487477768E-3</v>
      </c>
      <c r="P28">
        <f t="shared" si="8"/>
        <v>-5.5651664068183675E-4</v>
      </c>
    </row>
    <row r="29" spans="1:40" x14ac:dyDescent="0.3">
      <c r="A29">
        <v>28</v>
      </c>
      <c r="B29">
        <v>7.8034624763417978E-4</v>
      </c>
      <c r="C29">
        <f t="shared" si="0"/>
        <v>-7.1557728295549925</v>
      </c>
      <c r="F29">
        <f>EXP($E$2+$D$2*A29)</f>
        <v>6.5730168376990398E-4</v>
      </c>
      <c r="G29">
        <f t="shared" si="2"/>
        <v>1.230445638642758E-4</v>
      </c>
      <c r="H29">
        <f t="shared" si="3"/>
        <v>1.1879768298448812</v>
      </c>
      <c r="J29">
        <f t="shared" si="4"/>
        <v>-0.99204586800066674</v>
      </c>
      <c r="M29">
        <f t="shared" si="5"/>
        <v>-0.27608781568994523</v>
      </c>
      <c r="N29">
        <f t="shared" si="6"/>
        <v>0.75874629800593074</v>
      </c>
      <c r="O29">
        <f t="shared" si="7"/>
        <v>1.2445156119901012E-3</v>
      </c>
      <c r="P29">
        <f t="shared" si="8"/>
        <v>-4.6416936435592147E-4</v>
      </c>
    </row>
    <row r="30" spans="1:40" x14ac:dyDescent="0.3">
      <c r="A30">
        <v>29</v>
      </c>
      <c r="B30">
        <v>8.8916422993437147E-4</v>
      </c>
      <c r="C30">
        <f t="shared" si="0"/>
        <v>-7.0252286039276663</v>
      </c>
      <c r="F30">
        <f t="shared" si="1"/>
        <v>6.6633493868548544E-4</v>
      </c>
      <c r="G30">
        <f t="shared" si="2"/>
        <v>2.2282929124888603E-4</v>
      </c>
      <c r="H30">
        <f t="shared" si="3"/>
        <v>1.3352995010021189</v>
      </c>
      <c r="J30">
        <f t="shared" si="4"/>
        <v>-0.80840688442470854</v>
      </c>
      <c r="M30">
        <f t="shared" si="5"/>
        <v>-0.26619633007479743</v>
      </c>
      <c r="N30">
        <f t="shared" si="6"/>
        <v>0.76628866722021161</v>
      </c>
      <c r="O30">
        <f t="shared" si="7"/>
        <v>1.2515196721814767E-3</v>
      </c>
      <c r="P30">
        <f t="shared" si="8"/>
        <v>-3.6235544224710522E-4</v>
      </c>
    </row>
    <row r="31" spans="1:40" x14ac:dyDescent="0.3">
      <c r="A31">
        <v>30</v>
      </c>
      <c r="B31">
        <v>9.8143630277089215E-4</v>
      </c>
      <c r="C31">
        <f t="shared" si="0"/>
        <v>-6.9264934441928458</v>
      </c>
      <c r="F31">
        <f t="shared" si="1"/>
        <v>6.7549233704445732E-4</v>
      </c>
      <c r="G31">
        <f t="shared" si="2"/>
        <v>3.0594396572643484E-4</v>
      </c>
      <c r="H31">
        <f t="shared" si="3"/>
        <v>1.4539014014130474</v>
      </c>
      <c r="J31">
        <f t="shared" si="4"/>
        <v>-0.66233031945968424</v>
      </c>
      <c r="M31">
        <f t="shared" si="5"/>
        <v>-0.25630484445964968</v>
      </c>
      <c r="N31">
        <f t="shared" si="6"/>
        <v>0.77390601186898744</v>
      </c>
      <c r="O31">
        <f t="shared" si="7"/>
        <v>1.2585329053484717E-3</v>
      </c>
      <c r="P31">
        <f t="shared" si="8"/>
        <v>-2.7709660257757953E-4</v>
      </c>
      <c r="Q31">
        <f>SUMSQ(R31)</f>
        <v>5.6566463922650106E-2</v>
      </c>
      <c r="R31">
        <v>-0.23783705330046895</v>
      </c>
      <c r="S31">
        <v>9.3012070229473148E-3</v>
      </c>
    </row>
    <row r="32" spans="1:40" x14ac:dyDescent="0.3">
      <c r="A32">
        <v>31</v>
      </c>
      <c r="B32">
        <v>1.0609130935647947E-3</v>
      </c>
      <c r="C32">
        <f t="shared" si="0"/>
        <v>-6.8486253326345983</v>
      </c>
      <c r="F32">
        <f t="shared" si="1"/>
        <v>6.8477558494220729E-4</v>
      </c>
      <c r="G32">
        <f t="shared" si="2"/>
        <v>3.7613750862258743E-4</v>
      </c>
      <c r="H32">
        <f t="shared" si="3"/>
        <v>1.5503467183903936</v>
      </c>
      <c r="J32">
        <f t="shared" si="4"/>
        <v>-0.54180807615816662</v>
      </c>
      <c r="M32">
        <f t="shared" si="5"/>
        <v>-0.24641335884450188</v>
      </c>
      <c r="N32">
        <f t="shared" si="6"/>
        <v>0.78159907725066768</v>
      </c>
      <c r="O32">
        <f t="shared" si="7"/>
        <v>1.2655549857698884E-3</v>
      </c>
      <c r="P32">
        <f t="shared" si="8"/>
        <v>-2.0464189220509364E-4</v>
      </c>
      <c r="Q32">
        <f t="shared" ref="Q32:Q41" si="9">SUMSQ(R32)</f>
        <v>8.7608746283730943E-2</v>
      </c>
      <c r="R32">
        <v>-0.29598774684728241</v>
      </c>
      <c r="S32">
        <v>7.9433142057294022E-3</v>
      </c>
    </row>
    <row r="33" spans="1:19" x14ac:dyDescent="0.3">
      <c r="A33">
        <v>32</v>
      </c>
      <c r="B33">
        <v>1.1480239047732294E-3</v>
      </c>
      <c r="C33">
        <f t="shared" si="0"/>
        <v>-6.7697131583283614</v>
      </c>
      <c r="F33">
        <f t="shared" si="1"/>
        <v>6.9418641192088017E-4</v>
      </c>
      <c r="G33">
        <f t="shared" si="2"/>
        <v>4.5383749285234922E-4</v>
      </c>
      <c r="H33">
        <f t="shared" si="3"/>
        <v>1.6549169324556299</v>
      </c>
      <c r="J33">
        <f t="shared" si="4"/>
        <v>-0.41395499274637382</v>
      </c>
      <c r="M33">
        <f t="shared" si="5"/>
        <v>-0.23652187322935414</v>
      </c>
      <c r="N33">
        <f t="shared" si="6"/>
        <v>0.7893686160723512</v>
      </c>
      <c r="O33">
        <f t="shared" si="7"/>
        <v>1.2725855860355449E-3</v>
      </c>
      <c r="P33">
        <f t="shared" si="8"/>
        <v>-1.2456168126231547E-4</v>
      </c>
      <c r="Q33">
        <f t="shared" si="9"/>
        <v>0.13561505174845961</v>
      </c>
      <c r="R33">
        <v>-0.36825948969233585</v>
      </c>
      <c r="S33">
        <v>6.8467312468793286E-3</v>
      </c>
    </row>
    <row r="34" spans="1:19" x14ac:dyDescent="0.3">
      <c r="A34">
        <v>33</v>
      </c>
      <c r="B34">
        <v>1.2344874838160842E-3</v>
      </c>
      <c r="C34">
        <f t="shared" ref="C34:C65" si="10">LN(B34)</f>
        <v>-6.6970993878970351</v>
      </c>
      <c r="F34">
        <f t="shared" si="1"/>
        <v>7.0372657129160973E-4</v>
      </c>
      <c r="G34">
        <f t="shared" si="2"/>
        <v>5.3076091252447452E-4</v>
      </c>
      <c r="H34">
        <f t="shared" si="3"/>
        <v>1.7554491699709693</v>
      </c>
      <c r="J34">
        <f t="shared" si="4"/>
        <v>-0.29027356704035256</v>
      </c>
      <c r="M34">
        <f t="shared" si="5"/>
        <v>-0.2266303876142064</v>
      </c>
      <c r="N34">
        <f t="shared" si="6"/>
        <v>0.79721538852347285</v>
      </c>
      <c r="O34">
        <f t="shared" si="7"/>
        <v>1.2796243771057349E-3</v>
      </c>
      <c r="P34">
        <f t="shared" si="8"/>
        <v>-4.5136893289650674E-5</v>
      </c>
      <c r="Q34">
        <f t="shared" si="9"/>
        <v>0.20984299099424097</v>
      </c>
      <c r="R34">
        <v>-0.45808622659303017</v>
      </c>
      <c r="S34">
        <v>5.9449183562553919E-3</v>
      </c>
    </row>
    <row r="35" spans="1:19" x14ac:dyDescent="0.3">
      <c r="A35">
        <v>34</v>
      </c>
      <c r="B35">
        <v>1.3366008047087303E-3</v>
      </c>
      <c r="C35">
        <f t="shared" si="10"/>
        <v>-6.6176256008309764</v>
      </c>
      <c r="F35">
        <f t="shared" si="1"/>
        <v>7.1339784046117196E-4</v>
      </c>
      <c r="G35">
        <f t="shared" si="2"/>
        <v>6.2320296424755832E-4</v>
      </c>
      <c r="H35">
        <f t="shared" si="3"/>
        <v>1.8749066186851839</v>
      </c>
      <c r="J35">
        <f t="shared" si="4"/>
        <v>-0.14692522953598638</v>
      </c>
      <c r="M35">
        <f t="shared" si="5"/>
        <v>-0.2167389019990586</v>
      </c>
      <c r="N35">
        <f t="shared" si="6"/>
        <v>0.80514016235018271</v>
      </c>
      <c r="O35">
        <f t="shared" si="7"/>
        <v>1.2866710283713449E-3</v>
      </c>
      <c r="P35">
        <f t="shared" si="8"/>
        <v>4.9929776337385426E-5</v>
      </c>
      <c r="Q35">
        <f t="shared" si="9"/>
        <v>0.32460693433724669</v>
      </c>
      <c r="R35">
        <v>-0.56974286685946907</v>
      </c>
      <c r="S35">
        <v>5.1664140191055195E-3</v>
      </c>
    </row>
    <row r="36" spans="1:19" x14ac:dyDescent="0.3">
      <c r="A36">
        <v>35</v>
      </c>
      <c r="B36">
        <v>1.43549456047003E-3</v>
      </c>
      <c r="C36">
        <f t="shared" si="10"/>
        <v>-6.5462458477032435</v>
      </c>
      <c r="F36">
        <f t="shared" si="1"/>
        <v>7.2320202126312857E-4</v>
      </c>
      <c r="G36">
        <f t="shared" si="2"/>
        <v>7.1229253920690146E-4</v>
      </c>
      <c r="H36">
        <f t="shared" si="3"/>
        <v>1.9863505228160978</v>
      </c>
      <c r="J36">
        <f t="shared" si="4"/>
        <v>-9.5349033519174613E-3</v>
      </c>
      <c r="M36">
        <f t="shared" si="5"/>
        <v>-0.20684741638391085</v>
      </c>
      <c r="N36">
        <f t="shared" si="6"/>
        <v>0.81314371293046317</v>
      </c>
      <c r="O36">
        <f t="shared" si="7"/>
        <v>1.2937252077146052E-3</v>
      </c>
      <c r="P36">
        <f t="shared" si="8"/>
        <v>1.4176935275542484E-4</v>
      </c>
      <c r="Q36">
        <f t="shared" si="9"/>
        <v>0.50196658167015151</v>
      </c>
      <c r="R36">
        <v>-0.7084959997559277</v>
      </c>
      <c r="S36">
        <v>4.5668286590353022E-3</v>
      </c>
    </row>
    <row r="37" spans="1:19" x14ac:dyDescent="0.3">
      <c r="A37">
        <v>36</v>
      </c>
      <c r="B37">
        <v>1.5346372516796298E-3</v>
      </c>
      <c r="C37">
        <f t="shared" si="10"/>
        <v>-6.4794612439945238</v>
      </c>
      <c r="F37">
        <f t="shared" si="1"/>
        <v>7.3314094029352703E-4</v>
      </c>
      <c r="G37">
        <f t="shared" si="2"/>
        <v>8.0149631138610273E-4</v>
      </c>
      <c r="H37">
        <f t="shared" si="3"/>
        <v>2.0947709678611912</v>
      </c>
      <c r="J37">
        <f t="shared" si="4"/>
        <v>0.12811193991265846</v>
      </c>
      <c r="M37">
        <f t="shared" si="5"/>
        <v>-0.19695593076876305</v>
      </c>
      <c r="N37">
        <f t="shared" si="6"/>
        <v>0.82122682334999464</v>
      </c>
      <c r="O37">
        <f t="shared" si="7"/>
        <v>1.3007865815704539E-3</v>
      </c>
      <c r="P37">
        <f t="shared" si="8"/>
        <v>2.338506701091759E-4</v>
      </c>
      <c r="Q37">
        <f t="shared" si="9"/>
        <v>1.1775577503953382E-12</v>
      </c>
      <c r="R37">
        <v>-1.0851533303618149E-6</v>
      </c>
      <c r="S37">
        <v>0.63339428550947385</v>
      </c>
    </row>
    <row r="38" spans="1:19" x14ac:dyDescent="0.3">
      <c r="A38">
        <v>37</v>
      </c>
      <c r="B38">
        <v>1.6212170005983578E-3</v>
      </c>
      <c r="C38">
        <f t="shared" si="10"/>
        <v>-6.4245781768363104</v>
      </c>
      <c r="F38">
        <f t="shared" si="1"/>
        <v>7.4321644925120437E-4</v>
      </c>
      <c r="G38">
        <f t="shared" si="2"/>
        <v>8.7800055134715346E-4</v>
      </c>
      <c r="H38">
        <f t="shared" si="3"/>
        <v>2.1829736375932063</v>
      </c>
      <c r="J38">
        <f t="shared" si="4"/>
        <v>0.24927176024821257</v>
      </c>
      <c r="M38">
        <f t="shared" si="5"/>
        <v>-0.18706444515361531</v>
      </c>
      <c r="N38">
        <f t="shared" si="6"/>
        <v>0.82939028447877394</v>
      </c>
      <c r="O38">
        <f t="shared" si="7"/>
        <v>1.307854814988484E-3</v>
      </c>
      <c r="P38">
        <f t="shared" si="8"/>
        <v>3.133621856098738E-4</v>
      </c>
      <c r="Q38">
        <f t="shared" si="9"/>
        <v>1.1493931159261023E-12</v>
      </c>
      <c r="R38">
        <v>-1.0720975309765909E-6</v>
      </c>
      <c r="S38">
        <v>0.70855867955925123</v>
      </c>
    </row>
    <row r="39" spans="1:19" x14ac:dyDescent="0.3">
      <c r="A39">
        <v>38</v>
      </c>
      <c r="B39">
        <v>1.6884295716393487E-3</v>
      </c>
      <c r="C39">
        <f t="shared" si="10"/>
        <v>-6.3839564296159965</v>
      </c>
      <c r="F39">
        <f t="shared" si="1"/>
        <v>7.5343042528277907E-4</v>
      </c>
      <c r="G39">
        <f t="shared" si="2"/>
        <v>9.349991463565696E-4</v>
      </c>
      <c r="H39">
        <f t="shared" si="3"/>
        <v>2.2426777963146187</v>
      </c>
      <c r="J39">
        <f t="shared" si="4"/>
        <v>0.34455509695813685</v>
      </c>
      <c r="M39">
        <f t="shared" si="5"/>
        <v>-0.17717295953846751</v>
      </c>
      <c r="N39">
        <f t="shared" si="6"/>
        <v>0.83763489504849487</v>
      </c>
      <c r="O39">
        <f t="shared" si="7"/>
        <v>1.314929571695459E-3</v>
      </c>
      <c r="P39">
        <f t="shared" si="8"/>
        <v>3.7349999994388964E-4</v>
      </c>
      <c r="Q39">
        <f t="shared" si="9"/>
        <v>1.9207631609331586E-12</v>
      </c>
      <c r="R39">
        <v>-1.3859160006772267E-6</v>
      </c>
      <c r="S39">
        <v>0.69684591157127829</v>
      </c>
    </row>
    <row r="40" spans="1:19" x14ac:dyDescent="0.3">
      <c r="A40">
        <v>39</v>
      </c>
      <c r="B40">
        <v>1.7556919297699995E-3</v>
      </c>
      <c r="C40">
        <f t="shared" si="10"/>
        <v>-6.3448922377879313</v>
      </c>
      <c r="F40">
        <f t="shared" si="1"/>
        <v>7.637847713323722E-4</v>
      </c>
      <c r="G40">
        <f t="shared" si="2"/>
        <v>9.9190715843762737E-4</v>
      </c>
      <c r="H40">
        <f t="shared" si="3"/>
        <v>2.3004293440730441</v>
      </c>
      <c r="J40">
        <f t="shared" si="4"/>
        <v>0.441486510320452</v>
      </c>
      <c r="M40">
        <f t="shared" si="5"/>
        <v>-0.16728147392331977</v>
      </c>
      <c r="N40">
        <f t="shared" si="6"/>
        <v>0.84596146173069786</v>
      </c>
      <c r="O40">
        <f t="shared" si="7"/>
        <v>1.3220105141583654E-3</v>
      </c>
      <c r="P40">
        <f t="shared" si="8"/>
        <v>4.3368141561163408E-4</v>
      </c>
      <c r="Q40">
        <f t="shared" si="9"/>
        <v>1.9128127305281015E-12</v>
      </c>
      <c r="R40">
        <v>-1.3830447319331727E-6</v>
      </c>
      <c r="S40">
        <v>0.75657229020927996</v>
      </c>
    </row>
    <row r="41" spans="1:19" x14ac:dyDescent="0.3">
      <c r="A41">
        <v>40</v>
      </c>
      <c r="B41">
        <v>1.8350525506880286E-3</v>
      </c>
      <c r="C41">
        <f t="shared" si="10"/>
        <v>-6.3006821599085354</v>
      </c>
      <c r="F41">
        <f t="shared" si="1"/>
        <v>7.7428141649614707E-4</v>
      </c>
      <c r="G41">
        <f t="shared" si="2"/>
        <v>1.0607711341918814E-3</v>
      </c>
      <c r="H41">
        <f t="shared" si="3"/>
        <v>2.3718422767873042</v>
      </c>
      <c r="J41">
        <f t="shared" si="4"/>
        <v>0.55857887145512408</v>
      </c>
      <c r="M41">
        <f t="shared" si="5"/>
        <v>-0.15738998830817197</v>
      </c>
      <c r="N41">
        <f t="shared" si="6"/>
        <v>0.85437079921569703</v>
      </c>
      <c r="O41">
        <f t="shared" si="7"/>
        <v>1.3290973036479781E-3</v>
      </c>
      <c r="P41">
        <f t="shared" si="8"/>
        <v>5.0595524704005052E-4</v>
      </c>
      <c r="Q41">
        <f t="shared" si="9"/>
        <v>5.403011814826807E-13</v>
      </c>
      <c r="R41">
        <v>-7.3505182231097195E-7</v>
      </c>
      <c r="S41">
        <v>0.89590175818269568</v>
      </c>
    </row>
    <row r="42" spans="1:19" x14ac:dyDescent="0.3">
      <c r="A42">
        <v>41</v>
      </c>
      <c r="B42">
        <v>1.912521262198978E-3</v>
      </c>
      <c r="C42">
        <f t="shared" si="10"/>
        <v>-6.25933287483572</v>
      </c>
      <c r="F42">
        <f t="shared" si="1"/>
        <v>7.8492231638170888E-4</v>
      </c>
      <c r="G42">
        <f t="shared" si="2"/>
        <v>1.1275989458172692E-3</v>
      </c>
      <c r="H42">
        <f t="shared" si="3"/>
        <v>2.4384864627640939</v>
      </c>
      <c r="J42">
        <f t="shared" si="4"/>
        <v>0.67659492697660018</v>
      </c>
      <c r="M42">
        <f t="shared" si="5"/>
        <v>-0.14749850269302422</v>
      </c>
      <c r="N42">
        <f t="shared" si="6"/>
        <v>0.86286373029229069</v>
      </c>
      <c r="O42">
        <f t="shared" si="7"/>
        <v>1.3361896003029191E-3</v>
      </c>
      <c r="P42">
        <f t="shared" si="8"/>
        <v>5.7633166189605882E-4</v>
      </c>
    </row>
    <row r="43" spans="1:19" x14ac:dyDescent="0.3">
      <c r="A43">
        <v>42</v>
      </c>
      <c r="B43">
        <v>1.9886125308960006E-3</v>
      </c>
      <c r="C43">
        <f t="shared" si="10"/>
        <v>-6.2203181040723692</v>
      </c>
      <c r="F43">
        <f t="shared" si="1"/>
        <v>7.9570945347245568E-4</v>
      </c>
      <c r="G43">
        <f t="shared" si="2"/>
        <v>1.1929030774235449E-3</v>
      </c>
      <c r="H43">
        <f t="shared" si="3"/>
        <v>2.5011577781324186</v>
      </c>
      <c r="J43">
        <f t="shared" si="4"/>
        <v>0.79710768372373952</v>
      </c>
      <c r="M43">
        <f t="shared" si="5"/>
        <v>-0.13760701707787648</v>
      </c>
      <c r="N43">
        <f t="shared" si="6"/>
        <v>0.8714410859282653</v>
      </c>
      <c r="O43">
        <f t="shared" si="7"/>
        <v>1.3432870631941763E-3</v>
      </c>
      <c r="P43">
        <f t="shared" si="8"/>
        <v>6.453254677018243E-4</v>
      </c>
    </row>
    <row r="44" spans="1:19" x14ac:dyDescent="0.3">
      <c r="A44">
        <v>43</v>
      </c>
      <c r="B44">
        <v>2.0683548528347565E-3</v>
      </c>
      <c r="C44">
        <f t="shared" si="10"/>
        <v>-6.1810017447763625</v>
      </c>
      <c r="F44">
        <f t="shared" si="1"/>
        <v>8.0664483749692502E-4</v>
      </c>
      <c r="G44">
        <f t="shared" si="2"/>
        <v>1.2617100153378314E-3</v>
      </c>
      <c r="H44">
        <f t="shared" si="3"/>
        <v>2.5662140069256916</v>
      </c>
      <c r="J44">
        <f t="shared" si="4"/>
        <v>0.92962026743142379</v>
      </c>
      <c r="M44">
        <f t="shared" si="5"/>
        <v>-0.12771553146272868</v>
      </c>
      <c r="N44">
        <f t="shared" si="6"/>
        <v>0.88010370535169924</v>
      </c>
      <c r="O44">
        <f t="shared" si="7"/>
        <v>1.3503893503900649E-3</v>
      </c>
      <c r="P44">
        <f t="shared" si="8"/>
        <v>7.1796550244469163E-4</v>
      </c>
    </row>
    <row r="45" spans="1:19" x14ac:dyDescent="0.3">
      <c r="A45">
        <v>44</v>
      </c>
      <c r="B45">
        <v>2.1399818791589336E-3</v>
      </c>
      <c r="C45">
        <f t="shared" si="10"/>
        <v>-6.1469579176669695</v>
      </c>
      <c r="F45">
        <f t="shared" si="1"/>
        <v>8.1773050580322712E-4</v>
      </c>
      <c r="G45">
        <f t="shared" si="2"/>
        <v>1.3222513733557066E-3</v>
      </c>
      <c r="H45">
        <f t="shared" si="3"/>
        <v>2.619116924737499</v>
      </c>
      <c r="J45">
        <f t="shared" si="4"/>
        <v>1.0554906145967342</v>
      </c>
      <c r="M45">
        <f t="shared" si="5"/>
        <v>-0.11782404584758094</v>
      </c>
      <c r="N45">
        <f t="shared" si="6"/>
        <v>0.88885243613307463</v>
      </c>
      <c r="O45">
        <f t="shared" si="7"/>
        <v>1.3574961190215963E-3</v>
      </c>
      <c r="P45">
        <f t="shared" si="8"/>
        <v>7.8248576013733727E-4</v>
      </c>
    </row>
    <row r="46" spans="1:19" x14ac:dyDescent="0.3">
      <c r="A46">
        <v>45</v>
      </c>
      <c r="B46">
        <v>2.199709791054372E-3</v>
      </c>
      <c r="C46">
        <f t="shared" si="10"/>
        <v>-6.1194298404762764</v>
      </c>
      <c r="F46">
        <f t="shared" si="1"/>
        <v>8.2896852373861673E-4</v>
      </c>
      <c r="G46">
        <f t="shared" si="2"/>
        <v>1.3707412673157552E-3</v>
      </c>
      <c r="H46">
        <f t="shared" si="3"/>
        <v>2.6557501499618872</v>
      </c>
      <c r="J46">
        <f t="shared" si="4"/>
        <v>1.1666150289026995</v>
      </c>
      <c r="M46">
        <f t="shared" si="5"/>
        <v>-0.10793256023243314</v>
      </c>
      <c r="N46">
        <f t="shared" si="6"/>
        <v>0.89768813426820571</v>
      </c>
      <c r="O46">
        <f t="shared" si="7"/>
        <v>1.3646070253482366E-3</v>
      </c>
      <c r="P46">
        <f t="shared" si="8"/>
        <v>8.3510276570613533E-4</v>
      </c>
    </row>
    <row r="47" spans="1:19" x14ac:dyDescent="0.3">
      <c r="A47">
        <v>46</v>
      </c>
      <c r="B47">
        <v>2.2501441128799449E-3</v>
      </c>
      <c r="C47">
        <f t="shared" si="10"/>
        <v>-6.0967610146480684</v>
      </c>
      <c r="F47">
        <f t="shared" si="1"/>
        <v>8.4036098503428185E-4</v>
      </c>
      <c r="G47">
        <f t="shared" si="2"/>
        <v>1.409783127845663E-3</v>
      </c>
      <c r="H47">
        <f t="shared" si="3"/>
        <v>2.6798424561692897</v>
      </c>
      <c r="J47">
        <f t="shared" si="4"/>
        <v>1.2657581759956611</v>
      </c>
      <c r="M47">
        <f t="shared" si="5"/>
        <v>-9.8041074617285395E-2</v>
      </c>
      <c r="N47">
        <f t="shared" si="6"/>
        <v>0.90661166426199113</v>
      </c>
      <c r="O47">
        <f t="shared" si="7"/>
        <v>1.3717217248240235E-3</v>
      </c>
      <c r="P47">
        <f t="shared" si="8"/>
        <v>8.7842238805592139E-4</v>
      </c>
    </row>
    <row r="48" spans="1:19" x14ac:dyDescent="0.3">
      <c r="A48">
        <v>47</v>
      </c>
      <c r="B48">
        <v>2.3138052048585229E-3</v>
      </c>
      <c r="C48">
        <f t="shared" si="10"/>
        <v>-6.0688618348869596</v>
      </c>
      <c r="F48">
        <f t="shared" si="1"/>
        <v>8.5191001219542435E-4</v>
      </c>
      <c r="G48">
        <f t="shared" si="2"/>
        <v>1.4618951926630985E-3</v>
      </c>
      <c r="H48">
        <f t="shared" si="3"/>
        <v>2.7183344784397057</v>
      </c>
      <c r="J48">
        <f t="shared" si="4"/>
        <v>1.3993704137580201</v>
      </c>
      <c r="M48">
        <f t="shared" si="5"/>
        <v>-8.8149589002137596E-2</v>
      </c>
      <c r="N48">
        <f t="shared" si="6"/>
        <v>0.91562389921299991</v>
      </c>
      <c r="O48">
        <f t="shared" si="7"/>
        <v>1.3788398721640148E-3</v>
      </c>
      <c r="P48">
        <f t="shared" si="8"/>
        <v>9.3496533269450807E-4</v>
      </c>
    </row>
    <row r="49" spans="1:16" x14ac:dyDescent="0.3">
      <c r="A49">
        <v>48</v>
      </c>
      <c r="B49">
        <v>2.3835735131687266E-3</v>
      </c>
      <c r="C49">
        <f t="shared" si="10"/>
        <v>-6.0391544412656559</v>
      </c>
      <c r="F49">
        <f t="shared" si="1"/>
        <v>8.6361775689670038E-4</v>
      </c>
      <c r="G49">
        <f t="shared" si="2"/>
        <v>1.5199557562720263E-3</v>
      </c>
      <c r="H49">
        <f t="shared" si="3"/>
        <v>2.7623702622234525</v>
      </c>
      <c r="J49">
        <f t="shared" si="4"/>
        <v>1.5594140019953406</v>
      </c>
      <c r="M49">
        <f t="shared" si="5"/>
        <v>-7.8258103386989852E-2</v>
      </c>
      <c r="N49">
        <f t="shared" si="6"/>
        <v>0.92472572089889615</v>
      </c>
      <c r="O49">
        <f t="shared" si="7"/>
        <v>1.385961121411044E-3</v>
      </c>
      <c r="P49">
        <f t="shared" si="8"/>
        <v>9.9761239175768265E-4</v>
      </c>
    </row>
    <row r="50" spans="1:16" x14ac:dyDescent="0.3">
      <c r="A50">
        <v>49</v>
      </c>
      <c r="B50">
        <v>2.4491431102509377E-3</v>
      </c>
      <c r="C50">
        <f t="shared" si="10"/>
        <v>-6.0120170665206034</v>
      </c>
      <c r="F50">
        <f t="shared" si="1"/>
        <v>8.7548640038309297E-4</v>
      </c>
      <c r="G50">
        <f t="shared" si="2"/>
        <v>1.5736567098678447E-3</v>
      </c>
      <c r="H50">
        <f t="shared" si="3"/>
        <v>2.7999147681379477</v>
      </c>
      <c r="J50">
        <f t="shared" si="4"/>
        <v>1.7267719148366627</v>
      </c>
      <c r="M50">
        <f t="shared" si="5"/>
        <v>-6.8366617771842109E-2</v>
      </c>
      <c r="N50">
        <f t="shared" si="6"/>
        <v>0.93391801986271517</v>
      </c>
      <c r="O50">
        <f t="shared" si="7"/>
        <v>1.3930851260027519E-3</v>
      </c>
      <c r="P50">
        <f t="shared" si="8"/>
        <v>1.0560579842481858E-3</v>
      </c>
    </row>
    <row r="51" spans="1:16" x14ac:dyDescent="0.3">
      <c r="A51">
        <v>50</v>
      </c>
      <c r="B51">
        <v>2.5270433098722738E-3</v>
      </c>
      <c r="C51">
        <f t="shared" si="10"/>
        <v>-5.9807053118736118</v>
      </c>
      <c r="F51">
        <f t="shared" si="1"/>
        <v>8.875181538762929E-4</v>
      </c>
      <c r="G51">
        <f t="shared" si="2"/>
        <v>1.6395251559959809E-3</v>
      </c>
      <c r="H51">
        <f t="shared" si="3"/>
        <v>2.8498415448051362</v>
      </c>
      <c r="J51">
        <f t="shared" si="4"/>
        <v>1.9551145852818119</v>
      </c>
      <c r="M51">
        <f t="shared" si="5"/>
        <v>-5.8475132156694309E-2</v>
      </c>
      <c r="N51">
        <f t="shared" si="6"/>
        <v>0.94320169549999588</v>
      </c>
      <c r="O51">
        <f t="shared" si="7"/>
        <v>1.4002115388388713E-3</v>
      </c>
      <c r="P51">
        <f t="shared" si="8"/>
        <v>1.1268317710334025E-3</v>
      </c>
    </row>
    <row r="52" spans="1:16" x14ac:dyDescent="0.3">
      <c r="A52">
        <v>51</v>
      </c>
      <c r="B52">
        <v>2.5949529001685046E-3</v>
      </c>
      <c r="C52">
        <f t="shared" si="10"/>
        <v>-5.9541869127530855</v>
      </c>
      <c r="F52">
        <f t="shared" si="1"/>
        <v>8.9971525898667221E-4</v>
      </c>
      <c r="G52">
        <f t="shared" si="2"/>
        <v>1.6952376411818325E-3</v>
      </c>
      <c r="H52">
        <f t="shared" si="3"/>
        <v>2.8867884510643966</v>
      </c>
      <c r="J52">
        <f t="shared" si="4"/>
        <v>2.1921706280934754</v>
      </c>
      <c r="M52">
        <f t="shared" si="5"/>
        <v>-4.8583646541546566E-2</v>
      </c>
      <c r="N52">
        <f t="shared" si="6"/>
        <v>0.95257765614677981</v>
      </c>
      <c r="O52">
        <f t="shared" si="7"/>
        <v>1.4073400123487323E-3</v>
      </c>
      <c r="P52">
        <f t="shared" si="8"/>
        <v>1.1876128878197723E-3</v>
      </c>
    </row>
    <row r="53" spans="1:16" x14ac:dyDescent="0.3">
      <c r="A53">
        <v>52</v>
      </c>
      <c r="B53">
        <v>2.6472791314011571E-3</v>
      </c>
      <c r="C53">
        <f t="shared" si="10"/>
        <v>-5.9342229093130276</v>
      </c>
      <c r="F53">
        <f t="shared" si="1"/>
        <v>9.1207998813090728E-4</v>
      </c>
      <c r="G53">
        <f t="shared" si="2"/>
        <v>1.7351991432702498E-3</v>
      </c>
      <c r="H53">
        <f t="shared" si="3"/>
        <v>2.9051110606536015</v>
      </c>
      <c r="J53">
        <f t="shared" si="4"/>
        <v>2.4112768674701739</v>
      </c>
      <c r="M53">
        <f t="shared" si="5"/>
        <v>-3.8692160926398822E-2</v>
      </c>
      <c r="N53">
        <f t="shared" si="6"/>
        <v>0.96204681916848467</v>
      </c>
      <c r="O53">
        <f t="shared" si="7"/>
        <v>1.4144701985589648E-3</v>
      </c>
      <c r="P53">
        <f t="shared" si="8"/>
        <v>1.2328089328421923E-3</v>
      </c>
    </row>
    <row r="54" spans="1:16" x14ac:dyDescent="0.3">
      <c r="A54">
        <v>53</v>
      </c>
      <c r="B54">
        <v>2.6966015415576571E-3</v>
      </c>
      <c r="C54">
        <f t="shared" si="10"/>
        <v>-5.9157629870973061</v>
      </c>
      <c r="F54">
        <f t="shared" si="1"/>
        <v>9.2461464495535435E-4</v>
      </c>
      <c r="G54">
        <f t="shared" si="2"/>
        <v>1.7719868966023027E-3</v>
      </c>
      <c r="H54">
        <f t="shared" si="3"/>
        <v>2.9191565086716942</v>
      </c>
      <c r="J54">
        <f t="shared" si="4"/>
        <v>2.6625593827036735</v>
      </c>
      <c r="M54">
        <f t="shared" si="5"/>
        <v>-2.8800675311250967E-2</v>
      </c>
      <c r="N54">
        <f t="shared" si="6"/>
        <v>0.97161011104966166</v>
      </c>
      <c r="O54">
        <f t="shared" si="7"/>
        <v>1.4216017491613657E-3</v>
      </c>
      <c r="P54">
        <f t="shared" si="8"/>
        <v>1.2749997923962913E-3</v>
      </c>
    </row>
    <row r="55" spans="1:16" x14ac:dyDescent="0.3">
      <c r="A55">
        <v>54</v>
      </c>
      <c r="B55">
        <v>2.740862264265391E-3</v>
      </c>
      <c r="C55">
        <f t="shared" si="10"/>
        <v>-5.8994827131008707</v>
      </c>
      <c r="F55">
        <f t="shared" si="1"/>
        <v>9.3732156476523097E-4</v>
      </c>
      <c r="G55">
        <f t="shared" si="2"/>
        <v>1.80354069950016E-3</v>
      </c>
      <c r="H55">
        <f t="shared" si="3"/>
        <v>2.9268838322938615</v>
      </c>
      <c r="J55">
        <f t="shared" si="4"/>
        <v>2.9470508670453821</v>
      </c>
      <c r="M55">
        <f t="shared" si="5"/>
        <v>-1.8909189696103224E-2</v>
      </c>
      <c r="N55">
        <f t="shared" si="6"/>
        <v>0.98126846748464436</v>
      </c>
      <c r="O55">
        <f t="shared" si="7"/>
        <v>1.4287343155809085E-3</v>
      </c>
      <c r="P55">
        <f t="shared" si="8"/>
        <v>1.3121279486844825E-3</v>
      </c>
    </row>
    <row r="56" spans="1:16" x14ac:dyDescent="0.3">
      <c r="A56">
        <v>55</v>
      </c>
      <c r="B56">
        <v>2.8036935714163026E-3</v>
      </c>
      <c r="C56">
        <f t="shared" si="10"/>
        <v>-5.8768175984433819</v>
      </c>
      <c r="F56">
        <f t="shared" si="1"/>
        <v>9.502031149597076E-4</v>
      </c>
      <c r="G56">
        <f t="shared" si="2"/>
        <v>1.8534904564565949E-3</v>
      </c>
      <c r="H56">
        <f t="shared" si="3"/>
        <v>2.953429225392779</v>
      </c>
      <c r="J56">
        <f t="shared" si="4"/>
        <v>3.5436475275810655</v>
      </c>
      <c r="M56">
        <f t="shared" si="5"/>
        <v>-9.0177040809554798E-3</v>
      </c>
      <c r="N56">
        <f t="shared" si="6"/>
        <v>0.99102283346909992</v>
      </c>
      <c r="O56">
        <f t="shared" si="7"/>
        <v>1.4358675490438602E-3</v>
      </c>
      <c r="P56">
        <f t="shared" si="8"/>
        <v>1.3678260223724424E-3</v>
      </c>
    </row>
    <row r="57" spans="1:16" x14ac:dyDescent="0.3">
      <c r="A57">
        <v>56</v>
      </c>
      <c r="B57">
        <v>2.861662339477088E-3</v>
      </c>
      <c r="C57">
        <f t="shared" si="10"/>
        <v>-5.8563525854241103</v>
      </c>
      <c r="F57">
        <f t="shared" si="1"/>
        <v>9.6326169547296663E-4</v>
      </c>
      <c r="G57">
        <f t="shared" si="2"/>
        <v>1.8984006440041215E-3</v>
      </c>
      <c r="H57">
        <f t="shared" si="3"/>
        <v>2.9736663283259057</v>
      </c>
      <c r="J57">
        <f t="shared" si="4"/>
        <v>4.8202112537822819</v>
      </c>
      <c r="M57">
        <f t="shared" si="5"/>
        <v>8.737815341922639E-4</v>
      </c>
      <c r="N57">
        <f t="shared" si="6"/>
        <v>1.0008741633924891</v>
      </c>
      <c r="O57">
        <f t="shared" si="7"/>
        <v>1.4430011006459843E-3</v>
      </c>
      <c r="P57">
        <f t="shared" si="8"/>
        <v>1.4186612388311036E-3</v>
      </c>
    </row>
    <row r="58" spans="1:16" x14ac:dyDescent="0.3">
      <c r="A58">
        <v>57</v>
      </c>
      <c r="B58">
        <v>2.9195979161447667E-3</v>
      </c>
      <c r="C58">
        <f t="shared" si="10"/>
        <v>-5.8363093721338775</v>
      </c>
      <c r="F58">
        <f t="shared" si="1"/>
        <v>9.7649973922133554E-4</v>
      </c>
      <c r="G58">
        <f t="shared" si="2"/>
        <v>1.9430981769234311E-3</v>
      </c>
      <c r="H58">
        <f t="shared" si="3"/>
        <v>2.9927800135193938</v>
      </c>
      <c r="J58">
        <f t="shared" si="4"/>
        <v>4.4279749827596842</v>
      </c>
      <c r="M58">
        <f t="shared" si="5"/>
        <v>1.0765267149340008E-2</v>
      </c>
      <c r="N58">
        <f t="shared" si="6"/>
        <v>1.0108234211314462</v>
      </c>
      <c r="O58">
        <f t="shared" si="7"/>
        <v>1.4501346214207942E-3</v>
      </c>
      <c r="P58">
        <f t="shared" si="8"/>
        <v>1.4694632947239725E-3</v>
      </c>
    </row>
    <row r="59" spans="1:16" x14ac:dyDescent="0.3">
      <c r="A59">
        <v>58</v>
      </c>
      <c r="B59">
        <v>2.9701650035427662E-3</v>
      </c>
      <c r="C59">
        <f t="shared" si="10"/>
        <v>-5.8191377709623415</v>
      </c>
      <c r="F59">
        <f t="shared" si="1"/>
        <v>9.8991971255655144E-4</v>
      </c>
      <c r="G59">
        <f t="shared" si="2"/>
        <v>1.9802452909862146E-3</v>
      </c>
      <c r="H59">
        <f t="shared" si="3"/>
        <v>3.0033801637821949</v>
      </c>
      <c r="J59">
        <f t="shared" si="4"/>
        <v>3.5487560054524048</v>
      </c>
      <c r="M59">
        <f t="shared" si="5"/>
        <v>2.0656752764487862E-2</v>
      </c>
      <c r="N59">
        <f t="shared" si="6"/>
        <v>1.0208715801440866</v>
      </c>
      <c r="O59">
        <f t="shared" si="7"/>
        <v>1.4572677624078358E-3</v>
      </c>
      <c r="P59">
        <f t="shared" si="8"/>
        <v>1.5128972411349304E-3</v>
      </c>
    </row>
    <row r="60" spans="1:16" x14ac:dyDescent="0.3">
      <c r="A60">
        <v>59</v>
      </c>
      <c r="B60">
        <v>3.007604894967081E-3</v>
      </c>
      <c r="C60">
        <f t="shared" si="10"/>
        <v>-5.8066112329291153</v>
      </c>
      <c r="F60">
        <f t="shared" si="1"/>
        <v>1.0035241157252677E-3</v>
      </c>
      <c r="G60">
        <f t="shared" si="2"/>
        <v>2.0040807792418135E-3</v>
      </c>
      <c r="H60">
        <f t="shared" si="3"/>
        <v>3.0000505736067082</v>
      </c>
      <c r="J60">
        <f t="shared" si="4"/>
        <v>3.1978293245563112</v>
      </c>
      <c r="M60">
        <f t="shared" si="5"/>
        <v>3.0548238379635606E-2</v>
      </c>
      <c r="N60">
        <f t="shared" si="6"/>
        <v>1.0310196235652525</v>
      </c>
      <c r="O60">
        <f t="shared" si="7"/>
        <v>1.4644001747209647E-3</v>
      </c>
      <c r="P60">
        <f t="shared" si="8"/>
        <v>1.5432047202461163E-3</v>
      </c>
    </row>
    <row r="61" spans="1:16" x14ac:dyDescent="0.3">
      <c r="A61">
        <v>60</v>
      </c>
      <c r="B61">
        <v>3.0528945508611215E-3</v>
      </c>
      <c r="C61">
        <f t="shared" si="10"/>
        <v>-5.7916651053407628</v>
      </c>
      <c r="F61">
        <f t="shared" si="1"/>
        <v>1.0173154833348678E-3</v>
      </c>
      <c r="G61">
        <f t="shared" si="2"/>
        <v>2.0355790675262537E-3</v>
      </c>
      <c r="H61">
        <f t="shared" si="3"/>
        <v>3.0039848580096398</v>
      </c>
      <c r="J61">
        <f t="shared" si="4"/>
        <v>2.8989731562004333</v>
      </c>
      <c r="M61">
        <f t="shared" si="5"/>
        <v>4.043972399478335E-2</v>
      </c>
      <c r="N61">
        <f t="shared" si="6"/>
        <v>1.0412685443027043</v>
      </c>
      <c r="O61">
        <f t="shared" si="7"/>
        <v>1.4715315096165966E-3</v>
      </c>
      <c r="P61">
        <f t="shared" si="8"/>
        <v>1.5813630412445248E-3</v>
      </c>
    </row>
    <row r="62" spans="1:16" x14ac:dyDescent="0.3">
      <c r="A62">
        <v>61</v>
      </c>
      <c r="B62">
        <v>3.1088220482458472E-3</v>
      </c>
      <c r="C62">
        <f t="shared" si="10"/>
        <v>-5.7735113871615882</v>
      </c>
      <c r="F62">
        <f t="shared" si="1"/>
        <v>1.0312963848256797E-3</v>
      </c>
      <c r="G62">
        <f t="shared" si="2"/>
        <v>2.0775256634201675E-3</v>
      </c>
      <c r="H62">
        <f t="shared" si="3"/>
        <v>3.0175885525976089</v>
      </c>
      <c r="J62">
        <f t="shared" si="4"/>
        <v>2.6299953081107077</v>
      </c>
      <c r="M62">
        <f t="shared" si="5"/>
        <v>5.0331209609931093E-2</v>
      </c>
      <c r="N62">
        <f t="shared" si="6"/>
        <v>1.0516193451342708</v>
      </c>
      <c r="O62">
        <f t="shared" si="7"/>
        <v>1.4786614185618937E-3</v>
      </c>
      <c r="P62">
        <f t="shared" si="8"/>
        <v>1.6301606296839535E-3</v>
      </c>
    </row>
    <row r="63" spans="1:16" x14ac:dyDescent="0.3">
      <c r="A63">
        <v>62</v>
      </c>
      <c r="B63">
        <v>3.1527342613259612E-3</v>
      </c>
      <c r="C63">
        <f t="shared" si="10"/>
        <v>-5.7594851831870715</v>
      </c>
      <c r="F63">
        <f t="shared" si="1"/>
        <v>1.0454694249496853E-3</v>
      </c>
      <c r="G63">
        <f t="shared" si="2"/>
        <v>2.1072648363762757E-3</v>
      </c>
      <c r="H63">
        <f t="shared" si="3"/>
        <v>3.0187686729844416</v>
      </c>
      <c r="J63">
        <f t="shared" si="4"/>
        <v>2.4650668385197556</v>
      </c>
      <c r="M63">
        <f t="shared" si="5"/>
        <v>6.0222695225078948E-2</v>
      </c>
      <c r="N63">
        <f t="shared" si="6"/>
        <v>1.0620730388059609</v>
      </c>
      <c r="O63">
        <f t="shared" si="7"/>
        <v>1.4857895533028677E-3</v>
      </c>
      <c r="P63">
        <f t="shared" si="8"/>
        <v>1.6669447080230936E-3</v>
      </c>
    </row>
    <row r="64" spans="1:16" x14ac:dyDescent="0.3">
      <c r="A64">
        <v>63</v>
      </c>
      <c r="B64">
        <v>3.2028698606135744E-3</v>
      </c>
      <c r="C64">
        <f t="shared" si="10"/>
        <v>-5.7437080396477507</v>
      </c>
      <c r="F64">
        <f t="shared" si="1"/>
        <v>1.0598372442558082E-3</v>
      </c>
      <c r="G64">
        <f t="shared" si="2"/>
        <v>2.1430326163577665E-3</v>
      </c>
      <c r="H64">
        <f t="shared" si="3"/>
        <v>3.0252422235186853</v>
      </c>
      <c r="J64">
        <f t="shared" si="4"/>
        <v>2.3093487751855939</v>
      </c>
      <c r="M64">
        <f t="shared" si="5"/>
        <v>7.0114180840226692E-2</v>
      </c>
      <c r="N64">
        <f t="shared" si="6"/>
        <v>1.0726306481310546</v>
      </c>
      <c r="O64">
        <f t="shared" si="7"/>
        <v>1.4929155659323618E-3</v>
      </c>
      <c r="P64">
        <f t="shared" si="8"/>
        <v>1.7099542946812127E-3</v>
      </c>
    </row>
    <row r="65" spans="1:16" x14ac:dyDescent="0.3">
      <c r="A65">
        <v>64</v>
      </c>
      <c r="B65">
        <v>3.2419859173897759E-3</v>
      </c>
      <c r="C65">
        <f t="shared" si="10"/>
        <v>-5.7315691994813642</v>
      </c>
      <c r="F65">
        <f t="shared" si="1"/>
        <v>1.0744025195818662E-3</v>
      </c>
      <c r="G65">
        <f t="shared" si="2"/>
        <v>2.1675833978079097E-3</v>
      </c>
      <c r="H65">
        <f t="shared" si="3"/>
        <v>3.0207199406893923</v>
      </c>
      <c r="J65">
        <f t="shared" si="4"/>
        <v>2.2055222440872511</v>
      </c>
      <c r="M65">
        <f t="shared" si="5"/>
        <v>8.0005666455374436E-2</v>
      </c>
      <c r="N65">
        <f t="shared" si="6"/>
        <v>1.0832932060901768</v>
      </c>
      <c r="O65">
        <f t="shared" si="7"/>
        <v>1.5000391089578962E-3</v>
      </c>
      <c r="P65">
        <f t="shared" si="8"/>
        <v>1.7419468084318797E-3</v>
      </c>
    </row>
    <row r="66" spans="1:16" x14ac:dyDescent="0.3">
      <c r="A66">
        <v>65</v>
      </c>
      <c r="B66">
        <v>3.2805543161797172E-3</v>
      </c>
      <c r="C66">
        <f t="shared" ref="C66:C97" si="11">LN(B66)</f>
        <v>-5.7197428720294994</v>
      </c>
      <c r="F66">
        <f t="shared" si="1"/>
        <v>1.0891679645532847E-3</v>
      </c>
      <c r="G66">
        <f t="shared" si="2"/>
        <v>2.1913863516264324E-3</v>
      </c>
      <c r="H66">
        <f t="shared" si="3"/>
        <v>3.0152625653049214</v>
      </c>
      <c r="J66">
        <f t="shared" si="4"/>
        <v>2.1148272437035982</v>
      </c>
      <c r="M66">
        <f t="shared" si="5"/>
        <v>8.9897152070522179E-2</v>
      </c>
      <c r="N66">
        <f t="shared" si="6"/>
        <v>1.0940617559323669</v>
      </c>
      <c r="O66">
        <f t="shared" si="7"/>
        <v>1.5071598353693331E-3</v>
      </c>
      <c r="P66">
        <f t="shared" si="8"/>
        <v>1.7733944808103841E-3</v>
      </c>
    </row>
    <row r="67" spans="1:16" x14ac:dyDescent="0.3">
      <c r="A67">
        <v>66</v>
      </c>
      <c r="B67">
        <v>3.3094142324859598E-3</v>
      </c>
      <c r="C67">
        <f t="shared" si="11"/>
        <v>-5.7109840742915079</v>
      </c>
      <c r="F67">
        <f t="shared" ref="F67:F130" si="12">EXP($E$2+$D$2*A67)</f>
        <v>1.1041363300886742E-3</v>
      </c>
      <c r="G67">
        <f t="shared" ref="G67:G130" si="13">B67-F67</f>
        <v>2.2052779023972856E-3</v>
      </c>
      <c r="H67">
        <f t="shared" ref="H67:H130" si="14">B67*(1+F67)/F67</f>
        <v>3.0005971062516212</v>
      </c>
      <c r="J67">
        <f t="shared" ref="J67:J130" si="15">LN(ABS(B67/($I$2-B67)))</f>
        <v>2.0532085574713403</v>
      </c>
      <c r="M67">
        <f t="shared" ref="M67:M130" si="16">$L$2+$K$2*A67</f>
        <v>9.9788637685669923E-2</v>
      </c>
      <c r="N67">
        <f t="shared" ref="N67:N130" si="17">EXP(M67)</f>
        <v>1.1049373512771519</v>
      </c>
      <c r="O67">
        <f t="shared" ref="O67:O130" si="18">$I$2*N67/(1+N67)</f>
        <v>1.5142773987063486E-3</v>
      </c>
      <c r="P67">
        <f t="shared" ref="P67:P130" si="19">B67-O67</f>
        <v>1.7951368337796112E-3</v>
      </c>
    </row>
    <row r="68" spans="1:16" x14ac:dyDescent="0.3">
      <c r="A68">
        <v>67</v>
      </c>
      <c r="B68">
        <v>3.3441158339789752E-3</v>
      </c>
      <c r="C68">
        <f t="shared" si="11"/>
        <v>-5.7005529450118306</v>
      </c>
      <c r="F68">
        <f t="shared" si="12"/>
        <v>1.1193104049123383E-3</v>
      </c>
      <c r="G68">
        <f t="shared" si="13"/>
        <v>2.2248054290666371E-3</v>
      </c>
      <c r="H68">
        <f t="shared" si="14"/>
        <v>2.9910013548827648</v>
      </c>
      <c r="J68">
        <f t="shared" si="15"/>
        <v>1.9850930293520046</v>
      </c>
      <c r="M68">
        <f t="shared" si="16"/>
        <v>0.10968012330081778</v>
      </c>
      <c r="N68">
        <f t="shared" si="17"/>
        <v>1.115921056217636</v>
      </c>
      <c r="O68">
        <f t="shared" si="18"/>
        <v>1.5213914531256724E-3</v>
      </c>
      <c r="P68">
        <f t="shared" si="19"/>
        <v>1.8227243808533028E-3</v>
      </c>
    </row>
    <row r="69" spans="1:16" x14ac:dyDescent="0.3">
      <c r="A69">
        <v>68</v>
      </c>
      <c r="B69">
        <v>3.3787344569892238E-3</v>
      </c>
      <c r="C69">
        <f t="shared" si="11"/>
        <v>-5.6902540606093632</v>
      </c>
      <c r="F69">
        <f t="shared" si="12"/>
        <v>1.1346930160738447E-3</v>
      </c>
      <c r="G69">
        <f t="shared" si="13"/>
        <v>2.2440414409153793E-3</v>
      </c>
      <c r="H69">
        <f t="shared" si="14"/>
        <v>2.9810426568806898</v>
      </c>
      <c r="J69">
        <f t="shared" si="15"/>
        <v>1.922736015276445</v>
      </c>
      <c r="M69">
        <f t="shared" si="16"/>
        <v>0.11957160891596552</v>
      </c>
      <c r="N69">
        <f t="shared" si="17"/>
        <v>1.1270139454246129</v>
      </c>
      <c r="O69">
        <f t="shared" si="18"/>
        <v>1.5285016534680735E-3</v>
      </c>
      <c r="P69">
        <f t="shared" si="19"/>
        <v>1.8502328035211503E-3</v>
      </c>
    </row>
    <row r="70" spans="1:16" x14ac:dyDescent="0.3">
      <c r="A70">
        <v>69</v>
      </c>
      <c r="B70">
        <v>3.4098016009370593E-3</v>
      </c>
      <c r="C70">
        <f t="shared" si="11"/>
        <v>-5.6811011709227079</v>
      </c>
      <c r="F70">
        <f t="shared" si="12"/>
        <v>1.1502870294747179E-3</v>
      </c>
      <c r="G70">
        <f t="shared" si="13"/>
        <v>2.2595145714623417E-3</v>
      </c>
      <c r="H70">
        <f t="shared" si="14"/>
        <v>2.9677148085818081</v>
      </c>
      <c r="J70">
        <f t="shared" si="15"/>
        <v>1.8708973849002462</v>
      </c>
      <c r="M70">
        <f t="shared" si="16"/>
        <v>0.12946309453111327</v>
      </c>
      <c r="N70">
        <f t="shared" si="17"/>
        <v>1.1382171042517144</v>
      </c>
      <c r="O70">
        <f t="shared" si="18"/>
        <v>1.5356076553250649E-3</v>
      </c>
      <c r="P70">
        <f t="shared" si="19"/>
        <v>1.8741939456119944E-3</v>
      </c>
    </row>
    <row r="71" spans="1:16" x14ac:dyDescent="0.3">
      <c r="A71">
        <v>70</v>
      </c>
      <c r="B71">
        <v>3.4424121446643549E-3</v>
      </c>
      <c r="C71">
        <f t="shared" si="11"/>
        <v>-5.6715828484817932</v>
      </c>
      <c r="F71">
        <f t="shared" si="12"/>
        <v>1.1660953504023872E-3</v>
      </c>
      <c r="G71">
        <f t="shared" si="13"/>
        <v>2.2763167942619674E-3</v>
      </c>
      <c r="H71">
        <f t="shared" si="14"/>
        <v>2.9555270281037918</v>
      </c>
      <c r="J71">
        <f t="shared" si="15"/>
        <v>1.8201598529761114</v>
      </c>
      <c r="M71">
        <f t="shared" si="16"/>
        <v>0.13935458014626101</v>
      </c>
      <c r="N71">
        <f t="shared" si="17"/>
        <v>1.1495316288416042</v>
      </c>
      <c r="O71">
        <f t="shared" si="18"/>
        <v>1.5427091151052916E-3</v>
      </c>
      <c r="P71">
        <f t="shared" si="19"/>
        <v>1.8997030295590633E-3</v>
      </c>
    </row>
    <row r="72" spans="1:16" x14ac:dyDescent="0.3">
      <c r="A72">
        <v>71</v>
      </c>
      <c r="B72">
        <v>3.4739439681156841E-3</v>
      </c>
      <c r="C72">
        <f t="shared" si="11"/>
        <v>-5.6624647402179695</v>
      </c>
      <c r="F72">
        <f t="shared" si="12"/>
        <v>1.1821209240714572E-3</v>
      </c>
      <c r="G72">
        <f t="shared" si="13"/>
        <v>2.2918230440442267E-3</v>
      </c>
      <c r="H72">
        <f t="shared" si="14"/>
        <v>2.9422121875572209</v>
      </c>
      <c r="J72">
        <f t="shared" si="15"/>
        <v>1.7742765964393308</v>
      </c>
      <c r="M72">
        <f t="shared" si="16"/>
        <v>0.14924606576140886</v>
      </c>
      <c r="N72">
        <f t="shared" si="17"/>
        <v>1.1609586262332268</v>
      </c>
      <c r="O72">
        <f t="shared" si="18"/>
        <v>1.5498056901005904E-3</v>
      </c>
      <c r="P72">
        <f t="shared" si="19"/>
        <v>1.9241382780150937E-3</v>
      </c>
    </row>
    <row r="73" spans="1:16" x14ac:dyDescent="0.3">
      <c r="A73">
        <v>72</v>
      </c>
      <c r="B73">
        <v>3.4969953906282608E-3</v>
      </c>
      <c r="C73">
        <f t="shared" si="11"/>
        <v>-5.6558511389949153</v>
      </c>
      <c r="F73">
        <f t="shared" si="12"/>
        <v>1.198366736172432E-3</v>
      </c>
      <c r="G73">
        <f t="shared" si="13"/>
        <v>2.2986286544558285E-3</v>
      </c>
      <c r="H73">
        <f t="shared" si="14"/>
        <v>2.9216315572674199</v>
      </c>
      <c r="J73">
        <f t="shared" si="15"/>
        <v>1.7425129961615646</v>
      </c>
      <c r="M73">
        <f t="shared" si="16"/>
        <v>0.15913755137655661</v>
      </c>
      <c r="N73">
        <f t="shared" si="17"/>
        <v>1.1724992144701221</v>
      </c>
      <c r="O73">
        <f t="shared" si="18"/>
        <v>1.556897038551679E-3</v>
      </c>
      <c r="P73">
        <f t="shared" si="19"/>
        <v>1.9400983520765818E-3</v>
      </c>
    </row>
    <row r="74" spans="1:16" x14ac:dyDescent="0.3">
      <c r="A74">
        <v>73</v>
      </c>
      <c r="B74">
        <v>3.5172587361198778E-3</v>
      </c>
      <c r="C74">
        <f t="shared" si="11"/>
        <v>-5.650073360917335</v>
      </c>
      <c r="F74">
        <f t="shared" si="12"/>
        <v>1.2148358134279646E-3</v>
      </c>
      <c r="G74">
        <f t="shared" si="13"/>
        <v>2.3024229226919135E-3</v>
      </c>
      <c r="H74">
        <f t="shared" si="14"/>
        <v>2.8987716603947673</v>
      </c>
      <c r="J74">
        <f t="shared" si="15"/>
        <v>1.7157303335710692</v>
      </c>
      <c r="M74">
        <f t="shared" si="16"/>
        <v>0.16902903699170435</v>
      </c>
      <c r="N74">
        <f t="shared" si="17"/>
        <v>1.1841545227098187</v>
      </c>
      <c r="O74">
        <f t="shared" si="18"/>
        <v>1.5639828197134553E-3</v>
      </c>
      <c r="P74">
        <f t="shared" si="19"/>
        <v>1.9532759164064225E-3</v>
      </c>
    </row>
    <row r="75" spans="1:16" x14ac:dyDescent="0.3">
      <c r="A75">
        <v>74</v>
      </c>
      <c r="B75">
        <v>3.5350991099147087E-3</v>
      </c>
      <c r="C75">
        <f t="shared" si="11"/>
        <v>-5.6450139432756448</v>
      </c>
      <c r="F75">
        <f t="shared" si="12"/>
        <v>1.2315312241567668E-3</v>
      </c>
      <c r="G75">
        <f t="shared" si="13"/>
        <v>2.3035678857579421E-3</v>
      </c>
      <c r="H75">
        <f t="shared" si="14"/>
        <v>2.8740259486904458</v>
      </c>
      <c r="J75">
        <f t="shared" si="15"/>
        <v>1.6929748248581147</v>
      </c>
      <c r="M75">
        <f t="shared" si="16"/>
        <v>0.17892052260685209</v>
      </c>
      <c r="N75">
        <f t="shared" si="17"/>
        <v>1.1959256913343119</v>
      </c>
      <c r="O75">
        <f t="shared" si="18"/>
        <v>1.5710626939198836E-3</v>
      </c>
      <c r="P75">
        <f t="shared" si="19"/>
        <v>1.9640364159948251E-3</v>
      </c>
    </row>
    <row r="76" spans="1:16" x14ac:dyDescent="0.3">
      <c r="A76">
        <v>75</v>
      </c>
      <c r="B76">
        <v>3.5590632957377189E-3</v>
      </c>
      <c r="C76">
        <f t="shared" si="11"/>
        <v>-5.6382578879149197</v>
      </c>
      <c r="F76">
        <f t="shared" si="12"/>
        <v>1.248456078845258E-3</v>
      </c>
      <c r="G76">
        <f t="shared" si="13"/>
        <v>2.3106072168924607E-3</v>
      </c>
      <c r="H76">
        <f t="shared" si="14"/>
        <v>2.8543307933109618</v>
      </c>
      <c r="J76">
        <f t="shared" si="15"/>
        <v>1.6635458012014175</v>
      </c>
      <c r="M76">
        <f t="shared" si="16"/>
        <v>0.18881200822199984</v>
      </c>
      <c r="N76">
        <f t="shared" si="17"/>
        <v>1.2078138720616425</v>
      </c>
      <c r="O76">
        <f t="shared" si="18"/>
        <v>1.5781363226484327E-3</v>
      </c>
      <c r="P76">
        <f t="shared" si="19"/>
        <v>1.9809269730892863E-3</v>
      </c>
    </row>
    <row r="77" spans="1:16" x14ac:dyDescent="0.3">
      <c r="A77">
        <v>76</v>
      </c>
      <c r="B77">
        <v>3.5823138666089358E-3</v>
      </c>
      <c r="C77">
        <f t="shared" si="11"/>
        <v>-5.6317463558967358</v>
      </c>
      <c r="F77">
        <f t="shared" si="12"/>
        <v>1.2656135307270706E-3</v>
      </c>
      <c r="G77">
        <f t="shared" si="13"/>
        <v>2.3167003358818654E-3</v>
      </c>
      <c r="H77">
        <f t="shared" si="14"/>
        <v>2.8340781798131154</v>
      </c>
      <c r="J77">
        <f t="shared" si="15"/>
        <v>1.6361584932215858</v>
      </c>
      <c r="M77">
        <f t="shared" si="16"/>
        <v>0.19870349383714769</v>
      </c>
      <c r="N77">
        <f t="shared" si="17"/>
        <v>1.2198202280585817</v>
      </c>
      <c r="O77">
        <f t="shared" si="18"/>
        <v>1.5852033685840481E-3</v>
      </c>
      <c r="P77">
        <f t="shared" si="19"/>
        <v>1.9971104980248877E-3</v>
      </c>
    </row>
    <row r="78" spans="1:16" x14ac:dyDescent="0.3">
      <c r="A78">
        <v>77</v>
      </c>
      <c r="B78">
        <v>3.6043363559352059E-3</v>
      </c>
      <c r="C78">
        <f t="shared" si="11"/>
        <v>-5.6256176150849955</v>
      </c>
      <c r="F78">
        <f t="shared" si="12"/>
        <v>1.2830067763705247E-3</v>
      </c>
      <c r="G78">
        <f t="shared" si="13"/>
        <v>2.3213295795646814E-3</v>
      </c>
      <c r="H78">
        <f t="shared" si="14"/>
        <v>2.8128929717062872</v>
      </c>
      <c r="J78">
        <f t="shared" si="15"/>
        <v>1.6112051233536093</v>
      </c>
      <c r="M78">
        <f t="shared" si="16"/>
        <v>0.20859497945229544</v>
      </c>
      <c r="N78">
        <f t="shared" si="17"/>
        <v>1.2319459340544403</v>
      </c>
      <c r="O78">
        <f t="shared" si="18"/>
        <v>1.5922634956826325E-3</v>
      </c>
      <c r="P78">
        <f t="shared" si="19"/>
        <v>2.0120728602525733E-3</v>
      </c>
    </row>
    <row r="79" spans="1:16" x14ac:dyDescent="0.3">
      <c r="A79">
        <v>78</v>
      </c>
      <c r="B79">
        <v>3.6223094953024637E-3</v>
      </c>
      <c r="C79">
        <f t="shared" si="11"/>
        <v>-5.6206434744407865</v>
      </c>
      <c r="F79">
        <f t="shared" si="12"/>
        <v>1.3006390562741766E-3</v>
      </c>
      <c r="G79">
        <f t="shared" si="13"/>
        <v>2.3216704390282873E-3</v>
      </c>
      <c r="H79">
        <f t="shared" si="14"/>
        <v>2.7886451625526041</v>
      </c>
      <c r="J79">
        <f t="shared" si="15"/>
        <v>1.5915093235453903</v>
      </c>
      <c r="M79">
        <f t="shared" si="16"/>
        <v>0.21848646506744318</v>
      </c>
      <c r="N79">
        <f t="shared" si="17"/>
        <v>1.2441921764560051</v>
      </c>
      <c r="O79">
        <f t="shared" si="18"/>
        <v>1.5993163692340016E-3</v>
      </c>
      <c r="P79">
        <f t="shared" si="19"/>
        <v>2.0229931260684619E-3</v>
      </c>
    </row>
    <row r="80" spans="1:16" x14ac:dyDescent="0.3">
      <c r="A80">
        <v>79</v>
      </c>
      <c r="B80">
        <v>3.6356192439382352E-3</v>
      </c>
      <c r="C80">
        <f t="shared" si="11"/>
        <v>-5.6169758265390826</v>
      </c>
      <c r="F80">
        <f t="shared" si="12"/>
        <v>1.3185136554705462E-3</v>
      </c>
      <c r="G80">
        <f t="shared" si="13"/>
        <v>2.3171055884676889E-3</v>
      </c>
      <c r="H80">
        <f t="shared" si="14"/>
        <v>2.7609974629032434</v>
      </c>
      <c r="J80">
        <f t="shared" si="15"/>
        <v>1.5772923957117435</v>
      </c>
      <c r="M80">
        <f t="shared" si="16"/>
        <v>0.22837795068259092</v>
      </c>
      <c r="N80">
        <f t="shared" si="17"/>
        <v>1.2565601534636208</v>
      </c>
      <c r="O80">
        <f t="shared" si="18"/>
        <v>1.6063616559243022E-3</v>
      </c>
      <c r="P80">
        <f t="shared" si="19"/>
        <v>2.0292575880139331E-3</v>
      </c>
    </row>
    <row r="81" spans="1:16" x14ac:dyDescent="0.3">
      <c r="A81">
        <v>80</v>
      </c>
      <c r="B81">
        <v>3.6479664421739133E-3</v>
      </c>
      <c r="C81">
        <f t="shared" si="11"/>
        <v>-5.6135854057778474</v>
      </c>
      <c r="F81">
        <f t="shared" si="12"/>
        <v>1.3366339041381416E-3</v>
      </c>
      <c r="G81">
        <f t="shared" si="13"/>
        <v>2.3113325380357715E-3</v>
      </c>
      <c r="H81">
        <f t="shared" si="14"/>
        <v>2.7328668130388514</v>
      </c>
      <c r="J81">
        <f t="shared" si="15"/>
        <v>1.5643728550327545</v>
      </c>
      <c r="M81">
        <f t="shared" si="16"/>
        <v>0.23826943629773878</v>
      </c>
      <c r="N81">
        <f t="shared" si="17"/>
        <v>1.2690510751884236</v>
      </c>
      <c r="O81">
        <f t="shared" si="18"/>
        <v>1.6133990238978587E-3</v>
      </c>
      <c r="P81">
        <f t="shared" si="19"/>
        <v>2.0345674182760546E-3</v>
      </c>
    </row>
    <row r="82" spans="1:16" x14ac:dyDescent="0.3">
      <c r="A82">
        <v>81</v>
      </c>
      <c r="B82">
        <v>3.6712336087416837E-3</v>
      </c>
      <c r="C82">
        <f t="shared" si="11"/>
        <v>-5.6072275402236356</v>
      </c>
      <c r="F82">
        <f t="shared" si="12"/>
        <v>1.3550031782219054E-3</v>
      </c>
      <c r="G82">
        <f t="shared" si="13"/>
        <v>2.3162304305197785E-3</v>
      </c>
      <c r="H82">
        <f t="shared" si="14"/>
        <v>2.7130623758193728</v>
      </c>
      <c r="J82">
        <f t="shared" si="15"/>
        <v>1.5407008172757632</v>
      </c>
      <c r="M82">
        <f t="shared" si="16"/>
        <v>0.24816092191288652</v>
      </c>
      <c r="N82">
        <f t="shared" si="17"/>
        <v>1.2816661637707421</v>
      </c>
      <c r="O82">
        <f t="shared" si="18"/>
        <v>1.6204281428184293E-3</v>
      </c>
      <c r="P82">
        <f t="shared" si="19"/>
        <v>2.0508054659232541E-3</v>
      </c>
    </row>
    <row r="83" spans="1:16" x14ac:dyDescent="0.3">
      <c r="A83">
        <v>82</v>
      </c>
      <c r="B83">
        <v>3.6859705872810417E-3</v>
      </c>
      <c r="C83">
        <f t="shared" si="11"/>
        <v>-5.6032213993428366</v>
      </c>
      <c r="F83">
        <f t="shared" si="12"/>
        <v>1.3736249000621699E-3</v>
      </c>
      <c r="G83">
        <f t="shared" si="13"/>
        <v>2.3123456872188716E-3</v>
      </c>
      <c r="H83">
        <f t="shared" si="14"/>
        <v>2.6870754367466492</v>
      </c>
      <c r="J83">
        <f t="shared" si="15"/>
        <v>1.5261427304545228</v>
      </c>
      <c r="M83">
        <f t="shared" si="16"/>
        <v>0.25805240752803427</v>
      </c>
      <c r="N83">
        <f t="shared" si="17"/>
        <v>1.2944066534996741</v>
      </c>
      <c r="O83">
        <f t="shared" si="18"/>
        <v>1.6274486839298477E-3</v>
      </c>
      <c r="P83">
        <f t="shared" si="19"/>
        <v>2.058521903351194E-3</v>
      </c>
    </row>
    <row r="84" spans="1:16" x14ac:dyDescent="0.3">
      <c r="A84">
        <v>83</v>
      </c>
      <c r="B84">
        <v>3.7024335182619461E-3</v>
      </c>
      <c r="C84">
        <f t="shared" si="11"/>
        <v>-5.5987649678884734</v>
      </c>
      <c r="F84">
        <f t="shared" si="12"/>
        <v>1.392502539032277E-3</v>
      </c>
      <c r="G84">
        <f t="shared" si="13"/>
        <v>2.3099309792296691E-3</v>
      </c>
      <c r="H84">
        <f t="shared" si="14"/>
        <v>2.6625367368545851</v>
      </c>
      <c r="J84">
        <f t="shared" si="15"/>
        <v>1.5102603001152941</v>
      </c>
      <c r="M84">
        <f t="shared" si="16"/>
        <v>0.26794389314318201</v>
      </c>
      <c r="N84">
        <f t="shared" si="17"/>
        <v>1.3072737909338523</v>
      </c>
      <c r="O84">
        <f t="shared" si="18"/>
        <v>1.6344603201160254E-3</v>
      </c>
      <c r="P84">
        <f t="shared" si="19"/>
        <v>2.0679731981459205E-3</v>
      </c>
    </row>
    <row r="85" spans="1:16" x14ac:dyDescent="0.3">
      <c r="A85">
        <v>84</v>
      </c>
      <c r="B85">
        <v>3.7155275228425242E-3</v>
      </c>
      <c r="C85">
        <f t="shared" si="11"/>
        <v>-5.5952346128198291</v>
      </c>
      <c r="F85">
        <f t="shared" si="12"/>
        <v>1.4116396121849385E-3</v>
      </c>
      <c r="G85">
        <f t="shared" si="13"/>
        <v>2.3038879106575859E-3</v>
      </c>
      <c r="H85">
        <f t="shared" si="14"/>
        <v>2.6357807449983031</v>
      </c>
      <c r="J85">
        <f t="shared" si="15"/>
        <v>1.4979041395640877</v>
      </c>
      <c r="M85">
        <f t="shared" si="16"/>
        <v>0.27783537875832975</v>
      </c>
      <c r="N85">
        <f t="shared" si="17"/>
        <v>1.3202688350234097</v>
      </c>
      <c r="O85">
        <f t="shared" si="18"/>
        <v>1.6414627259602921E-3</v>
      </c>
      <c r="P85">
        <f t="shared" si="19"/>
        <v>2.0740647968822321E-3</v>
      </c>
    </row>
    <row r="86" spans="1:16" x14ac:dyDescent="0.3">
      <c r="A86">
        <v>85</v>
      </c>
      <c r="B86">
        <v>3.7300487573266889E-3</v>
      </c>
      <c r="C86">
        <f t="shared" si="11"/>
        <v>-5.5913339737424925</v>
      </c>
      <c r="F86">
        <f t="shared" si="12"/>
        <v>1.4310396849075012E-3</v>
      </c>
      <c r="G86">
        <f t="shared" si="13"/>
        <v>2.2990090724191877E-3</v>
      </c>
      <c r="H86">
        <f t="shared" si="14"/>
        <v>2.6102606688832042</v>
      </c>
      <c r="J86">
        <f t="shared" si="15"/>
        <v>1.4844768594205948</v>
      </c>
      <c r="M86">
        <f t="shared" si="16"/>
        <v>0.28772686437347761</v>
      </c>
      <c r="N86">
        <f t="shared" si="17"/>
        <v>1.3333930572331598</v>
      </c>
      <c r="O86">
        <f t="shared" si="18"/>
        <v>1.6484555778040592E-3</v>
      </c>
      <c r="P86">
        <f t="shared" si="19"/>
        <v>2.0815931795226299E-3</v>
      </c>
    </row>
    <row r="87" spans="1:16" x14ac:dyDescent="0.3">
      <c r="A87">
        <v>86</v>
      </c>
      <c r="B87">
        <v>3.7412508525001874E-3</v>
      </c>
      <c r="C87">
        <f t="shared" si="11"/>
        <v>-5.5883352709323226</v>
      </c>
      <c r="F87">
        <f t="shared" si="12"/>
        <v>1.4507063715861971E-3</v>
      </c>
      <c r="G87">
        <f t="shared" si="13"/>
        <v>2.2905444809139903E-3</v>
      </c>
      <c r="H87">
        <f t="shared" si="14"/>
        <v>2.5826579260508851</v>
      </c>
      <c r="J87">
        <f t="shared" si="15"/>
        <v>1.4743104985429947</v>
      </c>
      <c r="M87">
        <f t="shared" si="16"/>
        <v>0.29761834998862535</v>
      </c>
      <c r="N87">
        <f t="shared" si="17"/>
        <v>1.3466477416669973</v>
      </c>
      <c r="O87">
        <f t="shared" si="18"/>
        <v>1.6554385538047687E-3</v>
      </c>
      <c r="P87">
        <f t="shared" si="19"/>
        <v>2.0858122986954185E-3</v>
      </c>
    </row>
    <row r="88" spans="1:16" x14ac:dyDescent="0.3">
      <c r="A88">
        <v>87</v>
      </c>
      <c r="B88">
        <v>3.7487355116457397E-3</v>
      </c>
      <c r="C88">
        <f t="shared" si="11"/>
        <v>-5.5863366927579428</v>
      </c>
      <c r="F88">
        <f t="shared" si="12"/>
        <v>1.4706433362795415E-3</v>
      </c>
      <c r="G88">
        <f t="shared" si="13"/>
        <v>2.2780921753661979E-3</v>
      </c>
      <c r="H88">
        <f t="shared" si="14"/>
        <v>2.5527933741181443</v>
      </c>
      <c r="J88">
        <f t="shared" si="15"/>
        <v>1.4676084721606342</v>
      </c>
      <c r="M88">
        <f t="shared" si="16"/>
        <v>0.3075098356037731</v>
      </c>
      <c r="N88">
        <f t="shared" si="17"/>
        <v>1.3600341851935402</v>
      </c>
      <c r="O88">
        <f t="shared" si="18"/>
        <v>1.6624113339931258E-3</v>
      </c>
      <c r="P88">
        <f t="shared" si="19"/>
        <v>2.0863241776526136E-3</v>
      </c>
    </row>
    <row r="89" spans="1:16" x14ac:dyDescent="0.3">
      <c r="A89">
        <v>88</v>
      </c>
      <c r="B89">
        <v>3.7622278129435978E-3</v>
      </c>
      <c r="C89">
        <f t="shared" si="11"/>
        <v>-5.582743993598748</v>
      </c>
      <c r="F89">
        <f t="shared" si="12"/>
        <v>1.4908542934009656E-3</v>
      </c>
      <c r="G89">
        <f t="shared" si="13"/>
        <v>2.2713735195426321E-3</v>
      </c>
      <c r="H89">
        <f t="shared" si="14"/>
        <v>2.527300463304174</v>
      </c>
      <c r="J89">
        <f t="shared" si="15"/>
        <v>1.4557056448621835</v>
      </c>
      <c r="M89">
        <f t="shared" si="16"/>
        <v>0.31740132121892084</v>
      </c>
      <c r="N89">
        <f t="shared" si="17"/>
        <v>1.3735536975730167</v>
      </c>
      <c r="O89">
        <f t="shared" si="18"/>
        <v>1.6693736003295814E-3</v>
      </c>
      <c r="P89">
        <f t="shared" si="19"/>
        <v>2.0928542126140166E-3</v>
      </c>
    </row>
    <row r="90" spans="1:16" x14ac:dyDescent="0.3">
      <c r="A90">
        <v>89</v>
      </c>
      <c r="B90">
        <v>3.7732639511515631E-3</v>
      </c>
      <c r="C90">
        <f t="shared" si="11"/>
        <v>-5.5798148825482645</v>
      </c>
      <c r="F90">
        <f t="shared" si="12"/>
        <v>1.5113430084108506E-3</v>
      </c>
      <c r="G90">
        <f t="shared" si="13"/>
        <v>2.2619209427407125E-3</v>
      </c>
      <c r="H90">
        <f t="shared" si="14"/>
        <v>2.5004030363805625</v>
      </c>
      <c r="J90">
        <f t="shared" si="15"/>
        <v>1.4461361920305547</v>
      </c>
      <c r="M90">
        <f t="shared" si="16"/>
        <v>0.32729280683406858</v>
      </c>
      <c r="N90">
        <f t="shared" si="17"/>
        <v>1.387207601585416</v>
      </c>
      <c r="O90">
        <f t="shared" si="18"/>
        <v>1.6763250367600438E-3</v>
      </c>
      <c r="P90">
        <f t="shared" si="19"/>
        <v>2.0969389143915195E-3</v>
      </c>
    </row>
    <row r="91" spans="1:16" x14ac:dyDescent="0.3">
      <c r="A91">
        <v>90</v>
      </c>
      <c r="B91">
        <v>3.7839183883388015E-3</v>
      </c>
      <c r="C91">
        <f t="shared" si="11"/>
        <v>-5.5769951955888297</v>
      </c>
      <c r="F91">
        <f t="shared" si="12"/>
        <v>1.5321132985180585E-3</v>
      </c>
      <c r="G91">
        <f t="shared" si="13"/>
        <v>2.2518050898207428E-3</v>
      </c>
      <c r="H91">
        <f t="shared" si="14"/>
        <v>2.4735218888105055</v>
      </c>
      <c r="J91">
        <f t="shared" si="15"/>
        <v>1.4370360134024278</v>
      </c>
      <c r="M91">
        <f t="shared" si="16"/>
        <v>0.33718429244921644</v>
      </c>
      <c r="N91">
        <f t="shared" si="17"/>
        <v>1.4009972331599116</v>
      </c>
      <c r="O91">
        <f t="shared" si="18"/>
        <v>1.6832653292708137E-3</v>
      </c>
      <c r="P91">
        <f t="shared" si="19"/>
        <v>2.1006530590679875E-3</v>
      </c>
    </row>
    <row r="92" spans="1:16" x14ac:dyDescent="0.3">
      <c r="A92">
        <v>91</v>
      </c>
      <c r="B92">
        <v>3.7947387824915735E-3</v>
      </c>
      <c r="C92">
        <f t="shared" si="11"/>
        <v>-5.5741397025216068</v>
      </c>
      <c r="F92">
        <f t="shared" si="12"/>
        <v>1.5531690333911046E-3</v>
      </c>
      <c r="G92">
        <f t="shared" si="13"/>
        <v>2.2415697491004688E-3</v>
      </c>
      <c r="H92">
        <f t="shared" si="14"/>
        <v>2.4470180460398789</v>
      </c>
      <c r="J92">
        <f t="shared" si="15"/>
        <v>1.4279296644935002</v>
      </c>
      <c r="M92">
        <f t="shared" si="16"/>
        <v>0.34707577806436418</v>
      </c>
      <c r="N92">
        <f t="shared" si="17"/>
        <v>1.4149239415055717</v>
      </c>
      <c r="O92">
        <f t="shared" si="18"/>
        <v>1.6901941659427026E-3</v>
      </c>
      <c r="P92">
        <f t="shared" si="19"/>
        <v>2.1045446165488708E-3</v>
      </c>
    </row>
    <row r="93" spans="1:16" x14ac:dyDescent="0.3">
      <c r="A93">
        <v>92</v>
      </c>
      <c r="B93">
        <v>3.8058413034857516E-3</v>
      </c>
      <c r="C93">
        <f t="shared" si="11"/>
        <v>-5.571218207381663</v>
      </c>
      <c r="F93">
        <f t="shared" si="12"/>
        <v>1.5745141358791117E-3</v>
      </c>
      <c r="G93">
        <f t="shared" si="13"/>
        <v>2.2313271676066399E-3</v>
      </c>
      <c r="H93">
        <f t="shared" si="14"/>
        <v>2.420958673888761</v>
      </c>
      <c r="J93">
        <f t="shared" si="15"/>
        <v>1.4187243731300474</v>
      </c>
      <c r="M93">
        <f t="shared" si="16"/>
        <v>0.35696726367951193</v>
      </c>
      <c r="N93">
        <f t="shared" si="17"/>
        <v>1.4289890892433692</v>
      </c>
      <c r="O93">
        <f t="shared" si="18"/>
        <v>1.6971112370043353E-3</v>
      </c>
      <c r="P93">
        <f t="shared" si="19"/>
        <v>2.1087300664814164E-3</v>
      </c>
    </row>
    <row r="94" spans="1:16" x14ac:dyDescent="0.3">
      <c r="A94">
        <v>93</v>
      </c>
      <c r="B94">
        <v>3.8146536183555706E-3</v>
      </c>
      <c r="C94">
        <f t="shared" si="11"/>
        <v>-5.5689054130321347</v>
      </c>
      <c r="F94">
        <f t="shared" si="12"/>
        <v>1.5961525827426686E-3</v>
      </c>
      <c r="G94">
        <f t="shared" si="13"/>
        <v>2.2185010356129018E-3</v>
      </c>
      <c r="H94">
        <f t="shared" si="14"/>
        <v>2.3937200170522521</v>
      </c>
      <c r="J94">
        <f t="shared" si="15"/>
        <v>1.4115154728824677</v>
      </c>
      <c r="M94">
        <f t="shared" si="16"/>
        <v>0.36685874929465967</v>
      </c>
      <c r="N94">
        <f t="shared" si="17"/>
        <v>1.4431940525395039</v>
      </c>
      <c r="O94">
        <f t="shared" si="18"/>
        <v>1.7040162348846079E-3</v>
      </c>
      <c r="P94">
        <f t="shared" si="19"/>
        <v>2.1106373834709627E-3</v>
      </c>
    </row>
    <row r="95" spans="1:16" x14ac:dyDescent="0.3">
      <c r="A95">
        <v>94</v>
      </c>
      <c r="B95">
        <v>3.8196323273215699E-3</v>
      </c>
      <c r="C95">
        <f t="shared" si="11"/>
        <v>-5.5676011103881828</v>
      </c>
      <c r="F95">
        <f t="shared" si="12"/>
        <v>1.6180884053947305E-3</v>
      </c>
      <c r="G95">
        <f t="shared" si="13"/>
        <v>2.2015439219268394E-3</v>
      </c>
      <c r="H95">
        <f t="shared" si="14"/>
        <v>2.3644028455725676</v>
      </c>
      <c r="J95">
        <f t="shared" si="15"/>
        <v>1.4074800983675777</v>
      </c>
      <c r="M95">
        <f t="shared" si="16"/>
        <v>0.37675023490980752</v>
      </c>
      <c r="N95">
        <f t="shared" si="17"/>
        <v>1.457540221240049</v>
      </c>
      <c r="O95">
        <f t="shared" si="18"/>
        <v>1.7109088542642829E-3</v>
      </c>
      <c r="P95">
        <f t="shared" si="19"/>
        <v>2.1087234730572868E-3</v>
      </c>
    </row>
    <row r="96" spans="1:16" x14ac:dyDescent="0.3">
      <c r="A96">
        <v>95</v>
      </c>
      <c r="B96">
        <v>3.8262208188532426E-3</v>
      </c>
      <c r="C96">
        <f t="shared" si="11"/>
        <v>-5.5658776942993686</v>
      </c>
      <c r="F96">
        <f t="shared" si="12"/>
        <v>1.6403256906516979E-3</v>
      </c>
      <c r="G96">
        <f t="shared" si="13"/>
        <v>2.1858951282015446E-3</v>
      </c>
      <c r="H96">
        <f t="shared" si="14"/>
        <v>2.3364244607044289</v>
      </c>
      <c r="J96">
        <f t="shared" si="15"/>
        <v>1.4021808901400652</v>
      </c>
      <c r="M96">
        <f t="shared" si="16"/>
        <v>0.38664172052495527</v>
      </c>
      <c r="N96">
        <f t="shared" si="17"/>
        <v>1.4720289990069371</v>
      </c>
      <c r="O96">
        <f t="shared" si="18"/>
        <v>1.7177887921267132E-3</v>
      </c>
      <c r="P96">
        <f t="shared" si="19"/>
        <v>2.1084320267265293E-3</v>
      </c>
    </row>
    <row r="97" spans="1:16" x14ac:dyDescent="0.3">
      <c r="A97">
        <v>96</v>
      </c>
      <c r="B97">
        <v>3.8359127056403876E-3</v>
      </c>
      <c r="C97">
        <f t="shared" si="11"/>
        <v>-5.5633478788308333</v>
      </c>
      <c r="F97">
        <f t="shared" si="12"/>
        <v>1.6628685814948333E-3</v>
      </c>
      <c r="G97">
        <f t="shared" si="13"/>
        <v>2.1730441241455544E-3</v>
      </c>
      <c r="H97">
        <f t="shared" si="14"/>
        <v>2.3106404000404721</v>
      </c>
      <c r="J97">
        <f t="shared" si="15"/>
        <v>1.3944690098340533</v>
      </c>
      <c r="M97">
        <f t="shared" si="16"/>
        <v>0.39653320614010301</v>
      </c>
      <c r="N97">
        <f t="shared" si="17"/>
        <v>1.4866618034552979</v>
      </c>
      <c r="O97">
        <f t="shared" si="18"/>
        <v>1.7246557478076689E-3</v>
      </c>
      <c r="P97">
        <f t="shared" si="19"/>
        <v>2.1112569578327187E-3</v>
      </c>
    </row>
    <row r="98" spans="1:16" x14ac:dyDescent="0.3">
      <c r="A98">
        <v>97</v>
      </c>
      <c r="B98">
        <v>3.8457539536965132E-3</v>
      </c>
      <c r="C98">
        <f t="shared" ref="C98:C129" si="20">LN(B98)</f>
        <v>-5.5607856084599012</v>
      </c>
      <c r="F98">
        <f t="shared" si="12"/>
        <v>1.6857212778421189E-3</v>
      </c>
      <c r="G98">
        <f t="shared" si="13"/>
        <v>2.1600326758543942E-3</v>
      </c>
      <c r="H98">
        <f t="shared" si="14"/>
        <v>2.2852157551791885</v>
      </c>
      <c r="J98">
        <f t="shared" si="15"/>
        <v>1.3867379813839631</v>
      </c>
      <c r="M98">
        <f t="shared" si="16"/>
        <v>0.40642469175525076</v>
      </c>
      <c r="N98">
        <f t="shared" si="17"/>
        <v>1.5014400662921608</v>
      </c>
      <c r="O98">
        <f t="shared" si="18"/>
        <v>1.731509423044255E-3</v>
      </c>
      <c r="P98">
        <f t="shared" si="19"/>
        <v>2.1142445306522582E-3</v>
      </c>
    </row>
    <row r="99" spans="1:16" x14ac:dyDescent="0.3">
      <c r="A99">
        <v>98</v>
      </c>
      <c r="B99">
        <v>3.8543173331180318E-3</v>
      </c>
      <c r="C99">
        <f t="shared" si="20"/>
        <v>-5.5585613737397388</v>
      </c>
      <c r="F99">
        <f t="shared" si="12"/>
        <v>1.708888037330747E-3</v>
      </c>
      <c r="G99">
        <f t="shared" si="13"/>
        <v>2.1454292957872848E-3</v>
      </c>
      <c r="H99">
        <f t="shared" si="14"/>
        <v>2.2593077168070872</v>
      </c>
      <c r="J99">
        <f t="shared" si="15"/>
        <v>1.3800908901453166</v>
      </c>
      <c r="M99">
        <f t="shared" si="16"/>
        <v>0.4163161773703985</v>
      </c>
      <c r="N99">
        <f t="shared" si="17"/>
        <v>1.5163652334565363</v>
      </c>
      <c r="O99">
        <f t="shared" si="18"/>
        <v>1.7383495220229103E-3</v>
      </c>
      <c r="P99">
        <f t="shared" si="19"/>
        <v>2.1159678110951215E-3</v>
      </c>
    </row>
    <row r="100" spans="1:16" x14ac:dyDescent="0.3">
      <c r="A100">
        <v>99</v>
      </c>
      <c r="B100">
        <v>3.8612211428842177E-3</v>
      </c>
      <c r="C100">
        <f t="shared" si="20"/>
        <v>-5.5567717872759603</v>
      </c>
      <c r="F100">
        <f t="shared" si="12"/>
        <v>1.7323731761103385E-3</v>
      </c>
      <c r="G100">
        <f t="shared" si="13"/>
        <v>2.1288479667738794E-3</v>
      </c>
      <c r="H100">
        <f t="shared" si="14"/>
        <v>2.2327234525206161</v>
      </c>
      <c r="J100">
        <f t="shared" si="15"/>
        <v>1.3747852611432387</v>
      </c>
      <c r="M100">
        <f t="shared" si="16"/>
        <v>0.42620766298554635</v>
      </c>
      <c r="N100">
        <f t="shared" si="17"/>
        <v>1.5314387652608905</v>
      </c>
      <c r="O100">
        <f t="shared" si="18"/>
        <v>1.7451757514264613E-3</v>
      </c>
      <c r="P100">
        <f t="shared" si="19"/>
        <v>2.1160453914577564E-3</v>
      </c>
    </row>
    <row r="101" spans="1:16" x14ac:dyDescent="0.3">
      <c r="A101">
        <v>100</v>
      </c>
      <c r="B101">
        <v>3.8671126151606501E-3</v>
      </c>
      <c r="C101">
        <f t="shared" si="20"/>
        <v>-5.5552471446810303</v>
      </c>
      <c r="F101">
        <f t="shared" si="12"/>
        <v>1.7561810696470881E-3</v>
      </c>
      <c r="G101">
        <f t="shared" si="13"/>
        <v>2.1109315455135622E-3</v>
      </c>
      <c r="H101">
        <f t="shared" si="14"/>
        <v>2.2058681943929996</v>
      </c>
      <c r="J101">
        <f t="shared" si="15"/>
        <v>1.3702946498162953</v>
      </c>
      <c r="M101">
        <f t="shared" si="16"/>
        <v>0.4360991486006941</v>
      </c>
      <c r="N101">
        <f t="shared" si="17"/>
        <v>1.5466621365340241</v>
      </c>
      <c r="O101">
        <f t="shared" si="18"/>
        <v>1.7519878204802269E-3</v>
      </c>
      <c r="P101">
        <f t="shared" si="19"/>
        <v>2.1151247946804234E-3</v>
      </c>
    </row>
    <row r="102" spans="1:16" x14ac:dyDescent="0.3">
      <c r="A102">
        <v>101</v>
      </c>
      <c r="B102">
        <v>3.8700666491471429E-3</v>
      </c>
      <c r="C102">
        <f t="shared" si="20"/>
        <v>-5.5544835500868981</v>
      </c>
      <c r="F102">
        <f t="shared" si="12"/>
        <v>1.7803161535389362E-3</v>
      </c>
      <c r="G102">
        <f t="shared" si="13"/>
        <v>2.0897504956082068E-3</v>
      </c>
      <c r="H102">
        <f t="shared" si="14"/>
        <v>2.1776787137561078</v>
      </c>
      <c r="J102">
        <f t="shared" si="15"/>
        <v>1.368055710520262</v>
      </c>
      <c r="M102">
        <f t="shared" si="16"/>
        <v>0.44599063421584184</v>
      </c>
      <c r="N102">
        <f t="shared" si="17"/>
        <v>1.5620368367653743</v>
      </c>
      <c r="O102">
        <f t="shared" si="18"/>
        <v>1.7587854409971564E-3</v>
      </c>
      <c r="P102">
        <f t="shared" si="19"/>
        <v>2.1112812081499864E-3</v>
      </c>
    </row>
    <row r="103" spans="1:16" x14ac:dyDescent="0.3">
      <c r="A103">
        <v>102</v>
      </c>
      <c r="B103">
        <v>3.8753440806511023E-3</v>
      </c>
      <c r="C103">
        <f t="shared" si="20"/>
        <v>-5.553120825112134</v>
      </c>
      <c r="F103">
        <f t="shared" si="12"/>
        <v>1.8047829243419673E-3</v>
      </c>
      <c r="G103">
        <f t="shared" si="13"/>
        <v>2.0705611563091352E-3</v>
      </c>
      <c r="H103">
        <f t="shared" si="14"/>
        <v>2.1511386123565694</v>
      </c>
      <c r="J103">
        <f t="shared" si="15"/>
        <v>1.3640766954849932</v>
      </c>
      <c r="M103">
        <f t="shared" si="16"/>
        <v>0.45588211983098959</v>
      </c>
      <c r="N103">
        <f t="shared" si="17"/>
        <v>1.5775643702507496</v>
      </c>
      <c r="O103">
        <f t="shared" si="18"/>
        <v>1.7655683274219903E-3</v>
      </c>
      <c r="P103">
        <f t="shared" si="19"/>
        <v>2.1097757532291123E-3</v>
      </c>
    </row>
    <row r="104" spans="1:16" x14ac:dyDescent="0.3">
      <c r="A104">
        <v>103</v>
      </c>
      <c r="B104">
        <v>3.8806712992447215E-3</v>
      </c>
      <c r="C104">
        <f t="shared" si="20"/>
        <v>-5.5517471250431125</v>
      </c>
      <c r="F104">
        <f t="shared" si="12"/>
        <v>1.8295859404081419E-3</v>
      </c>
      <c r="G104">
        <f t="shared" si="13"/>
        <v>2.0510853588365796E-3</v>
      </c>
      <c r="H104">
        <f t="shared" si="14"/>
        <v>2.1249459973582248</v>
      </c>
      <c r="J104">
        <f t="shared" si="15"/>
        <v>1.3600870463546202</v>
      </c>
      <c r="M104">
        <f t="shared" si="16"/>
        <v>0.46577360544613733</v>
      </c>
      <c r="N104">
        <f t="shared" si="17"/>
        <v>1.5932462562395133</v>
      </c>
      <c r="O104">
        <f t="shared" si="18"/>
        <v>1.7723361968744261E-3</v>
      </c>
      <c r="P104">
        <f t="shared" si="19"/>
        <v>2.1083351023702956E-3</v>
      </c>
    </row>
    <row r="105" spans="1:16" x14ac:dyDescent="0.3">
      <c r="A105">
        <v>104</v>
      </c>
      <c r="B105">
        <v>3.8836087375346611E-3</v>
      </c>
      <c r="C105">
        <f t="shared" si="20"/>
        <v>-5.5509904706163864</v>
      </c>
      <c r="F105">
        <f t="shared" si="12"/>
        <v>1.8547298227345639E-3</v>
      </c>
      <c r="G105">
        <f t="shared" si="13"/>
        <v>2.0288789148000972E-3</v>
      </c>
      <c r="H105">
        <f t="shared" si="14"/>
        <v>2.0977781964725679</v>
      </c>
      <c r="J105">
        <f t="shared" si="15"/>
        <v>1.3578985976047278</v>
      </c>
      <c r="M105">
        <f t="shared" si="16"/>
        <v>0.47566509106128507</v>
      </c>
      <c r="N105">
        <f t="shared" si="17"/>
        <v>1.60908402908323</v>
      </c>
      <c r="O105">
        <f t="shared" si="18"/>
        <v>1.7790887691912854E-3</v>
      </c>
      <c r="P105">
        <f t="shared" si="19"/>
        <v>2.104519968343376E-3</v>
      </c>
    </row>
    <row r="106" spans="1:16" x14ac:dyDescent="0.3">
      <c r="A106">
        <v>105</v>
      </c>
      <c r="B106">
        <v>3.8922053083492868E-3</v>
      </c>
      <c r="C106">
        <f t="shared" si="20"/>
        <v>-5.5487793646752523</v>
      </c>
      <c r="F106">
        <f t="shared" si="12"/>
        <v>1.8802192558244044E-3</v>
      </c>
      <c r="G106">
        <f t="shared" si="13"/>
        <v>2.0119860525248823E-3</v>
      </c>
      <c r="H106">
        <f t="shared" si="14"/>
        <v>2.0739727537828427</v>
      </c>
      <c r="J106">
        <f t="shared" si="15"/>
        <v>1.3515402037779698</v>
      </c>
      <c r="M106">
        <f t="shared" si="16"/>
        <v>0.48555657667643282</v>
      </c>
      <c r="N106">
        <f t="shared" si="17"/>
        <v>1.625079238385791</v>
      </c>
      <c r="O106">
        <f t="shared" si="18"/>
        <v>1.7858257669676675E-3</v>
      </c>
      <c r="P106">
        <f t="shared" si="19"/>
        <v>2.1063795413816195E-3</v>
      </c>
    </row>
    <row r="107" spans="1:16" x14ac:dyDescent="0.3">
      <c r="A107">
        <v>106</v>
      </c>
      <c r="B107">
        <v>3.8966861464186861E-3</v>
      </c>
      <c r="C107">
        <f t="shared" si="20"/>
        <v>-5.5476287930978359</v>
      </c>
      <c r="F107">
        <f t="shared" si="12"/>
        <v>1.9060589885596586E-3</v>
      </c>
      <c r="G107">
        <f t="shared" si="13"/>
        <v>1.9906271578590275E-3</v>
      </c>
      <c r="H107">
        <f t="shared" si="14"/>
        <v>2.0482647617447891</v>
      </c>
      <c r="J107">
        <f t="shared" si="15"/>
        <v>1.3482529934713645</v>
      </c>
      <c r="M107">
        <f t="shared" si="16"/>
        <v>0.49544806229158078</v>
      </c>
      <c r="N107">
        <f t="shared" si="17"/>
        <v>1.6412334491550307</v>
      </c>
      <c r="O107">
        <f t="shared" si="18"/>
        <v>1.7925469155970766E-3</v>
      </c>
      <c r="P107">
        <f t="shared" si="19"/>
        <v>2.1041392308216098E-3</v>
      </c>
    </row>
    <row r="108" spans="1:16" x14ac:dyDescent="0.3">
      <c r="A108">
        <v>107</v>
      </c>
      <c r="B108">
        <v>3.8999554986396921E-3</v>
      </c>
      <c r="C108">
        <f t="shared" si="20"/>
        <v>-5.5467901365168446</v>
      </c>
      <c r="F108">
        <f t="shared" si="12"/>
        <v>1.9322538350859013E-3</v>
      </c>
      <c r="G108">
        <f t="shared" si="13"/>
        <v>1.9677016635537906E-3</v>
      </c>
      <c r="H108">
        <f t="shared" si="14"/>
        <v>2.0222452825070412</v>
      </c>
      <c r="J108">
        <f t="shared" si="15"/>
        <v>1.3458660946148782</v>
      </c>
      <c r="M108">
        <f t="shared" si="16"/>
        <v>0.50533954790672853</v>
      </c>
      <c r="N108">
        <f t="shared" si="17"/>
        <v>1.6575482419558492</v>
      </c>
      <c r="O108">
        <f t="shared" si="18"/>
        <v>1.799251943310516E-3</v>
      </c>
      <c r="P108">
        <f t="shared" si="19"/>
        <v>2.1007035553291761E-3</v>
      </c>
    </row>
    <row r="109" spans="1:16" x14ac:dyDescent="0.3">
      <c r="A109">
        <v>108</v>
      </c>
      <c r="B109">
        <v>3.9046022936746251E-3</v>
      </c>
      <c r="C109">
        <f t="shared" si="20"/>
        <v>-5.5455993462869104</v>
      </c>
      <c r="F109">
        <f t="shared" si="12"/>
        <v>1.9588086757092063E-3</v>
      </c>
      <c r="G109">
        <f t="shared" si="13"/>
        <v>1.9457936179654188E-3</v>
      </c>
      <c r="H109">
        <f t="shared" si="14"/>
        <v>1.9972602281364713</v>
      </c>
      <c r="J109">
        <f t="shared" si="15"/>
        <v>1.3424901682965367</v>
      </c>
      <c r="M109">
        <f t="shared" si="16"/>
        <v>0.51523103352187627</v>
      </c>
      <c r="N109">
        <f t="shared" si="17"/>
        <v>1.6740252130648603</v>
      </c>
      <c r="O109">
        <f t="shared" si="18"/>
        <v>1.805940581214545E-3</v>
      </c>
      <c r="P109">
        <f t="shared" si="19"/>
        <v>2.09866171246008E-3</v>
      </c>
    </row>
    <row r="110" spans="1:16" x14ac:dyDescent="0.3">
      <c r="A110">
        <v>109</v>
      </c>
      <c r="B110">
        <v>3.9092988757992173E-3</v>
      </c>
      <c r="C110">
        <f t="shared" si="20"/>
        <v>-5.5443972367162102</v>
      </c>
      <c r="F110">
        <f t="shared" si="12"/>
        <v>1.9857284578053799E-3</v>
      </c>
      <c r="G110">
        <f t="shared" si="13"/>
        <v>1.9235704179938373E-3</v>
      </c>
      <c r="H110">
        <f t="shared" si="14"/>
        <v>1.9726069123046566</v>
      </c>
      <c r="J110">
        <f t="shared" si="15"/>
        <v>1.3390977264957697</v>
      </c>
      <c r="M110">
        <f t="shared" si="16"/>
        <v>0.52512251913702401</v>
      </c>
      <c r="N110">
        <f t="shared" si="17"/>
        <v>1.6906659746265749</v>
      </c>
      <c r="O110">
        <f t="shared" si="18"/>
        <v>1.8126125633282772E-3</v>
      </c>
      <c r="P110">
        <f t="shared" si="19"/>
        <v>2.0966863124709401E-3</v>
      </c>
    </row>
    <row r="111" spans="1:16" x14ac:dyDescent="0.3">
      <c r="A111">
        <v>110</v>
      </c>
      <c r="B111">
        <v>3.9126512065029906E-3</v>
      </c>
      <c r="C111">
        <f t="shared" si="20"/>
        <v>-5.543540076833124</v>
      </c>
      <c r="F111">
        <f t="shared" si="12"/>
        <v>2.013018196741692E-3</v>
      </c>
      <c r="G111">
        <f t="shared" si="13"/>
        <v>1.8996330097612985E-3</v>
      </c>
      <c r="H111">
        <f t="shared" si="14"/>
        <v>1.9475866889454956</v>
      </c>
      <c r="J111">
        <f t="shared" si="15"/>
        <v>1.336688246958408</v>
      </c>
      <c r="M111">
        <f t="shared" si="16"/>
        <v>0.53501400475217176</v>
      </c>
      <c r="N111">
        <f t="shared" si="17"/>
        <v>1.7074721548111347</v>
      </c>
      <c r="O111">
        <f t="shared" si="18"/>
        <v>1.8192676266193266E-3</v>
      </c>
      <c r="P111">
        <f t="shared" si="19"/>
        <v>2.093383579883664E-3</v>
      </c>
    </row>
    <row r="112" spans="1:16" x14ac:dyDescent="0.3">
      <c r="A112">
        <v>111</v>
      </c>
      <c r="B112">
        <v>3.9189409754967026E-3</v>
      </c>
      <c r="C112">
        <f t="shared" si="20"/>
        <v>-5.5419338209914324</v>
      </c>
      <c r="F112">
        <f t="shared" si="12"/>
        <v>2.0406829768112918E-3</v>
      </c>
      <c r="G112">
        <f t="shared" si="13"/>
        <v>1.8782579986854108E-3</v>
      </c>
      <c r="H112">
        <f t="shared" si="14"/>
        <v>1.9243255009500007</v>
      </c>
      <c r="J112">
        <f t="shared" si="15"/>
        <v>1.3321941557393577</v>
      </c>
      <c r="M112">
        <f t="shared" si="16"/>
        <v>0.5449054903673195</v>
      </c>
      <c r="N112">
        <f t="shared" si="17"/>
        <v>1.7244453979736187</v>
      </c>
      <c r="O112">
        <f t="shared" si="18"/>
        <v>1.8259055110386843E-3</v>
      </c>
      <c r="P112">
        <f t="shared" si="19"/>
        <v>2.0930354644580181E-3</v>
      </c>
    </row>
    <row r="113" spans="1:16" x14ac:dyDescent="0.3">
      <c r="A113">
        <v>112</v>
      </c>
      <c r="B113">
        <v>3.9216460740348963E-3</v>
      </c>
      <c r="C113">
        <f t="shared" si="20"/>
        <v>-5.541243796474534</v>
      </c>
      <c r="F113">
        <f t="shared" si="12"/>
        <v>2.0687279521804341E-3</v>
      </c>
      <c r="G113">
        <f t="shared" si="13"/>
        <v>1.8529181218544621E-3</v>
      </c>
      <c r="H113">
        <f t="shared" si="14"/>
        <v>1.8996015830621207</v>
      </c>
      <c r="J113">
        <f t="shared" si="15"/>
        <v>1.3302719492764847</v>
      </c>
      <c r="M113">
        <f t="shared" si="16"/>
        <v>0.55479697598246724</v>
      </c>
      <c r="N113">
        <f t="shared" si="17"/>
        <v>1.7415873648149287</v>
      </c>
      <c r="O113">
        <f t="shared" si="18"/>
        <v>1.8325259595545233E-3</v>
      </c>
      <c r="P113">
        <f t="shared" si="19"/>
        <v>2.089120114480373E-3</v>
      </c>
    </row>
    <row r="114" spans="1:16" x14ac:dyDescent="0.3">
      <c r="A114">
        <v>113</v>
      </c>
      <c r="B114">
        <v>3.9273881850423482E-3</v>
      </c>
      <c r="C114">
        <f t="shared" si="20"/>
        <v>-5.5397806579934681</v>
      </c>
      <c r="F114">
        <f t="shared" si="12"/>
        <v>2.0971583478487594E-3</v>
      </c>
      <c r="G114">
        <f t="shared" si="13"/>
        <v>1.8302298371935888E-3</v>
      </c>
      <c r="H114">
        <f t="shared" si="14"/>
        <v>1.8766463409865881</v>
      </c>
      <c r="J114">
        <f t="shared" si="15"/>
        <v>1.3262126196789699</v>
      </c>
      <c r="M114">
        <f t="shared" si="16"/>
        <v>0.56468846159761499</v>
      </c>
      <c r="N114">
        <f t="shared" si="17"/>
        <v>1.758899732544277</v>
      </c>
      <c r="O114">
        <f t="shared" si="18"/>
        <v>1.8391287181849284E-3</v>
      </c>
      <c r="P114">
        <f t="shared" si="19"/>
        <v>2.0882594668574198E-3</v>
      </c>
    </row>
    <row r="115" spans="1:16" x14ac:dyDescent="0.3">
      <c r="A115">
        <v>114</v>
      </c>
      <c r="B115">
        <v>3.9329975304773744E-3</v>
      </c>
      <c r="C115">
        <f t="shared" si="20"/>
        <v>-5.5383534134306087</v>
      </c>
      <c r="F115">
        <f t="shared" si="12"/>
        <v>2.1259794606227345E-3</v>
      </c>
      <c r="G115">
        <f t="shared" si="13"/>
        <v>1.8070180698546399E-3</v>
      </c>
      <c r="H115">
        <f t="shared" si="14"/>
        <v>1.8539026718966327</v>
      </c>
      <c r="J115">
        <f t="shared" si="15"/>
        <v>1.3222743721868635</v>
      </c>
      <c r="M115">
        <f t="shared" si="16"/>
        <v>0.57457994721276273</v>
      </c>
      <c r="N115">
        <f t="shared" si="17"/>
        <v>1.7763841950432888</v>
      </c>
      <c r="O115">
        <f t="shared" si="18"/>
        <v>1.8457135360295397E-3</v>
      </c>
      <c r="P115">
        <f t="shared" si="19"/>
        <v>2.0872839944478345E-3</v>
      </c>
    </row>
    <row r="116" spans="1:16" x14ac:dyDescent="0.3">
      <c r="A116">
        <v>115</v>
      </c>
      <c r="B116">
        <v>3.9379928351399272E-3</v>
      </c>
      <c r="C116">
        <f t="shared" si="20"/>
        <v>-5.5370841181828236</v>
      </c>
      <c r="F116">
        <f t="shared" si="12"/>
        <v>2.1551966601025072E-3</v>
      </c>
      <c r="G116">
        <f t="shared" si="13"/>
        <v>1.78279617503742E-3</v>
      </c>
      <c r="H116">
        <f t="shared" si="14"/>
        <v>1.8311461117232906</v>
      </c>
      <c r="J116">
        <f t="shared" si="15"/>
        <v>1.3187896361337763</v>
      </c>
      <c r="M116">
        <f t="shared" si="16"/>
        <v>0.5844714328279107</v>
      </c>
      <c r="N116">
        <f t="shared" si="17"/>
        <v>1.7940424630317344</v>
      </c>
      <c r="O116">
        <f t="shared" si="18"/>
        <v>1.8522801653001076E-3</v>
      </c>
      <c r="P116">
        <f t="shared" si="19"/>
        <v>2.0857126698398199E-3</v>
      </c>
    </row>
    <row r="117" spans="1:16" x14ac:dyDescent="0.3">
      <c r="A117">
        <v>116</v>
      </c>
      <c r="B117">
        <v>3.9414779314161262E-3</v>
      </c>
      <c r="C117">
        <f t="shared" si="20"/>
        <v>-5.5361995165117941</v>
      </c>
      <c r="F117">
        <f t="shared" si="12"/>
        <v>2.1848153896822865E-3</v>
      </c>
      <c r="G117">
        <f t="shared" si="13"/>
        <v>1.7566625417338396E-3</v>
      </c>
      <c r="H117">
        <f t="shared" si="14"/>
        <v>1.8079739605061986</v>
      </c>
      <c r="J117">
        <f t="shared" si="15"/>
        <v>1.3163708056520893</v>
      </c>
      <c r="M117">
        <f t="shared" si="16"/>
        <v>0.59436291844305844</v>
      </c>
      <c r="N117">
        <f t="shared" si="17"/>
        <v>1.8118762642349098</v>
      </c>
      <c r="O117">
        <f t="shared" si="18"/>
        <v>1.8588283613499579E-3</v>
      </c>
      <c r="P117">
        <f t="shared" si="19"/>
        <v>2.0826495700661685E-3</v>
      </c>
    </row>
    <row r="118" spans="1:16" x14ac:dyDescent="0.3">
      <c r="A118">
        <v>117</v>
      </c>
      <c r="B118">
        <v>3.9469213198856188E-3</v>
      </c>
      <c r="C118">
        <f t="shared" si="20"/>
        <v>-5.534819416656279</v>
      </c>
      <c r="F118">
        <f t="shared" si="12"/>
        <v>2.2148411675645082E-3</v>
      </c>
      <c r="G118">
        <f t="shared" si="13"/>
        <v>1.7320801523211106E-3</v>
      </c>
      <c r="H118">
        <f t="shared" si="14"/>
        <v>1.7859804945109361</v>
      </c>
      <c r="J118">
        <f t="shared" si="15"/>
        <v>1.3126129936952458</v>
      </c>
      <c r="M118">
        <f t="shared" si="16"/>
        <v>0.60425440405820618</v>
      </c>
      <c r="N118">
        <f t="shared" si="17"/>
        <v>1.8298873435526826</v>
      </c>
      <c r="O118">
        <f t="shared" si="18"/>
        <v>1.8653578827023613E-3</v>
      </c>
      <c r="P118">
        <f t="shared" si="19"/>
        <v>2.0815634371832573E-3</v>
      </c>
    </row>
    <row r="119" spans="1:16" x14ac:dyDescent="0.3">
      <c r="A119">
        <v>118</v>
      </c>
      <c r="B119">
        <v>3.9524144954447716E-3</v>
      </c>
      <c r="C119">
        <f t="shared" si="20"/>
        <v>-5.5334286221456956</v>
      </c>
      <c r="F119">
        <f t="shared" si="12"/>
        <v>2.2452795877879028E-3</v>
      </c>
      <c r="G119">
        <f t="shared" si="13"/>
        <v>1.7071349076568688E-3</v>
      </c>
      <c r="H119">
        <f t="shared" si="14"/>
        <v>1.7642741654889478</v>
      </c>
      <c r="J119">
        <f t="shared" si="15"/>
        <v>1.3088455071434408</v>
      </c>
      <c r="M119">
        <f t="shared" si="16"/>
        <v>0.61414588967335393</v>
      </c>
      <c r="N119">
        <f t="shared" si="17"/>
        <v>1.8480774632302166</v>
      </c>
      <c r="O119">
        <f t="shared" si="18"/>
        <v>1.871868491077803E-3</v>
      </c>
      <c r="P119">
        <f t="shared" si="19"/>
        <v>2.0805460043669686E-3</v>
      </c>
    </row>
    <row r="120" spans="1:16" x14ac:dyDescent="0.3">
      <c r="A120">
        <v>119</v>
      </c>
      <c r="B120">
        <v>3.9499583323548788E-3</v>
      </c>
      <c r="C120">
        <f t="shared" si="20"/>
        <v>-5.534050248895662</v>
      </c>
      <c r="F120">
        <f t="shared" si="12"/>
        <v>2.2761363212697211E-3</v>
      </c>
      <c r="G120">
        <f t="shared" si="13"/>
        <v>1.6738220110851577E-3</v>
      </c>
      <c r="H120">
        <f t="shared" si="14"/>
        <v>1.7393285889722947</v>
      </c>
      <c r="J120">
        <f t="shared" si="15"/>
        <v>1.3105270139436769</v>
      </c>
      <c r="M120">
        <f t="shared" si="16"/>
        <v>0.62403737528850167</v>
      </c>
      <c r="N120">
        <f t="shared" si="17"/>
        <v>1.8664484030303932</v>
      </c>
      <c r="O120">
        <f t="shared" si="18"/>
        <v>1.8783599514201558E-3</v>
      </c>
      <c r="P120">
        <f t="shared" si="19"/>
        <v>2.071598380934723E-3</v>
      </c>
    </row>
    <row r="121" spans="1:16" x14ac:dyDescent="0.3">
      <c r="A121">
        <v>120</v>
      </c>
      <c r="B121">
        <v>3.9543395962449582E-3</v>
      </c>
      <c r="C121">
        <f t="shared" si="20"/>
        <v>-5.532941671162801</v>
      </c>
      <c r="F121">
        <f t="shared" si="12"/>
        <v>2.3074171168622681E-3</v>
      </c>
      <c r="G121">
        <f t="shared" si="13"/>
        <v>1.6469224793826901E-3</v>
      </c>
      <c r="H121">
        <f t="shared" si="14"/>
        <v>1.717705861740733</v>
      </c>
      <c r="J121">
        <f t="shared" si="15"/>
        <v>1.3075310001638418</v>
      </c>
      <c r="M121">
        <f t="shared" si="16"/>
        <v>0.63392886090364942</v>
      </c>
      <c r="N121">
        <f t="shared" si="17"/>
        <v>1.8850019604079473</v>
      </c>
      <c r="O121">
        <f t="shared" si="18"/>
        <v>1.8848320319217447E-3</v>
      </c>
      <c r="P121">
        <f t="shared" si="19"/>
        <v>2.0695075643232135E-3</v>
      </c>
    </row>
    <row r="122" spans="1:16" x14ac:dyDescent="0.3">
      <c r="A122">
        <v>121</v>
      </c>
      <c r="B122">
        <v>3.958057032272904E-3</v>
      </c>
      <c r="C122">
        <f t="shared" si="20"/>
        <v>-5.5320020225390021</v>
      </c>
      <c r="F122">
        <f t="shared" si="12"/>
        <v>2.3391278024239518E-3</v>
      </c>
      <c r="G122">
        <f t="shared" si="13"/>
        <v>1.6189292298489522E-3</v>
      </c>
      <c r="H122">
        <f t="shared" si="14"/>
        <v>1.6960661274725946</v>
      </c>
      <c r="J122">
        <f t="shared" si="15"/>
        <v>1.3050011285598473</v>
      </c>
      <c r="M122">
        <f t="shared" si="16"/>
        <v>0.64382034651879716</v>
      </c>
      <c r="N122">
        <f t="shared" si="17"/>
        <v>1.9037399506853361</v>
      </c>
      <c r="O122">
        <f t="shared" si="18"/>
        <v>1.8912845040473167E-3</v>
      </c>
      <c r="P122">
        <f t="shared" si="19"/>
        <v>2.0667725282255871E-3</v>
      </c>
    </row>
    <row r="123" spans="1:16" x14ac:dyDescent="0.3">
      <c r="A123">
        <v>122</v>
      </c>
      <c r="B123">
        <v>3.9617246812111906E-3</v>
      </c>
      <c r="C123">
        <f t="shared" si="20"/>
        <v>-5.5310758229710943</v>
      </c>
      <c r="F123">
        <f t="shared" si="12"/>
        <v>2.3712742859050666E-3</v>
      </c>
      <c r="G123">
        <f t="shared" si="13"/>
        <v>1.590450395306124E-3</v>
      </c>
      <c r="H123">
        <f t="shared" si="14"/>
        <v>1.6746772149810107</v>
      </c>
      <c r="J123">
        <f t="shared" si="15"/>
        <v>1.3025160310992465</v>
      </c>
      <c r="M123">
        <f t="shared" si="16"/>
        <v>0.6537118321339449</v>
      </c>
      <c r="N123">
        <f t="shared" si="17"/>
        <v>1.9226642072303521</v>
      </c>
      <c r="O123">
        <f t="shared" si="18"/>
        <v>1.8977171425569013E-3</v>
      </c>
      <c r="P123">
        <f t="shared" si="19"/>
        <v>2.0640075386542892E-3</v>
      </c>
    </row>
    <row r="124" spans="1:16" x14ac:dyDescent="0.3">
      <c r="A124">
        <v>123</v>
      </c>
      <c r="B124">
        <v>3.963599994921717E-3</v>
      </c>
      <c r="C124">
        <f t="shared" si="20"/>
        <v>-5.5306025770607601</v>
      </c>
      <c r="F124">
        <f t="shared" si="12"/>
        <v>2.4038625564484916E-3</v>
      </c>
      <c r="G124">
        <f t="shared" si="13"/>
        <v>1.5597374384732255E-3</v>
      </c>
      <c r="H124">
        <f t="shared" si="14"/>
        <v>1.6528099470080424</v>
      </c>
      <c r="J124">
        <f t="shared" si="15"/>
        <v>1.3012495250854559</v>
      </c>
      <c r="M124">
        <f t="shared" si="16"/>
        <v>0.66360331774909265</v>
      </c>
      <c r="N124">
        <f t="shared" si="17"/>
        <v>1.9417765816355059</v>
      </c>
      <c r="O124">
        <f t="shared" si="18"/>
        <v>1.9041297255275719E-3</v>
      </c>
      <c r="P124">
        <f t="shared" si="19"/>
        <v>2.0594702693941449E-3</v>
      </c>
    </row>
    <row r="125" spans="1:16" x14ac:dyDescent="0.3">
      <c r="A125">
        <v>124</v>
      </c>
      <c r="B125">
        <v>3.9731757118329891E-3</v>
      </c>
      <c r="C125">
        <f t="shared" si="20"/>
        <v>-5.5281895766406031</v>
      </c>
      <c r="F125">
        <f t="shared" si="12"/>
        <v>2.4368986855055142E-3</v>
      </c>
      <c r="G125">
        <f t="shared" si="13"/>
        <v>1.5362770263274749E-3</v>
      </c>
      <c r="H125">
        <f t="shared" si="14"/>
        <v>1.6343961947175605</v>
      </c>
      <c r="J125">
        <f t="shared" si="15"/>
        <v>1.2948258948208109</v>
      </c>
      <c r="M125">
        <f t="shared" si="16"/>
        <v>0.67349480336424061</v>
      </c>
      <c r="N125">
        <f t="shared" si="17"/>
        <v>1.9610789438991896</v>
      </c>
      <c r="O125">
        <f t="shared" si="18"/>
        <v>1.910522034374103E-3</v>
      </c>
      <c r="P125">
        <f t="shared" si="19"/>
        <v>2.0626536774588861E-3</v>
      </c>
    </row>
    <row r="126" spans="1:16" x14ac:dyDescent="0.3">
      <c r="A126">
        <v>125</v>
      </c>
      <c r="B126">
        <v>3.9780880380127746E-3</v>
      </c>
      <c r="C126">
        <f t="shared" si="20"/>
        <v>-5.5269539675703179</v>
      </c>
      <c r="F126">
        <f t="shared" si="12"/>
        <v>2.4703888279669797E-3</v>
      </c>
      <c r="G126">
        <f t="shared" si="13"/>
        <v>1.5076992100457949E-3</v>
      </c>
      <c r="H126">
        <f t="shared" si="14"/>
        <v>1.6142865516196603</v>
      </c>
      <c r="J126">
        <f t="shared" si="15"/>
        <v>1.2915584517752035</v>
      </c>
      <c r="M126">
        <f t="shared" si="16"/>
        <v>0.68338628897938836</v>
      </c>
      <c r="N126">
        <f t="shared" si="17"/>
        <v>1.9805731826086401</v>
      </c>
      <c r="O126">
        <f t="shared" si="18"/>
        <v>1.9168938538685263E-3</v>
      </c>
      <c r="P126">
        <f t="shared" si="19"/>
        <v>2.0611941841442482E-3</v>
      </c>
    </row>
    <row r="127" spans="1:16" x14ac:dyDescent="0.3">
      <c r="A127">
        <v>126</v>
      </c>
      <c r="B127">
        <v>3.9823199406338744E-3</v>
      </c>
      <c r="C127">
        <f t="shared" si="20"/>
        <v>-5.5258907298490545</v>
      </c>
      <c r="F127">
        <f t="shared" si="12"/>
        <v>2.5043392233100137E-3</v>
      </c>
      <c r="G127">
        <f t="shared" si="13"/>
        <v>1.4779807173238607E-3</v>
      </c>
      <c r="H127">
        <f t="shared" si="14"/>
        <v>1.5941502586795386</v>
      </c>
      <c r="J127">
        <f t="shared" si="15"/>
        <v>1.288758563730098</v>
      </c>
      <c r="M127">
        <f t="shared" si="16"/>
        <v>0.6932777745945361</v>
      </c>
      <c r="N127">
        <f t="shared" si="17"/>
        <v>2.0002612051247257</v>
      </c>
      <c r="O127">
        <f t="shared" si="18"/>
        <v>1.923244972158591E-3</v>
      </c>
      <c r="P127">
        <f t="shared" si="19"/>
        <v>2.0590749684752836E-3</v>
      </c>
    </row>
    <row r="128" spans="1:16" x14ac:dyDescent="0.3">
      <c r="A128">
        <v>127</v>
      </c>
      <c r="B128">
        <v>3.985224187530707E-3</v>
      </c>
      <c r="C128">
        <f t="shared" si="20"/>
        <v>-5.5251617104727595</v>
      </c>
      <c r="F128">
        <f t="shared" si="12"/>
        <v>2.5387561967604674E-3</v>
      </c>
      <c r="G128">
        <f t="shared" si="13"/>
        <v>1.4464679907702396E-3</v>
      </c>
      <c r="H128">
        <f t="shared" si="14"/>
        <v>1.5737398121294444</v>
      </c>
      <c r="J128">
        <f t="shared" si="15"/>
        <v>1.286845027296504</v>
      </c>
      <c r="M128">
        <f t="shared" si="16"/>
        <v>0.70316926020968384</v>
      </c>
      <c r="N128">
        <f t="shared" si="17"/>
        <v>2.0201449377685652</v>
      </c>
      <c r="O128">
        <f t="shared" si="18"/>
        <v>1.9295751807851262E-3</v>
      </c>
      <c r="P128">
        <f t="shared" si="19"/>
        <v>2.0556490067455808E-3</v>
      </c>
    </row>
    <row r="129" spans="1:16" x14ac:dyDescent="0.3">
      <c r="A129">
        <v>128</v>
      </c>
      <c r="B129">
        <v>3.9881118387309865E-3</v>
      </c>
      <c r="C129">
        <f t="shared" si="20"/>
        <v>-5.5244373834615761</v>
      </c>
      <c r="F129">
        <f t="shared" si="12"/>
        <v>2.5736461604713733E-3</v>
      </c>
      <c r="G129">
        <f t="shared" si="13"/>
        <v>1.4144656782596131E-3</v>
      </c>
      <c r="H129">
        <f t="shared" si="14"/>
        <v>1.5535841285656566</v>
      </c>
      <c r="J129">
        <f t="shared" si="15"/>
        <v>1.2849488040029122</v>
      </c>
      <c r="M129">
        <f t="shared" si="16"/>
        <v>0.71306074582483159</v>
      </c>
      <c r="N129">
        <f t="shared" si="17"/>
        <v>2.0402263260100031</v>
      </c>
      <c r="O129">
        <f t="shared" si="18"/>
        <v>1.9358842746983076E-3</v>
      </c>
      <c r="P129">
        <f t="shared" si="19"/>
        <v>2.0522275640326789E-3</v>
      </c>
    </row>
    <row r="130" spans="1:16" x14ac:dyDescent="0.3">
      <c r="A130">
        <v>129</v>
      </c>
      <c r="B130">
        <v>3.9902028964967067E-3</v>
      </c>
      <c r="C130">
        <f t="shared" ref="C130:C161" si="21">LN(B130)</f>
        <v>-5.5239131981209386</v>
      </c>
      <c r="F130">
        <f t="shared" si="12"/>
        <v>2.6090156147175643E-3</v>
      </c>
      <c r="G130">
        <f t="shared" si="13"/>
        <v>1.3811872817791424E-3</v>
      </c>
      <c r="H130">
        <f t="shared" si="14"/>
        <v>1.5333803966491937</v>
      </c>
      <c r="J130">
        <f t="shared" si="15"/>
        <v>1.2835796272692741</v>
      </c>
      <c r="M130">
        <f t="shared" si="16"/>
        <v>0.72295223143997933</v>
      </c>
      <c r="N130">
        <f t="shared" si="17"/>
        <v>2.0605073346579594</v>
      </c>
      <c r="O130">
        <f t="shared" si="18"/>
        <v>1.94217205227284E-3</v>
      </c>
      <c r="P130">
        <f t="shared" si="19"/>
        <v>2.0480308442238668E-3</v>
      </c>
    </row>
    <row r="131" spans="1:16" x14ac:dyDescent="0.3">
      <c r="A131">
        <v>130</v>
      </c>
      <c r="B131">
        <v>3.9925594854072792E-3</v>
      </c>
      <c r="C131">
        <f t="shared" si="21"/>
        <v>-5.5233227786981152</v>
      </c>
      <c r="F131">
        <f t="shared" ref="F131:F194" si="22">EXP($E$2+$D$2*A131)</f>
        <v>2.6448711491067422E-3</v>
      </c>
      <c r="G131">
        <f t="shared" ref="G131:G194" si="23">B131-F131</f>
        <v>1.347688336300537E-3</v>
      </c>
      <c r="H131">
        <f t="shared" ref="H131:H194" si="24">B131*(1+F131)/F131</f>
        <v>1.5135403825450275</v>
      </c>
      <c r="J131">
        <f t="shared" ref="J131:J194" si="25">LN(ABS(B131/($I$2-B131)))</f>
        <v>1.2820405454292116</v>
      </c>
      <c r="M131">
        <f t="shared" ref="M131:M194" si="26">$L$2+$K$2*A131</f>
        <v>0.73284371705512708</v>
      </c>
      <c r="N131">
        <f t="shared" ref="N131:N194" si="27">EXP(M131)</f>
        <v>2.0809899480526708</v>
      </c>
      <c r="O131">
        <f t="shared" ref="O131:O194" si="28">$I$2*N131/(1+N131)</f>
        <v>1.9484383153220495E-3</v>
      </c>
      <c r="P131">
        <f t="shared" ref="P131:P194" si="29">B131-O131</f>
        <v>2.0441211700852296E-3</v>
      </c>
    </row>
    <row r="132" spans="1:16" x14ac:dyDescent="0.3">
      <c r="A132">
        <v>131</v>
      </c>
      <c r="B132">
        <v>3.9955799021799861E-3</v>
      </c>
      <c r="C132">
        <f t="shared" si="21"/>
        <v>-5.5225665533069206</v>
      </c>
      <c r="F132">
        <f t="shared" si="22"/>
        <v>2.6812194438071554E-3</v>
      </c>
      <c r="G132">
        <f t="shared" si="23"/>
        <v>1.3143604583728307E-3</v>
      </c>
      <c r="H132">
        <f t="shared" si="24"/>
        <v>1.4942055332160067</v>
      </c>
      <c r="J132">
        <f t="shared" si="25"/>
        <v>1.2800740241149269</v>
      </c>
      <c r="M132">
        <f t="shared" si="26"/>
        <v>0.74273520267027482</v>
      </c>
      <c r="N132">
        <f t="shared" si="27"/>
        <v>2.101676170259843</v>
      </c>
      <c r="O132">
        <f t="shared" si="28"/>
        <v>1.9546828691108988E-3</v>
      </c>
      <c r="P132">
        <f t="shared" si="29"/>
        <v>2.0408970330690872E-3</v>
      </c>
    </row>
    <row r="133" spans="1:16" x14ac:dyDescent="0.3">
      <c r="A133">
        <v>132</v>
      </c>
      <c r="B133">
        <v>3.9989156371872054E-3</v>
      </c>
      <c r="C133">
        <f t="shared" si="21"/>
        <v>-5.5217320453171723</v>
      </c>
      <c r="F133">
        <f t="shared" si="22"/>
        <v>2.7180672707921875E-3</v>
      </c>
      <c r="G133">
        <f t="shared" si="23"/>
        <v>1.2808483663950179E-3</v>
      </c>
      <c r="H133">
        <f t="shared" si="24"/>
        <v>1.4752338921069608</v>
      </c>
      <c r="J133">
        <f t="shared" si="25"/>
        <v>1.2779101322309214</v>
      </c>
      <c r="M133">
        <f t="shared" si="26"/>
        <v>0.75262668828542256</v>
      </c>
      <c r="N133">
        <f t="shared" si="27"/>
        <v>2.1225680252667343</v>
      </c>
      <c r="O133">
        <f t="shared" si="28"/>
        <v>1.9609055223679252E-3</v>
      </c>
      <c r="P133">
        <f t="shared" si="29"/>
        <v>2.0380101148192802E-3</v>
      </c>
    </row>
    <row r="134" spans="1:16" x14ac:dyDescent="0.3">
      <c r="A134">
        <v>133</v>
      </c>
      <c r="B134">
        <v>4.0026164775185981E-3</v>
      </c>
      <c r="C134">
        <f t="shared" si="21"/>
        <v>-5.5208070123254309</v>
      </c>
      <c r="F134">
        <f t="shared" si="22"/>
        <v>2.7554214951020068E-3</v>
      </c>
      <c r="G134">
        <f t="shared" si="23"/>
        <v>1.2471949824165913E-3</v>
      </c>
      <c r="H134">
        <f t="shared" si="24"/>
        <v>1.4566357198461268</v>
      </c>
      <c r="J134">
        <f t="shared" si="25"/>
        <v>1.2755190688404938</v>
      </c>
      <c r="M134">
        <f t="shared" si="26"/>
        <v>0.76251817390057053</v>
      </c>
      <c r="N134">
        <f t="shared" si="27"/>
        <v>2.1436675571801853</v>
      </c>
      <c r="O134">
        <f t="shared" si="28"/>
        <v>1.9671060872961076E-3</v>
      </c>
      <c r="P134">
        <f t="shared" si="29"/>
        <v>2.0355103902224905E-3</v>
      </c>
    </row>
    <row r="135" spans="1:16" x14ac:dyDescent="0.3">
      <c r="A135">
        <v>134</v>
      </c>
      <c r="B135">
        <v>4.0065164662086306E-3</v>
      </c>
      <c r="C135">
        <f t="shared" si="21"/>
        <v>-5.5198331268809815</v>
      </c>
      <c r="F135">
        <f t="shared" si="22"/>
        <v>2.7932890761225974E-3</v>
      </c>
      <c r="G135">
        <f t="shared" si="23"/>
        <v>1.2132273900860332E-3</v>
      </c>
      <c r="H135">
        <f t="shared" si="24"/>
        <v>1.4383430126265455</v>
      </c>
      <c r="J135">
        <f t="shared" si="25"/>
        <v>1.2730102725549635</v>
      </c>
      <c r="M135">
        <f t="shared" si="26"/>
        <v>0.77240965951571827</v>
      </c>
      <c r="N135">
        <f t="shared" si="27"/>
        <v>2.1649768304266188</v>
      </c>
      <c r="O135">
        <f t="shared" si="28"/>
        <v>1.9732843795826735E-3</v>
      </c>
      <c r="P135">
        <f t="shared" si="29"/>
        <v>2.0332320866259571E-3</v>
      </c>
    </row>
    <row r="136" spans="1:16" x14ac:dyDescent="0.3">
      <c r="A136">
        <v>135</v>
      </c>
      <c r="B136">
        <v>4.0097028399468703E-3</v>
      </c>
      <c r="C136">
        <f t="shared" si="21"/>
        <v>-5.5190381451609563</v>
      </c>
      <c r="F136">
        <f t="shared" si="22"/>
        <v>2.8316770688823381E-3</v>
      </c>
      <c r="G136">
        <f t="shared" si="23"/>
        <v>1.1780257710645322E-3</v>
      </c>
      <c r="H136">
        <f t="shared" si="24"/>
        <v>1.4200266929162548</v>
      </c>
      <c r="J136">
        <f t="shared" si="25"/>
        <v>1.2709688048387027</v>
      </c>
      <c r="M136">
        <f t="shared" si="26"/>
        <v>0.78230114513086602</v>
      </c>
      <c r="N136">
        <f t="shared" si="27"/>
        <v>2.1864979299540308</v>
      </c>
      <c r="O136">
        <f t="shared" si="28"/>
        <v>1.9794402184078463E-3</v>
      </c>
      <c r="P136">
        <f t="shared" si="29"/>
        <v>2.0302626215390239E-3</v>
      </c>
    </row>
    <row r="137" spans="1:16" x14ac:dyDescent="0.3">
      <c r="A137">
        <v>136</v>
      </c>
      <c r="B137">
        <v>4.013154744829963E-3</v>
      </c>
      <c r="C137">
        <f t="shared" si="21"/>
        <v>-5.5181776275561933</v>
      </c>
      <c r="F137">
        <f t="shared" si="22"/>
        <v>2.8705926253664062E-3</v>
      </c>
      <c r="G137">
        <f t="shared" si="23"/>
        <v>1.1425621194635568E-3</v>
      </c>
      <c r="H137">
        <f t="shared" si="24"/>
        <v>1.4020362351941917</v>
      </c>
      <c r="J137">
        <f t="shared" si="25"/>
        <v>1.2687655541877043</v>
      </c>
      <c r="M137">
        <f t="shared" si="26"/>
        <v>0.79219263074601376</v>
      </c>
      <c r="N137">
        <f t="shared" si="27"/>
        <v>2.2082329614359835</v>
      </c>
      <c r="O137">
        <f t="shared" si="28"/>
        <v>1.985573426452543E-3</v>
      </c>
      <c r="P137">
        <f t="shared" si="29"/>
        <v>2.02758131837742E-3</v>
      </c>
    </row>
    <row r="138" spans="1:16" x14ac:dyDescent="0.3">
      <c r="A138">
        <v>137</v>
      </c>
      <c r="B138">
        <v>4.01542835525777E-3</v>
      </c>
      <c r="C138">
        <f t="shared" si="21"/>
        <v>-5.5176112485425515</v>
      </c>
      <c r="F138">
        <f t="shared" si="22"/>
        <v>2.9100429958492523E-3</v>
      </c>
      <c r="G138">
        <f t="shared" si="23"/>
        <v>1.1053853594085177E-3</v>
      </c>
      <c r="H138">
        <f t="shared" si="24"/>
        <v>1.3838673277894542</v>
      </c>
      <c r="J138">
        <f t="shared" si="25"/>
        <v>1.2673190857238497</v>
      </c>
      <c r="M138">
        <f t="shared" si="26"/>
        <v>0.8020841163611615</v>
      </c>
      <c r="N138">
        <f t="shared" si="27"/>
        <v>2.2301840514776305</v>
      </c>
      <c r="O138">
        <f t="shared" si="28"/>
        <v>1.991683829905032E-3</v>
      </c>
      <c r="P138">
        <f t="shared" si="29"/>
        <v>2.0237445253527379E-3</v>
      </c>
    </row>
    <row r="139" spans="1:16" x14ac:dyDescent="0.3">
      <c r="A139">
        <v>138</v>
      </c>
      <c r="B139">
        <v>4.0186313246925627E-3</v>
      </c>
      <c r="C139">
        <f t="shared" si="21"/>
        <v>-5.5168139008174704</v>
      </c>
      <c r="F139">
        <f t="shared" si="22"/>
        <v>2.9500355302453899E-3</v>
      </c>
      <c r="G139">
        <f t="shared" si="23"/>
        <v>1.0685957944471729E-3</v>
      </c>
      <c r="H139">
        <f t="shared" si="24"/>
        <v>1.3662501310782853</v>
      </c>
      <c r="J139">
        <f t="shared" si="25"/>
        <v>1.2652876728368518</v>
      </c>
      <c r="M139">
        <f t="shared" si="26"/>
        <v>0.81197560197630925</v>
      </c>
      <c r="N139">
        <f t="shared" si="27"/>
        <v>2.25235334782379</v>
      </c>
      <c r="O139">
        <f t="shared" si="28"/>
        <v>1.9977712584665548E-3</v>
      </c>
      <c r="P139">
        <f t="shared" si="29"/>
        <v>2.0208600662260079E-3</v>
      </c>
    </row>
    <row r="140" spans="1:16" x14ac:dyDescent="0.3">
      <c r="A140">
        <v>139</v>
      </c>
      <c r="B140">
        <v>4.0221828037549758E-3</v>
      </c>
      <c r="C140">
        <f t="shared" si="21"/>
        <v>-5.5159305377060681</v>
      </c>
      <c r="F140">
        <f t="shared" si="22"/>
        <v>2.9905776794787362E-3</v>
      </c>
      <c r="G140">
        <f t="shared" si="23"/>
        <v>1.0316051242762396E-3</v>
      </c>
      <c r="H140">
        <f t="shared" si="24"/>
        <v>1.3489739730063925</v>
      </c>
      <c r="J140">
        <f t="shared" si="25"/>
        <v>1.2630438097028382</v>
      </c>
      <c r="M140">
        <f t="shared" si="26"/>
        <v>0.82186708759145699</v>
      </c>
      <c r="N140">
        <f t="shared" si="27"/>
        <v>2.2747430195690823</v>
      </c>
      <c r="O140">
        <f t="shared" si="28"/>
        <v>2.003835545355923E-3</v>
      </c>
      <c r="P140">
        <f t="shared" si="29"/>
        <v>2.0183472583990528E-3</v>
      </c>
    </row>
    <row r="141" spans="1:16" x14ac:dyDescent="0.3">
      <c r="A141">
        <v>140</v>
      </c>
      <c r="B141">
        <v>4.026763216003695E-3</v>
      </c>
      <c r="C141">
        <f t="shared" si="21"/>
        <v>-5.514792397946672</v>
      </c>
      <c r="F141">
        <f t="shared" si="22"/>
        <v>3.03167699687077E-3</v>
      </c>
      <c r="G141">
        <f t="shared" si="23"/>
        <v>9.9508621913292497E-4</v>
      </c>
      <c r="H141">
        <f t="shared" si="24"/>
        <v>1.3322563932722502</v>
      </c>
      <c r="J141">
        <f t="shared" si="25"/>
        <v>1.260163090706194</v>
      </c>
      <c r="M141">
        <f t="shared" si="26"/>
        <v>0.83175857320660473</v>
      </c>
      <c r="N141">
        <f t="shared" si="27"/>
        <v>2.2973552573701603</v>
      </c>
      <c r="O141">
        <f t="shared" si="28"/>
        <v>2.0098765273130984E-3</v>
      </c>
      <c r="P141">
        <f t="shared" si="29"/>
        <v>2.0168866886905966E-3</v>
      </c>
    </row>
    <row r="142" spans="1:16" x14ac:dyDescent="0.3">
      <c r="A142">
        <v>141</v>
      </c>
      <c r="B142">
        <v>4.0298832069557214E-3</v>
      </c>
      <c r="C142">
        <f t="shared" si="21"/>
        <v>-5.5140178843477878</v>
      </c>
      <c r="F142">
        <f t="shared" si="22"/>
        <v>3.0733411395477955E-3</v>
      </c>
      <c r="G142">
        <f t="shared" si="23"/>
        <v>9.5654206740792593E-4</v>
      </c>
      <c r="H142">
        <f t="shared" si="24"/>
        <v>1.315268377072518</v>
      </c>
      <c r="J142">
        <f t="shared" si="25"/>
        <v>1.2582093393246199</v>
      </c>
      <c r="M142">
        <f t="shared" si="26"/>
        <v>0.84165005882175248</v>
      </c>
      <c r="N142">
        <f t="shared" si="27"/>
        <v>2.3201922736600498</v>
      </c>
      <c r="O142">
        <f t="shared" si="28"/>
        <v>2.0158940446017674E-3</v>
      </c>
      <c r="P142">
        <f t="shared" si="29"/>
        <v>2.0139891623539539E-3</v>
      </c>
    </row>
    <row r="143" spans="1:16" x14ac:dyDescent="0.3">
      <c r="A143">
        <v>142</v>
      </c>
      <c r="B143">
        <v>4.0337665999492008E-3</v>
      </c>
      <c r="C143">
        <f t="shared" si="21"/>
        <v>-5.5130546993418168</v>
      </c>
      <c r="F143">
        <f t="shared" si="22"/>
        <v>3.1155778698674997E-3</v>
      </c>
      <c r="G143">
        <f t="shared" si="23"/>
        <v>9.1818873008170116E-4</v>
      </c>
      <c r="H143">
        <f t="shared" si="24"/>
        <v>1.2987427318169702</v>
      </c>
      <c r="J143">
        <f t="shared" si="25"/>
        <v>1.2557870704117173</v>
      </c>
      <c r="M143">
        <f t="shared" si="26"/>
        <v>0.85154154443690044</v>
      </c>
      <c r="N143">
        <f t="shared" si="27"/>
        <v>2.3432563028646172</v>
      </c>
      <c r="O143">
        <f t="shared" si="28"/>
        <v>2.0218879410109163E-3</v>
      </c>
      <c r="P143">
        <f t="shared" si="29"/>
        <v>2.0118786589382845E-3</v>
      </c>
    </row>
    <row r="144" spans="1:16" x14ac:dyDescent="0.3">
      <c r="A144">
        <v>143</v>
      </c>
      <c r="B144">
        <v>4.0365712726667139E-3</v>
      </c>
      <c r="C144">
        <f t="shared" si="21"/>
        <v>-5.5123596422389554</v>
      </c>
      <c r="F144">
        <f t="shared" si="22"/>
        <v>3.1583950568651667E-3</v>
      </c>
      <c r="G144">
        <f t="shared" si="23"/>
        <v>8.7817621580154725E-4</v>
      </c>
      <c r="H144">
        <f t="shared" si="24"/>
        <v>1.2820816542944129</v>
      </c>
      <c r="J144">
        <f t="shared" si="25"/>
        <v>1.2540441857939735</v>
      </c>
      <c r="M144">
        <f t="shared" si="26"/>
        <v>0.86143303005204819</v>
      </c>
      <c r="N144">
        <f t="shared" si="27"/>
        <v>2.3665496016211893</v>
      </c>
      <c r="O144">
        <f t="shared" si="28"/>
        <v>2.0278580638554205E-3</v>
      </c>
      <c r="P144">
        <f t="shared" si="29"/>
        <v>2.0087132088112934E-3</v>
      </c>
    </row>
    <row r="145" spans="1:16" x14ac:dyDescent="0.3">
      <c r="A145">
        <v>144</v>
      </c>
      <c r="B145">
        <v>4.0384631820737935E-3</v>
      </c>
      <c r="C145">
        <f t="shared" si="21"/>
        <v>-5.5118910598564774</v>
      </c>
      <c r="F145">
        <f t="shared" si="22"/>
        <v>3.2018006777197166E-3</v>
      </c>
      <c r="G145">
        <f t="shared" si="23"/>
        <v>8.366625043540769E-4</v>
      </c>
      <c r="H145">
        <f t="shared" si="24"/>
        <v>1.2653484535809569</v>
      </c>
      <c r="J145">
        <f t="shared" si="25"/>
        <v>1.2528715899164677</v>
      </c>
      <c r="M145">
        <f t="shared" si="26"/>
        <v>0.87132451566719593</v>
      </c>
      <c r="N145">
        <f t="shared" si="27"/>
        <v>2.3900744489993531</v>
      </c>
      <c r="O145">
        <f t="shared" si="28"/>
        <v>2.0338042639756557E-3</v>
      </c>
      <c r="P145">
        <f t="shared" si="29"/>
        <v>2.0046589180981378E-3</v>
      </c>
    </row>
    <row r="146" spans="1:16" x14ac:dyDescent="0.3">
      <c r="A146">
        <v>145</v>
      </c>
      <c r="B146">
        <v>4.0411516849154332E-3</v>
      </c>
      <c r="C146">
        <f t="shared" si="21"/>
        <v>-5.5112255571103379</v>
      </c>
      <c r="F146">
        <f t="shared" si="22"/>
        <v>3.2458028192399388E-3</v>
      </c>
      <c r="G146">
        <f t="shared" si="23"/>
        <v>7.9534886567549437E-4</v>
      </c>
      <c r="H146">
        <f t="shared" si="24"/>
        <v>1.2490803330427462</v>
      </c>
      <c r="J146">
        <f t="shared" si="25"/>
        <v>1.251209515619699</v>
      </c>
      <c r="M146">
        <f t="shared" si="26"/>
        <v>0.88121600128234367</v>
      </c>
      <c r="N146">
        <f t="shared" si="27"/>
        <v>2.4138331467239391</v>
      </c>
      <c r="O146">
        <f t="shared" si="28"/>
        <v>2.0397263957361461E-3</v>
      </c>
      <c r="P146">
        <f t="shared" si="29"/>
        <v>2.0014252891792871E-3</v>
      </c>
    </row>
    <row r="147" spans="1:16" x14ac:dyDescent="0.3">
      <c r="A147">
        <v>146</v>
      </c>
      <c r="B147">
        <v>4.0449686951226993E-3</v>
      </c>
      <c r="C147">
        <f t="shared" si="21"/>
        <v>-5.5102814676554734</v>
      </c>
      <c r="F147">
        <f t="shared" si="22"/>
        <v>3.2904096793711069E-3</v>
      </c>
      <c r="G147">
        <f t="shared" si="23"/>
        <v>7.5455901575159244E-4</v>
      </c>
      <c r="H147">
        <f t="shared" si="24"/>
        <v>1.2333656579947636</v>
      </c>
      <c r="J147">
        <f t="shared" si="25"/>
        <v>1.2488582987304988</v>
      </c>
      <c r="M147">
        <f t="shared" si="26"/>
        <v>0.89110748689749142</v>
      </c>
      <c r="N147">
        <f t="shared" si="27"/>
        <v>2.4378280194002326</v>
      </c>
      <c r="O147">
        <f t="shared" si="28"/>
        <v>2.0456243170232564E-3</v>
      </c>
      <c r="P147">
        <f t="shared" si="29"/>
        <v>1.9993443780994429E-3</v>
      </c>
    </row>
    <row r="148" spans="1:16" x14ac:dyDescent="0.3">
      <c r="A148">
        <v>147</v>
      </c>
      <c r="B148">
        <v>4.0488023010265186E-3</v>
      </c>
      <c r="C148">
        <f t="shared" si="21"/>
        <v>-5.5093341697414795</v>
      </c>
      <c r="F148">
        <f t="shared" si="22"/>
        <v>3.3356295687223428E-3</v>
      </c>
      <c r="G148">
        <f t="shared" si="23"/>
        <v>7.1317273230417583E-4</v>
      </c>
      <c r="H148">
        <f t="shared" si="24"/>
        <v>1.2178533383296912</v>
      </c>
      <c r="J148">
        <f t="shared" si="25"/>
        <v>1.2465068568548097</v>
      </c>
      <c r="M148">
        <f t="shared" si="26"/>
        <v>0.90099897251263916</v>
      </c>
      <c r="N148">
        <f t="shared" si="27"/>
        <v>2.4620614147414135</v>
      </c>
      <c r="O148">
        <f t="shared" si="28"/>
        <v>2.0514978892419398E-3</v>
      </c>
      <c r="P148">
        <f t="shared" si="29"/>
        <v>1.9973044117845788E-3</v>
      </c>
    </row>
    <row r="149" spans="1:16" x14ac:dyDescent="0.3">
      <c r="A149">
        <v>148</v>
      </c>
      <c r="B149">
        <v>4.052934629468298E-3</v>
      </c>
      <c r="C149">
        <f t="shared" si="21"/>
        <v>-5.5083140603907115</v>
      </c>
      <c r="F149">
        <f t="shared" si="22"/>
        <v>3.3814709121149241E-3</v>
      </c>
      <c r="G149">
        <f t="shared" si="23"/>
        <v>6.7146371735337393E-4</v>
      </c>
      <c r="H149">
        <f t="shared" si="24"/>
        <v>1.2026244246126279</v>
      </c>
      <c r="J149">
        <f t="shared" si="25"/>
        <v>1.2439833262324529</v>
      </c>
      <c r="M149">
        <f t="shared" si="26"/>
        <v>0.91089045812778691</v>
      </c>
      <c r="N149">
        <f t="shared" si="27"/>
        <v>2.4865357037982667</v>
      </c>
      <c r="O149">
        <f t="shared" si="28"/>
        <v>2.0573469773115588E-3</v>
      </c>
      <c r="P149">
        <f t="shared" si="29"/>
        <v>1.9955876521567393E-3</v>
      </c>
    </row>
    <row r="150" spans="1:16" x14ac:dyDescent="0.3">
      <c r="A150">
        <v>149</v>
      </c>
      <c r="B150">
        <v>4.0565524913169244E-3</v>
      </c>
      <c r="C150">
        <f t="shared" si="21"/>
        <v>-5.5074218061618652</v>
      </c>
      <c r="F150">
        <f t="shared" si="22"/>
        <v>3.4279422501519168E-3</v>
      </c>
      <c r="G150">
        <f t="shared" si="23"/>
        <v>6.286102411650076E-4</v>
      </c>
      <c r="H150">
        <f t="shared" si="24"/>
        <v>1.1874348579855678</v>
      </c>
      <c r="J150">
        <f t="shared" si="25"/>
        <v>1.2417833928130229</v>
      </c>
      <c r="M150">
        <f t="shared" si="26"/>
        <v>0.92078194374293465</v>
      </c>
      <c r="N150">
        <f t="shared" si="27"/>
        <v>2.5112532811911668</v>
      </c>
      <c r="O150">
        <f t="shared" si="28"/>
        <v>2.0631714496607829E-3</v>
      </c>
      <c r="P150">
        <f t="shared" si="29"/>
        <v>1.9933810416561414E-3</v>
      </c>
    </row>
    <row r="151" spans="1:16" x14ac:dyDescent="0.3">
      <c r="A151">
        <v>150</v>
      </c>
      <c r="B151">
        <v>4.059705673662057E-3</v>
      </c>
      <c r="C151">
        <f t="shared" si="21"/>
        <v>-5.5066448021682328</v>
      </c>
      <c r="F151">
        <f t="shared" si="22"/>
        <v>3.4750522408093483E-3</v>
      </c>
      <c r="G151">
        <f t="shared" si="23"/>
        <v>5.8465343285270862E-4</v>
      </c>
      <c r="H151">
        <f t="shared" si="24"/>
        <v>1.1723027686086072</v>
      </c>
      <c r="J151">
        <f t="shared" si="25"/>
        <v>1.2398731472376765</v>
      </c>
      <c r="M151">
        <f t="shared" si="26"/>
        <v>0.93067342935808239</v>
      </c>
      <c r="N151">
        <f t="shared" si="27"/>
        <v>2.5362165653443762</v>
      </c>
      <c r="O151">
        <f t="shared" si="28"/>
        <v>2.0689711782215857E-3</v>
      </c>
      <c r="P151">
        <f t="shared" si="29"/>
        <v>1.9907344954404713E-3</v>
      </c>
    </row>
    <row r="152" spans="1:16" x14ac:dyDescent="0.3">
      <c r="A152">
        <v>151</v>
      </c>
      <c r="B152">
        <v>4.0618299228208834E-3</v>
      </c>
      <c r="C152">
        <f t="shared" si="21"/>
        <v>-5.5061216870055807</v>
      </c>
      <c r="F152">
        <f t="shared" si="22"/>
        <v>3.5228096610492488E-3</v>
      </c>
      <c r="G152">
        <f t="shared" si="23"/>
        <v>5.3902026177163461E-4</v>
      </c>
      <c r="H152">
        <f t="shared" si="24"/>
        <v>1.1570704547518702</v>
      </c>
      <c r="J152">
        <f t="shared" si="25"/>
        <v>1.2385899673934162</v>
      </c>
      <c r="M152">
        <f t="shared" si="26"/>
        <v>0.94056491497323036</v>
      </c>
      <c r="N152">
        <f t="shared" si="27"/>
        <v>2.5614279987226687</v>
      </c>
      <c r="O152">
        <f t="shared" si="28"/>
        <v>2.0747460384223444E-3</v>
      </c>
      <c r="P152">
        <f t="shared" si="29"/>
        <v>1.9870838843985389E-3</v>
      </c>
    </row>
    <row r="153" spans="1:16" x14ac:dyDescent="0.3">
      <c r="A153">
        <v>152</v>
      </c>
      <c r="B153">
        <v>4.0664767178558159E-3</v>
      </c>
      <c r="C153">
        <f t="shared" si="21"/>
        <v>-5.5049783257259017</v>
      </c>
      <c r="F153">
        <f t="shared" si="22"/>
        <v>3.5712234084548751E-3</v>
      </c>
      <c r="G153">
        <f t="shared" si="23"/>
        <v>4.9525330940094082E-4</v>
      </c>
      <c r="H153">
        <f t="shared" si="24"/>
        <v>1.1427453698468681</v>
      </c>
      <c r="J153">
        <f t="shared" si="25"/>
        <v>1.235793396513803</v>
      </c>
      <c r="M153">
        <f t="shared" si="26"/>
        <v>0.9504564005883781</v>
      </c>
      <c r="N153">
        <f t="shared" si="27"/>
        <v>2.5868900480703041</v>
      </c>
      <c r="O153">
        <f t="shared" si="28"/>
        <v>2.0804959091800606E-3</v>
      </c>
      <c r="P153">
        <f t="shared" si="29"/>
        <v>1.9859808086757553E-3</v>
      </c>
    </row>
    <row r="154" spans="1:16" x14ac:dyDescent="0.3">
      <c r="A154">
        <v>153</v>
      </c>
      <c r="B154">
        <v>4.0715550010011351E-3</v>
      </c>
      <c r="C154">
        <f t="shared" si="21"/>
        <v>-5.5037302883675041</v>
      </c>
      <c r="F154">
        <f t="shared" si="22"/>
        <v>3.6203025028884069E-3</v>
      </c>
      <c r="G154">
        <f t="shared" si="23"/>
        <v>4.5125249811272822E-4</v>
      </c>
      <c r="H154">
        <f t="shared" si="24"/>
        <v>1.1287165253460767</v>
      </c>
      <c r="J154">
        <f t="shared" si="25"/>
        <v>1.2327533290641681</v>
      </c>
      <c r="M154">
        <f t="shared" si="26"/>
        <v>0.96034788620352585</v>
      </c>
      <c r="N154">
        <f t="shared" si="27"/>
        <v>2.6126052046523824</v>
      </c>
      <c r="O154">
        <f t="shared" si="28"/>
        <v>2.0862206728917173E-3</v>
      </c>
      <c r="P154">
        <f t="shared" si="29"/>
        <v>1.9853343281094177E-3</v>
      </c>
    </row>
    <row r="155" spans="1:16" x14ac:dyDescent="0.3">
      <c r="A155">
        <v>154</v>
      </c>
      <c r="B155">
        <v>4.0757371165325747E-3</v>
      </c>
      <c r="C155">
        <f t="shared" si="21"/>
        <v>-5.5027036611548246</v>
      </c>
      <c r="F155">
        <f t="shared" si="22"/>
        <v>3.6700560881714117E-3</v>
      </c>
      <c r="G155">
        <f t="shared" si="23"/>
        <v>4.0568102836116299E-4</v>
      </c>
      <c r="H155">
        <f t="shared" si="24"/>
        <v>1.1146138375201404</v>
      </c>
      <c r="J155">
        <f t="shared" si="25"/>
        <v>1.2302623306064822</v>
      </c>
      <c r="M155">
        <f t="shared" si="26"/>
        <v>0.97023937181867359</v>
      </c>
      <c r="N155">
        <f t="shared" si="27"/>
        <v>2.6385759844985937</v>
      </c>
      <c r="O155">
        <f t="shared" si="28"/>
        <v>2.0919202154247793E-3</v>
      </c>
      <c r="P155">
        <f t="shared" si="29"/>
        <v>1.9838169011077954E-3</v>
      </c>
    </row>
    <row r="156" spans="1:16" x14ac:dyDescent="0.3">
      <c r="A156">
        <v>155</v>
      </c>
      <c r="B156">
        <v>4.0802843373881877E-3</v>
      </c>
      <c r="C156">
        <f t="shared" si="21"/>
        <v>-5.5015886024580185</v>
      </c>
      <c r="F156">
        <f t="shared" si="22"/>
        <v>3.7204934337884046E-3</v>
      </c>
      <c r="G156">
        <f t="shared" si="23"/>
        <v>3.5979090359978313E-4</v>
      </c>
      <c r="H156">
        <f t="shared" si="24"/>
        <v>1.1007854418662983</v>
      </c>
      <c r="J156">
        <f t="shared" si="25"/>
        <v>1.2275666584807539</v>
      </c>
      <c r="M156">
        <f t="shared" si="26"/>
        <v>0.98013085743382133</v>
      </c>
      <c r="N156">
        <f t="shared" si="27"/>
        <v>2.6648049286493922</v>
      </c>
      <c r="O156">
        <f t="shared" si="28"/>
        <v>2.0975944261068589E-3</v>
      </c>
      <c r="P156">
        <f t="shared" si="29"/>
        <v>1.9826899112813288E-3</v>
      </c>
    </row>
    <row r="157" spans="1:16" x14ac:dyDescent="0.3">
      <c r="A157">
        <v>156</v>
      </c>
      <c r="B157">
        <v>4.0844996443127335E-3</v>
      </c>
      <c r="C157">
        <f t="shared" si="21"/>
        <v>-5.5005560442645587</v>
      </c>
      <c r="F157">
        <f t="shared" si="22"/>
        <v>3.7716239366138325E-3</v>
      </c>
      <c r="G157">
        <f t="shared" si="23"/>
        <v>3.12875707698901E-4</v>
      </c>
      <c r="H157">
        <f t="shared" si="24"/>
        <v>1.0870396704028804</v>
      </c>
      <c r="J157">
        <f t="shared" si="25"/>
        <v>1.2250795649387076</v>
      </c>
      <c r="M157">
        <f t="shared" si="26"/>
        <v>0.99002234304896908</v>
      </c>
      <c r="N157">
        <f t="shared" si="27"/>
        <v>2.6912946034046183</v>
      </c>
      <c r="O157">
        <f t="shared" si="28"/>
        <v>2.1032431977145521E-3</v>
      </c>
      <c r="P157">
        <f t="shared" si="29"/>
        <v>1.9812564465981814E-3</v>
      </c>
    </row>
    <row r="158" spans="1:16" x14ac:dyDescent="0.3">
      <c r="A158">
        <v>157</v>
      </c>
      <c r="B158">
        <v>4.0872877213336935E-3</v>
      </c>
      <c r="C158">
        <f t="shared" si="21"/>
        <v>-5.4998736777260309</v>
      </c>
      <c r="F158">
        <f t="shared" si="22"/>
        <v>3.8234571226627915E-3</v>
      </c>
      <c r="G158">
        <f t="shared" si="23"/>
        <v>2.6383059867090197E-4</v>
      </c>
      <c r="H158">
        <f t="shared" si="24"/>
        <v>1.073090441204368</v>
      </c>
      <c r="J158">
        <f t="shared" si="25"/>
        <v>1.223440760850723</v>
      </c>
      <c r="M158">
        <f t="shared" si="26"/>
        <v>0.99991382866411682</v>
      </c>
      <c r="N158">
        <f t="shared" si="27"/>
        <v>2.7180476005745899</v>
      </c>
      <c r="O158">
        <f t="shared" si="28"/>
        <v>2.1088664264614682E-3</v>
      </c>
      <c r="P158">
        <f t="shared" si="29"/>
        <v>1.9784212948722253E-3</v>
      </c>
    </row>
    <row r="159" spans="1:16" x14ac:dyDescent="0.3">
      <c r="A159">
        <v>158</v>
      </c>
      <c r="B159">
        <v>4.0906400520374659E-3</v>
      </c>
      <c r="C159">
        <f t="shared" si="21"/>
        <v>-5.4990538292303128</v>
      </c>
      <c r="F159">
        <f t="shared" si="22"/>
        <v>3.876002648865793E-3</v>
      </c>
      <c r="G159">
        <f t="shared" si="23"/>
        <v>2.1463740317167286E-4</v>
      </c>
      <c r="H159">
        <f t="shared" si="24"/>
        <v>1.0594666092182301</v>
      </c>
      <c r="J159">
        <f t="shared" si="25"/>
        <v>1.2214767930218657</v>
      </c>
      <c r="M159">
        <f t="shared" si="26"/>
        <v>1.0098053142792645</v>
      </c>
      <c r="N159">
        <f t="shared" si="27"/>
        <v>2.7450665377336914</v>
      </c>
      <c r="O159">
        <f t="shared" si="28"/>
        <v>2.1144640119854642E-3</v>
      </c>
      <c r="P159">
        <f t="shared" si="29"/>
        <v>1.9761760400520017E-3</v>
      </c>
    </row>
    <row r="160" spans="1:16" x14ac:dyDescent="0.3">
      <c r="A160">
        <v>159</v>
      </c>
      <c r="B160">
        <v>4.0954196126448258E-3</v>
      </c>
      <c r="C160">
        <f t="shared" si="21"/>
        <v>-5.4978860974164103</v>
      </c>
      <c r="F160">
        <f t="shared" si="22"/>
        <v>3.929270304867916E-3</v>
      </c>
      <c r="G160">
        <f t="shared" si="23"/>
        <v>1.6614930777690985E-4</v>
      </c>
      <c r="H160">
        <f t="shared" si="24"/>
        <v>1.0463804483547676</v>
      </c>
      <c r="J160">
        <f t="shared" si="25"/>
        <v>1.2186888726692131</v>
      </c>
      <c r="M160">
        <f t="shared" si="26"/>
        <v>1.0196967998944122</v>
      </c>
      <c r="N160">
        <f t="shared" si="27"/>
        <v>2.7723540584764854</v>
      </c>
      <c r="O160">
        <f t="shared" si="28"/>
        <v>2.1200358573350946E-3</v>
      </c>
      <c r="P160">
        <f t="shared" si="29"/>
        <v>1.9753837553097313E-3</v>
      </c>
    </row>
    <row r="161" spans="1:16" x14ac:dyDescent="0.3">
      <c r="A161">
        <v>160</v>
      </c>
      <c r="B161">
        <v>4.101759168728198E-3</v>
      </c>
      <c r="C161">
        <f t="shared" si="21"/>
        <v>-5.4963393317507112</v>
      </c>
      <c r="F161">
        <f t="shared" si="22"/>
        <v>3.9832700148527134E-3</v>
      </c>
      <c r="G161">
        <f t="shared" si="23"/>
        <v>1.1848915387548467E-4</v>
      </c>
      <c r="H161">
        <f t="shared" si="24"/>
        <v>1.0338484631164058</v>
      </c>
      <c r="J161">
        <f t="shared" si="25"/>
        <v>1.2150129308201216</v>
      </c>
      <c r="M161">
        <f t="shared" si="26"/>
        <v>1.0295882855095604</v>
      </c>
      <c r="N161">
        <f t="shared" si="27"/>
        <v>2.7999128326763651</v>
      </c>
      <c r="O161">
        <f t="shared" si="28"/>
        <v>2.1255818689553002E-3</v>
      </c>
      <c r="P161">
        <f t="shared" si="29"/>
        <v>1.9761772997728979E-3</v>
      </c>
    </row>
    <row r="162" spans="1:16" x14ac:dyDescent="0.3">
      <c r="A162">
        <v>161</v>
      </c>
      <c r="B162">
        <v>4.1080489377219101E-3</v>
      </c>
      <c r="C162">
        <f t="shared" ref="C162:C225" si="30">LN(B162)</f>
        <v>-5.4948070742015069</v>
      </c>
      <c r="F162">
        <f t="shared" si="22"/>
        <v>4.0380118393911583E-3</v>
      </c>
      <c r="G162">
        <f t="shared" si="23"/>
        <v>7.0037098330751751E-5</v>
      </c>
      <c r="H162">
        <f t="shared" si="24"/>
        <v>1.0214524998993397</v>
      </c>
      <c r="J162">
        <f t="shared" si="25"/>
        <v>1.211390313811004</v>
      </c>
      <c r="M162">
        <f t="shared" si="26"/>
        <v>1.0394797711247081</v>
      </c>
      <c r="N162">
        <f t="shared" si="27"/>
        <v>2.8277455567467804</v>
      </c>
      <c r="O162">
        <f t="shared" si="28"/>
        <v>2.1311019566723406E-3</v>
      </c>
      <c r="P162">
        <f t="shared" si="29"/>
        <v>1.9769469810495695E-3</v>
      </c>
    </row>
    <row r="163" spans="1:16" x14ac:dyDescent="0.3">
      <c r="A163">
        <v>162</v>
      </c>
      <c r="B163">
        <v>4.1129446682051434E-3</v>
      </c>
      <c r="C163">
        <f t="shared" si="30"/>
        <v>-5.4936160427285126</v>
      </c>
      <c r="F163">
        <f t="shared" si="22"/>
        <v>4.093505977315998E-3</v>
      </c>
      <c r="G163">
        <f t="shared" si="23"/>
        <v>1.9438690889145467E-5</v>
      </c>
      <c r="H163">
        <f t="shared" si="24"/>
        <v>1.0088616102367578</v>
      </c>
      <c r="J163">
        <f t="shared" si="25"/>
        <v>1.2085872866701091</v>
      </c>
      <c r="M163">
        <f t="shared" si="26"/>
        <v>1.0493712567398559</v>
      </c>
      <c r="N163">
        <f t="shared" si="27"/>
        <v>2.8558549539050637</v>
      </c>
      <c r="O163">
        <f t="shared" si="28"/>
        <v>2.1365960336779963E-3</v>
      </c>
      <c r="P163">
        <f t="shared" si="29"/>
        <v>1.9763486345271471E-3</v>
      </c>
    </row>
    <row r="164" spans="1:16" x14ac:dyDescent="0.3">
      <c r="A164">
        <v>163</v>
      </c>
      <c r="B164">
        <v>4.1168944439848362E-3</v>
      </c>
      <c r="C164">
        <f t="shared" si="30"/>
        <v>-5.4926561755843055</v>
      </c>
      <c r="F164">
        <f t="shared" si="22"/>
        <v>4.1497627676218849E-3</v>
      </c>
      <c r="G164">
        <f t="shared" si="23"/>
        <v>-3.2868323637048717E-5</v>
      </c>
      <c r="H164">
        <f t="shared" si="24"/>
        <v>0.99619636368653985</v>
      </c>
      <c r="J164">
        <f t="shared" si="25"/>
        <v>1.2063364150216089</v>
      </c>
      <c r="M164">
        <f t="shared" si="26"/>
        <v>1.0592627423550036</v>
      </c>
      <c r="N164">
        <f t="shared" si="27"/>
        <v>2.8842437744388763</v>
      </c>
      <c r="O164">
        <f t="shared" si="28"/>
        <v>2.142064016513047E-3</v>
      </c>
      <c r="P164">
        <f t="shared" si="29"/>
        <v>1.9748304274717892E-3</v>
      </c>
    </row>
    <row r="165" spans="1:16" x14ac:dyDescent="0.3">
      <c r="A165">
        <v>164</v>
      </c>
      <c r="B165">
        <v>4.1195331597368157E-3</v>
      </c>
      <c r="C165">
        <f t="shared" si="30"/>
        <v>-5.4920154327843402</v>
      </c>
      <c r="F165">
        <f t="shared" si="22"/>
        <v>4.2067926913916176E-3</v>
      </c>
      <c r="G165">
        <f t="shared" si="23"/>
        <v>-8.7259531654801901E-5</v>
      </c>
      <c r="H165">
        <f t="shared" si="24"/>
        <v>0.98337700124620531</v>
      </c>
      <c r="J165">
        <f t="shared" si="25"/>
        <v>1.2048378981264889</v>
      </c>
      <c r="M165">
        <f t="shared" si="26"/>
        <v>1.0691542279701514</v>
      </c>
      <c r="N165">
        <f t="shared" si="27"/>
        <v>2.9129147959752983</v>
      </c>
      <c r="O165">
        <f t="shared" si="28"/>
        <v>2.1475058250500483E-3</v>
      </c>
      <c r="P165">
        <f t="shared" si="29"/>
        <v>1.9720273346867673E-3</v>
      </c>
    </row>
    <row r="166" spans="1:16" x14ac:dyDescent="0.3">
      <c r="A166">
        <v>165</v>
      </c>
      <c r="B166">
        <v>4.1226863420819482E-3</v>
      </c>
      <c r="C166">
        <f t="shared" si="30"/>
        <v>-5.4912503033193305</v>
      </c>
      <c r="F166">
        <f t="shared" si="22"/>
        <v>4.2646063737488476E-3</v>
      </c>
      <c r="G166">
        <f t="shared" si="23"/>
        <v>-1.4192003166689938E-4</v>
      </c>
      <c r="H166">
        <f t="shared" si="24"/>
        <v>0.97084410932252385</v>
      </c>
      <c r="J166">
        <f t="shared" si="25"/>
        <v>1.2030526668620209</v>
      </c>
      <c r="M166">
        <f t="shared" si="26"/>
        <v>1.0790457135852991</v>
      </c>
      <c r="N166">
        <f t="shared" si="27"/>
        <v>2.9418708237526032</v>
      </c>
      <c r="O166">
        <f t="shared" si="28"/>
        <v>2.1529213824754176E-3</v>
      </c>
      <c r="P166">
        <f t="shared" si="29"/>
        <v>1.9697649596065307E-3</v>
      </c>
    </row>
    <row r="167" spans="1:16" x14ac:dyDescent="0.3">
      <c r="A167">
        <v>166</v>
      </c>
      <c r="B167">
        <v>4.1290590895584275E-3</v>
      </c>
      <c r="C167">
        <f t="shared" si="30"/>
        <v>-5.4897057213163478</v>
      </c>
      <c r="F167">
        <f t="shared" si="22"/>
        <v>4.3232145858376099E-3</v>
      </c>
      <c r="G167">
        <f t="shared" si="23"/>
        <v>-1.9415549627918235E-4</v>
      </c>
      <c r="H167">
        <f t="shared" si="24"/>
        <v>0.95921907545950325</v>
      </c>
      <c r="J167">
        <f t="shared" si="25"/>
        <v>1.1994626076847785</v>
      </c>
      <c r="M167">
        <f t="shared" si="26"/>
        <v>1.0889371992004468</v>
      </c>
      <c r="N167">
        <f t="shared" si="27"/>
        <v>2.9711146908947255</v>
      </c>
      <c r="O167">
        <f t="shared" si="28"/>
        <v>2.1583106152708465E-3</v>
      </c>
      <c r="P167">
        <f t="shared" si="29"/>
        <v>1.970748474287581E-3</v>
      </c>
    </row>
    <row r="168" spans="1:16" x14ac:dyDescent="0.3">
      <c r="A168">
        <v>167</v>
      </c>
      <c r="B168">
        <v>4.135713963876313E-3</v>
      </c>
      <c r="C168">
        <f t="shared" si="30"/>
        <v>-5.4880953018376477</v>
      </c>
      <c r="F168">
        <f t="shared" si="22"/>
        <v>4.382628246829081E-3</v>
      </c>
      <c r="G168">
        <f t="shared" si="23"/>
        <v>-2.4691428295276797E-4</v>
      </c>
      <c r="H168">
        <f t="shared" si="24"/>
        <v>0.94779639676730254</v>
      </c>
      <c r="J168">
        <f t="shared" si="25"/>
        <v>1.1957390643749202</v>
      </c>
      <c r="M168">
        <f t="shared" si="26"/>
        <v>1.0988286848155946</v>
      </c>
      <c r="N168">
        <f t="shared" si="27"/>
        <v>3.0006492586884606</v>
      </c>
      <c r="O168">
        <f t="shared" si="28"/>
        <v>2.1636734531940592E-3</v>
      </c>
      <c r="P168">
        <f t="shared" si="29"/>
        <v>1.9720405106822539E-3</v>
      </c>
    </row>
    <row r="169" spans="1:16" x14ac:dyDescent="0.3">
      <c r="A169">
        <v>168</v>
      </c>
      <c r="B169">
        <v>4.1448747883737523E-3</v>
      </c>
      <c r="C169">
        <f t="shared" si="30"/>
        <v>-5.4858826987223752</v>
      </c>
      <c r="F169">
        <f t="shared" si="22"/>
        <v>4.4428584259559173E-3</v>
      </c>
      <c r="G169">
        <f t="shared" si="23"/>
        <v>-2.9798363758216494E-4</v>
      </c>
      <c r="H169">
        <f t="shared" si="24"/>
        <v>0.93707462203368441</v>
      </c>
      <c r="J169">
        <f t="shared" si="25"/>
        <v>1.1906553854174382</v>
      </c>
      <c r="M169">
        <f t="shared" si="26"/>
        <v>1.1087201704307423</v>
      </c>
      <c r="N169">
        <f t="shared" si="27"/>
        <v>3.0304774168634205</v>
      </c>
      <c r="O169">
        <f t="shared" si="28"/>
        <v>2.1690098292589232E-3</v>
      </c>
      <c r="P169">
        <f t="shared" si="29"/>
        <v>1.9758649591148291E-3</v>
      </c>
    </row>
    <row r="170" spans="1:16" x14ac:dyDescent="0.3">
      <c r="A170">
        <v>169</v>
      </c>
      <c r="B170">
        <v>4.1506334950777582E-3</v>
      </c>
      <c r="C170">
        <f t="shared" si="30"/>
        <v>-5.4844943069729393</v>
      </c>
      <c r="F170">
        <f t="shared" si="22"/>
        <v>4.5039163445745288E-3</v>
      </c>
      <c r="G170">
        <f t="shared" si="23"/>
        <v>-3.5328284949677057E-4</v>
      </c>
      <c r="H170">
        <f t="shared" si="24"/>
        <v>0.92571159900405331</v>
      </c>
      <c r="J170">
        <f t="shared" si="25"/>
        <v>1.1874842674340247</v>
      </c>
      <c r="M170">
        <f t="shared" si="26"/>
        <v>1.1186116560458901</v>
      </c>
      <c r="N170">
        <f t="shared" si="27"/>
        <v>3.0606020838747714</v>
      </c>
      <c r="O170">
        <f t="shared" si="28"/>
        <v>2.1743196797149446E-3</v>
      </c>
      <c r="P170">
        <f t="shared" si="29"/>
        <v>1.9763138153628137E-3</v>
      </c>
    </row>
    <row r="171" spans="1:16" x14ac:dyDescent="0.3">
      <c r="A171">
        <v>170</v>
      </c>
      <c r="B171">
        <v>4.1583173025819499E-3</v>
      </c>
      <c r="C171">
        <f t="shared" si="30"/>
        <v>-5.4826447811106087</v>
      </c>
      <c r="F171">
        <f t="shared" si="22"/>
        <v>4.5658133782556986E-3</v>
      </c>
      <c r="G171">
        <f t="shared" si="23"/>
        <v>-4.0749607567374876E-4</v>
      </c>
      <c r="H171">
        <f t="shared" si="24"/>
        <v>0.91490892362074328</v>
      </c>
      <c r="J171">
        <f t="shared" si="25"/>
        <v>1.1832822629042021</v>
      </c>
      <c r="M171">
        <f t="shared" si="26"/>
        <v>1.1285031416610378</v>
      </c>
      <c r="N171">
        <f t="shared" si="27"/>
        <v>3.0910262071887806</v>
      </c>
      <c r="O171">
        <f t="shared" si="28"/>
        <v>2.1796029440261434E-3</v>
      </c>
      <c r="P171">
        <f t="shared" si="29"/>
        <v>1.9787143585558065E-3</v>
      </c>
    </row>
    <row r="172" spans="1:16" x14ac:dyDescent="0.3">
      <c r="A172">
        <v>171</v>
      </c>
      <c r="B172">
        <v>4.1626155879892629E-3</v>
      </c>
      <c r="C172">
        <f t="shared" si="30"/>
        <v>-5.481611655174814</v>
      </c>
      <c r="F172">
        <f t="shared" si="22"/>
        <v>4.6285610589039518E-3</v>
      </c>
      <c r="G172">
        <f t="shared" si="23"/>
        <v>-4.6594547091468892E-4</v>
      </c>
      <c r="H172">
        <f t="shared" si="24"/>
        <v>0.90349515868616204</v>
      </c>
      <c r="J172">
        <f t="shared" si="25"/>
        <v>1.1809460961220284</v>
      </c>
      <c r="M172">
        <f t="shared" si="26"/>
        <v>1.1383946272761856</v>
      </c>
      <c r="N172">
        <f t="shared" si="27"/>
        <v>3.1217527635712061</v>
      </c>
      <c r="O172">
        <f t="shared" si="28"/>
        <v>2.1848595648493443E-3</v>
      </c>
      <c r="P172">
        <f t="shared" si="29"/>
        <v>1.9777560231399186E-3</v>
      </c>
    </row>
    <row r="173" spans="1:16" x14ac:dyDescent="0.3">
      <c r="A173">
        <v>172</v>
      </c>
      <c r="B173">
        <v>4.1694530149692351E-3</v>
      </c>
      <c r="C173">
        <f t="shared" si="30"/>
        <v>-5.4799704232453639</v>
      </c>
      <c r="F173">
        <f t="shared" si="22"/>
        <v>4.692171076906046E-3</v>
      </c>
      <c r="G173">
        <f t="shared" si="23"/>
        <v>-5.2271806193681086E-4</v>
      </c>
      <c r="H173">
        <f t="shared" si="24"/>
        <v>0.89276727833520808</v>
      </c>
      <c r="J173">
        <f t="shared" si="25"/>
        <v>1.1772509636792001</v>
      </c>
      <c r="M173">
        <f t="shared" si="26"/>
        <v>1.1482861128913333</v>
      </c>
      <c r="N173">
        <f t="shared" si="27"/>
        <v>3.1527847593785467</v>
      </c>
      <c r="O173">
        <f t="shared" si="28"/>
        <v>2.1900894880118871E-3</v>
      </c>
      <c r="P173">
        <f t="shared" si="29"/>
        <v>1.979363526957348E-3</v>
      </c>
    </row>
    <row r="174" spans="1:16" x14ac:dyDescent="0.3">
      <c r="A174">
        <v>173</v>
      </c>
      <c r="B174">
        <v>4.1773525665286205E-3</v>
      </c>
      <c r="C174">
        <f t="shared" si="30"/>
        <v>-5.4780775903907326</v>
      </c>
      <c r="F174">
        <f t="shared" si="22"/>
        <v>4.7566552833089746E-3</v>
      </c>
      <c r="G174">
        <f t="shared" si="23"/>
        <v>-5.7930271678035411E-4</v>
      </c>
      <c r="H174">
        <f t="shared" si="24"/>
        <v>0.88238952429713136</v>
      </c>
      <c r="J174">
        <f t="shared" si="25"/>
        <v>1.1730137306204842</v>
      </c>
      <c r="M174">
        <f t="shared" si="26"/>
        <v>1.1581775985064811</v>
      </c>
      <c r="N174">
        <f t="shared" si="27"/>
        <v>3.1841252308521941</v>
      </c>
      <c r="O174">
        <f t="shared" si="28"/>
        <v>2.1952926624887719E-3</v>
      </c>
      <c r="P174">
        <f t="shared" si="29"/>
        <v>1.9820599040398486E-3</v>
      </c>
    </row>
    <row r="175" spans="1:16" x14ac:dyDescent="0.3">
      <c r="A175">
        <v>174</v>
      </c>
      <c r="B175">
        <v>4.1860155201294599E-3</v>
      </c>
      <c r="C175">
        <f t="shared" si="30"/>
        <v>-5.4760059473375247</v>
      </c>
      <c r="F175">
        <f t="shared" si="22"/>
        <v>4.8220256920278965E-3</v>
      </c>
      <c r="G175">
        <f t="shared" si="23"/>
        <v>-6.3601017189843668E-4</v>
      </c>
      <c r="H175">
        <f t="shared" si="24"/>
        <v>0.87228912974659822</v>
      </c>
      <c r="J175">
        <f t="shared" si="25"/>
        <v>1.168405826903264</v>
      </c>
      <c r="M175">
        <f t="shared" si="26"/>
        <v>1.1680690841216288</v>
      </c>
      <c r="N175">
        <f t="shared" si="27"/>
        <v>3.2157772444155031</v>
      </c>
      <c r="O175">
        <f t="shared" si="28"/>
        <v>2.2004690403792729E-3</v>
      </c>
      <c r="P175">
        <f t="shared" si="29"/>
        <v>1.985546479750187E-3</v>
      </c>
    </row>
    <row r="176" spans="1:16" x14ac:dyDescent="0.3">
      <c r="A176">
        <v>175</v>
      </c>
      <c r="B176">
        <v>4.1955414499510717E-3</v>
      </c>
      <c r="C176">
        <f t="shared" si="30"/>
        <v>-5.4737328770816749</v>
      </c>
      <c r="F176">
        <f t="shared" si="22"/>
        <v>4.8882944820844527E-3</v>
      </c>
      <c r="G176">
        <f t="shared" si="23"/>
        <v>-6.9275303213338097E-4</v>
      </c>
      <c r="H176">
        <f t="shared" si="24"/>
        <v>0.86247882723146174</v>
      </c>
      <c r="J176">
        <f t="shared" si="25"/>
        <v>1.1633850954025078</v>
      </c>
      <c r="M176">
        <f t="shared" si="26"/>
        <v>1.1779605697367765</v>
      </c>
      <c r="N176">
        <f t="shared" si="27"/>
        <v>3.2477438969738195</v>
      </c>
      <c r="O176">
        <f t="shared" si="28"/>
        <v>2.2056185768830078E-3</v>
      </c>
      <c r="P176">
        <f t="shared" si="29"/>
        <v>1.9899228730680639E-3</v>
      </c>
    </row>
    <row r="177" spans="1:16" x14ac:dyDescent="0.3">
      <c r="A177">
        <v>176</v>
      </c>
      <c r="B177">
        <v>4.2059801430831172E-3</v>
      </c>
      <c r="C177">
        <f t="shared" si="30"/>
        <v>-5.4712479228057083</v>
      </c>
      <c r="F177">
        <f t="shared" si="22"/>
        <v>4.9554739998757943E-3</v>
      </c>
      <c r="G177">
        <f t="shared" si="23"/>
        <v>-7.4949385679267712E-4</v>
      </c>
      <c r="H177">
        <f t="shared" si="24"/>
        <v>0.8529603360712017</v>
      </c>
      <c r="J177">
        <f t="shared" si="25"/>
        <v>1.1579379844426234</v>
      </c>
      <c r="M177">
        <f t="shared" si="26"/>
        <v>1.1878520553519243</v>
      </c>
      <c r="N177">
        <f t="shared" si="27"/>
        <v>3.2800283162174861</v>
      </c>
      <c r="O177">
        <f t="shared" si="28"/>
        <v>2.2107412302755079E-3</v>
      </c>
      <c r="P177">
        <f t="shared" si="29"/>
        <v>1.9952389128076093E-3</v>
      </c>
    </row>
    <row r="178" spans="1:16" x14ac:dyDescent="0.3">
      <c r="A178">
        <v>177</v>
      </c>
      <c r="B178">
        <v>4.2138962903390557E-3</v>
      </c>
      <c r="C178">
        <f t="shared" si="30"/>
        <v>-5.4693675746436021</v>
      </c>
      <c r="F178">
        <f t="shared" si="22"/>
        <v>5.0235767614748112E-3</v>
      </c>
      <c r="G178">
        <f t="shared" si="23"/>
        <v>-8.0968047113575553E-4</v>
      </c>
      <c r="H178">
        <f t="shared" si="24"/>
        <v>0.84303780411929974</v>
      </c>
      <c r="J178">
        <f t="shared" si="25"/>
        <v>1.1538447492179027</v>
      </c>
      <c r="M178">
        <f t="shared" si="26"/>
        <v>1.197743540967072</v>
      </c>
      <c r="N178">
        <f t="shared" si="27"/>
        <v>3.3126336609278657</v>
      </c>
      <c r="O178">
        <f t="shared" si="28"/>
        <v>2.2158369618832854E-3</v>
      </c>
      <c r="P178">
        <f t="shared" si="29"/>
        <v>1.9980593284557703E-3</v>
      </c>
    </row>
    <row r="179" spans="1:16" x14ac:dyDescent="0.3">
      <c r="A179">
        <v>178</v>
      </c>
      <c r="B179">
        <v>4.2192069132361218E-3</v>
      </c>
      <c r="C179">
        <f t="shared" si="30"/>
        <v>-5.4681081038483628</v>
      </c>
      <c r="F179">
        <f t="shared" si="22"/>
        <v>5.0926154549619795E-3</v>
      </c>
      <c r="G179">
        <f t="shared" si="23"/>
        <v>-8.7340854172585775E-4</v>
      </c>
      <c r="H179">
        <f t="shared" si="24"/>
        <v>0.83271429957238163</v>
      </c>
      <c r="J179">
        <f t="shared" si="25"/>
        <v>1.1511166909660198</v>
      </c>
      <c r="M179">
        <f t="shared" si="26"/>
        <v>1.2076350265822198</v>
      </c>
      <c r="N179">
        <f t="shared" si="27"/>
        <v>3.3455631212864021</v>
      </c>
      <c r="O179">
        <f t="shared" si="28"/>
        <v>2.2209057360584234E-3</v>
      </c>
      <c r="P179">
        <f t="shared" si="29"/>
        <v>1.9983011771776984E-3</v>
      </c>
    </row>
    <row r="180" spans="1:16" x14ac:dyDescent="0.3">
      <c r="A180">
        <v>179</v>
      </c>
      <c r="B180">
        <v>4.2258617875540073E-3</v>
      </c>
      <c r="C180">
        <f t="shared" si="30"/>
        <v>-5.4665320655871783</v>
      </c>
      <c r="F180">
        <f t="shared" si="22"/>
        <v>5.1626029427892621E-3</v>
      </c>
      <c r="G180">
        <f t="shared" si="23"/>
        <v>-9.3674115523525482E-4</v>
      </c>
      <c r="H180">
        <f t="shared" si="24"/>
        <v>0.8227784087070058</v>
      </c>
      <c r="J180">
        <f t="shared" si="25"/>
        <v>1.147718199761792</v>
      </c>
      <c r="M180">
        <f t="shared" si="26"/>
        <v>1.217526512197368</v>
      </c>
      <c r="N180">
        <f t="shared" si="27"/>
        <v>3.3788199191867561</v>
      </c>
      <c r="O180">
        <f t="shared" si="28"/>
        <v>2.2259475201527028E-3</v>
      </c>
      <c r="P180">
        <f t="shared" si="29"/>
        <v>1.9999142674013044E-3</v>
      </c>
    </row>
    <row r="181" spans="1:16" x14ac:dyDescent="0.3">
      <c r="A181">
        <v>180</v>
      </c>
      <c r="B181">
        <v>4.2365162247412465E-3</v>
      </c>
      <c r="C181">
        <f t="shared" si="30"/>
        <v>-5.4640139925818207</v>
      </c>
      <c r="F181">
        <f t="shared" si="22"/>
        <v>5.2335522641764739E-3</v>
      </c>
      <c r="G181">
        <f t="shared" si="23"/>
        <v>-9.9703603943522741E-4</v>
      </c>
      <c r="H181">
        <f t="shared" si="24"/>
        <v>0.81372804528428411</v>
      </c>
      <c r="J181">
        <f t="shared" si="25"/>
        <v>1.1423232306512106</v>
      </c>
      <c r="M181">
        <f t="shared" si="26"/>
        <v>1.2274179978125157</v>
      </c>
      <c r="N181">
        <f t="shared" si="27"/>
        <v>3.4124073085500366</v>
      </c>
      <c r="O181">
        <f t="shared" si="28"/>
        <v>2.2309622844912795E-3</v>
      </c>
      <c r="P181">
        <f t="shared" si="29"/>
        <v>2.0055539402499671E-3</v>
      </c>
    </row>
    <row r="182" spans="1:16" x14ac:dyDescent="0.3">
      <c r="A182">
        <v>181</v>
      </c>
      <c r="B182">
        <v>4.250456609846044E-3</v>
      </c>
      <c r="C182">
        <f t="shared" si="30"/>
        <v>-5.4607288642059846</v>
      </c>
      <c r="F182">
        <f t="shared" si="22"/>
        <v>5.3054766375405836E-3</v>
      </c>
      <c r="G182">
        <f t="shared" si="23"/>
        <v>-1.0550200276945396E-3</v>
      </c>
      <c r="H182">
        <f t="shared" si="24"/>
        <v>0.80539555633012183</v>
      </c>
      <c r="J182">
        <f t="shared" si="25"/>
        <v>1.1353485146991609</v>
      </c>
      <c r="M182">
        <f t="shared" si="26"/>
        <v>1.2373094834276634</v>
      </c>
      <c r="N182">
        <f t="shared" si="27"/>
        <v>3.4463285756431818</v>
      </c>
      <c r="O182">
        <f t="shared" si="28"/>
        <v>2.2359500023459338E-3</v>
      </c>
      <c r="P182">
        <f t="shared" si="29"/>
        <v>2.0145066075001102E-3</v>
      </c>
    </row>
    <row r="183" spans="1:16" x14ac:dyDescent="0.3">
      <c r="A183">
        <v>182</v>
      </c>
      <c r="B183">
        <v>4.2661727344820485E-3</v>
      </c>
      <c r="C183">
        <f t="shared" si="30"/>
        <v>-5.4570381687817715</v>
      </c>
      <c r="F183">
        <f t="shared" si="22"/>
        <v>5.3783894629584172E-3</v>
      </c>
      <c r="G183">
        <f t="shared" si="23"/>
        <v>-1.1122167284763687E-3</v>
      </c>
      <c r="H183">
        <f t="shared" si="24"/>
        <v>0.79747253383266348</v>
      </c>
      <c r="J183">
        <f t="shared" si="25"/>
        <v>1.127597300212507</v>
      </c>
      <c r="M183">
        <f t="shared" si="26"/>
        <v>1.2472009690428112</v>
      </c>
      <c r="N183">
        <f t="shared" si="27"/>
        <v>3.480587039400489</v>
      </c>
      <c r="O183">
        <f t="shared" si="28"/>
        <v>2.2409106499079023E-3</v>
      </c>
      <c r="P183">
        <f t="shared" si="29"/>
        <v>2.0252620845741462E-3</v>
      </c>
    </row>
    <row r="184" spans="1:16" x14ac:dyDescent="0.3">
      <c r="A184">
        <v>183</v>
      </c>
      <c r="B184">
        <v>4.2839467254906661E-3</v>
      </c>
      <c r="C184">
        <f t="shared" si="30"/>
        <v>-5.4528805621670804</v>
      </c>
      <c r="F184">
        <f t="shared" si="22"/>
        <v>5.4523043246632067E-3</v>
      </c>
      <c r="G184">
        <f t="shared" si="23"/>
        <v>-1.1683575991725407E-3</v>
      </c>
      <c r="H184">
        <f t="shared" si="24"/>
        <v>0.78999700865280509</v>
      </c>
      <c r="J184">
        <f t="shared" si="25"/>
        <v>1.1189706121122189</v>
      </c>
      <c r="M184">
        <f t="shared" si="26"/>
        <v>1.2570924546579589</v>
      </c>
      <c r="N184">
        <f t="shared" si="27"/>
        <v>3.5151860517483473</v>
      </c>
      <c r="O184">
        <f t="shared" si="28"/>
        <v>2.245844206260306E-3</v>
      </c>
      <c r="P184">
        <f t="shared" si="29"/>
        <v>2.0381025192303601E-3</v>
      </c>
    </row>
    <row r="185" spans="1:16" x14ac:dyDescent="0.3">
      <c r="A185">
        <v>184</v>
      </c>
      <c r="B185">
        <v>4.3040109226236438E-3</v>
      </c>
      <c r="C185">
        <f t="shared" si="30"/>
        <v>-5.4482079183415699</v>
      </c>
      <c r="F185">
        <f t="shared" si="22"/>
        <v>5.5272349935754309E-3</v>
      </c>
      <c r="G185">
        <f t="shared" si="23"/>
        <v>-1.2232240709517872E-3</v>
      </c>
      <c r="H185">
        <f t="shared" si="24"/>
        <v>0.78299551356841313</v>
      </c>
      <c r="J185">
        <f t="shared" si="25"/>
        <v>1.1094053832907402</v>
      </c>
      <c r="M185">
        <f t="shared" si="26"/>
        <v>1.2669839402731067</v>
      </c>
      <c r="N185">
        <f t="shared" si="27"/>
        <v>3.5501289979331978</v>
      </c>
      <c r="O185">
        <f t="shared" si="28"/>
        <v>2.2507506533502061E-3</v>
      </c>
      <c r="P185">
        <f t="shared" si="29"/>
        <v>2.0532602692734376E-3</v>
      </c>
    </row>
    <row r="186" spans="1:16" x14ac:dyDescent="0.3">
      <c r="A186">
        <v>185</v>
      </c>
      <c r="B186">
        <v>4.3198266214389677E-3</v>
      </c>
      <c r="C186">
        <f t="shared" si="30"/>
        <v>-5.4445400114576703</v>
      </c>
      <c r="F186">
        <f t="shared" si="22"/>
        <v>5.603195429868436E-3</v>
      </c>
      <c r="G186">
        <f t="shared" si="23"/>
        <v>-1.2833688084294683E-3</v>
      </c>
      <c r="H186">
        <f t="shared" si="24"/>
        <v>0.77527751951426005</v>
      </c>
      <c r="J186">
        <f t="shared" si="25"/>
        <v>1.1019913697695167</v>
      </c>
      <c r="M186">
        <f t="shared" si="26"/>
        <v>1.2768754258882544</v>
      </c>
      <c r="N186">
        <f t="shared" si="27"/>
        <v>3.5854192968527552</v>
      </c>
      <c r="O186">
        <f t="shared" si="28"/>
        <v>2.2556299759602795E-3</v>
      </c>
      <c r="P186">
        <f t="shared" si="29"/>
        <v>2.0641966454786882E-3</v>
      </c>
    </row>
    <row r="187" spans="1:16" x14ac:dyDescent="0.3">
      <c r="A187">
        <v>186</v>
      </c>
      <c r="B187">
        <v>4.3343644516196864E-3</v>
      </c>
      <c r="C187">
        <f t="shared" si="30"/>
        <v>-5.4411802881206359</v>
      </c>
      <c r="F187">
        <f t="shared" si="22"/>
        <v>5.6801997855693382E-3</v>
      </c>
      <c r="G187">
        <f t="shared" si="23"/>
        <v>-1.3458353339496519E-3</v>
      </c>
      <c r="H187">
        <f t="shared" si="24"/>
        <v>0.76739985778712272</v>
      </c>
      <c r="J187">
        <f t="shared" si="25"/>
        <v>1.0952717666971936</v>
      </c>
      <c r="M187">
        <f t="shared" si="26"/>
        <v>1.2867669115034022</v>
      </c>
      <c r="N187">
        <f t="shared" si="27"/>
        <v>3.6210604013905185</v>
      </c>
      <c r="O187">
        <f t="shared" si="28"/>
        <v>2.2604821616801496E-3</v>
      </c>
      <c r="P187">
        <f t="shared" si="29"/>
        <v>2.0738822899395368E-3</v>
      </c>
    </row>
    <row r="188" spans="1:16" x14ac:dyDescent="0.3">
      <c r="A188">
        <v>187</v>
      </c>
      <c r="B188">
        <v>4.3570341731115365E-3</v>
      </c>
      <c r="C188">
        <f t="shared" si="30"/>
        <v>-5.4359636886112286</v>
      </c>
      <c r="F188">
        <f t="shared" si="22"/>
        <v>5.7582624071956618E-3</v>
      </c>
      <c r="G188">
        <f t="shared" si="23"/>
        <v>-1.4012282340841254E-3</v>
      </c>
      <c r="H188">
        <f t="shared" si="24"/>
        <v>0.7610148356076003</v>
      </c>
      <c r="J188">
        <f t="shared" si="25"/>
        <v>1.0849710239917802</v>
      </c>
      <c r="M188">
        <f t="shared" si="26"/>
        <v>1.2966583971185499</v>
      </c>
      <c r="N188">
        <f t="shared" si="27"/>
        <v>3.6570557987536114</v>
      </c>
      <c r="O188">
        <f t="shared" si="28"/>
        <v>2.2653072008773779E-3</v>
      </c>
      <c r="P188">
        <f t="shared" si="29"/>
        <v>2.0917269722341585E-3</v>
      </c>
    </row>
    <row r="189" spans="1:16" x14ac:dyDescent="0.3">
      <c r="A189">
        <v>188</v>
      </c>
      <c r="B189">
        <v>4.3804175095551795E-3</v>
      </c>
      <c r="C189">
        <f t="shared" si="30"/>
        <v>-5.4306112373203668</v>
      </c>
      <c r="F189">
        <f t="shared" si="22"/>
        <v>5.8373978384282056E-3</v>
      </c>
      <c r="G189">
        <f t="shared" si="23"/>
        <v>-1.4569803288730261E-3</v>
      </c>
      <c r="H189">
        <f t="shared" si="24"/>
        <v>0.75478627141905386</v>
      </c>
      <c r="J189">
        <f t="shared" si="25"/>
        <v>1.0745660136429938</v>
      </c>
      <c r="M189">
        <f t="shared" si="26"/>
        <v>1.3065498827336977</v>
      </c>
      <c r="N189">
        <f t="shared" si="27"/>
        <v>3.6934090108139759</v>
      </c>
      <c r="O189">
        <f t="shared" si="28"/>
        <v>2.2701050866681333E-3</v>
      </c>
      <c r="P189">
        <f t="shared" si="29"/>
        <v>2.1103124228870462E-3</v>
      </c>
    </row>
    <row r="190" spans="1:16" x14ac:dyDescent="0.3">
      <c r="A190">
        <v>189</v>
      </c>
      <c r="B190">
        <v>4.4046472265230428E-3</v>
      </c>
      <c r="C190">
        <f t="shared" si="30"/>
        <v>-5.4250951075857321</v>
      </c>
      <c r="F190">
        <f t="shared" si="22"/>
        <v>5.9176208228206226E-3</v>
      </c>
      <c r="G190">
        <f t="shared" si="23"/>
        <v>-1.5129735962975798E-3</v>
      </c>
      <c r="H190">
        <f t="shared" si="24"/>
        <v>0.74873203122129151</v>
      </c>
      <c r="J190">
        <f t="shared" si="25"/>
        <v>1.0640121133158105</v>
      </c>
      <c r="M190">
        <f t="shared" si="26"/>
        <v>1.3164413683488454</v>
      </c>
      <c r="N190">
        <f t="shared" si="27"/>
        <v>3.7301235944529632</v>
      </c>
      <c r="O190">
        <f t="shared" si="28"/>
        <v>2.2748758148875585E-3</v>
      </c>
      <c r="P190">
        <f t="shared" si="29"/>
        <v>2.1297714116354843E-3</v>
      </c>
    </row>
    <row r="191" spans="1:16" x14ac:dyDescent="0.3">
      <c r="A191">
        <v>190</v>
      </c>
      <c r="B191">
        <v>4.428611412346053E-3</v>
      </c>
      <c r="C191">
        <f t="shared" si="30"/>
        <v>-5.4196691949987912</v>
      </c>
      <c r="F191">
        <f t="shared" si="22"/>
        <v>5.9989463065462977E-3</v>
      </c>
      <c r="G191">
        <f t="shared" si="23"/>
        <v>-1.5703348942002447E-3</v>
      </c>
      <c r="H191">
        <f t="shared" si="24"/>
        <v>0.74266015842808952</v>
      </c>
      <c r="J191">
        <f t="shared" si="25"/>
        <v>1.0537941384975504</v>
      </c>
      <c r="M191">
        <f t="shared" si="26"/>
        <v>1.3263328539639931</v>
      </c>
      <c r="N191">
        <f t="shared" si="27"/>
        <v>3.7672031419093441</v>
      </c>
      <c r="O191">
        <f t="shared" si="28"/>
        <v>2.279619384059843E-3</v>
      </c>
      <c r="P191">
        <f t="shared" si="29"/>
        <v>2.1489920282862099E-3</v>
      </c>
    </row>
    <row r="192" spans="1:16" x14ac:dyDescent="0.3">
      <c r="A192">
        <v>191</v>
      </c>
      <c r="B192">
        <v>4.45126453814135E-3</v>
      </c>
      <c r="C192">
        <f t="shared" si="30"/>
        <v>-5.4145670572970026</v>
      </c>
      <c r="F192">
        <f t="shared" si="22"/>
        <v>6.081389441182917E-3</v>
      </c>
      <c r="G192">
        <f t="shared" si="23"/>
        <v>-1.630124903041567E-3</v>
      </c>
      <c r="H192">
        <f t="shared" si="24"/>
        <v>0.73639987286070174</v>
      </c>
      <c r="J192">
        <f t="shared" si="25"/>
        <v>1.0443299289280175</v>
      </c>
      <c r="M192">
        <f t="shared" si="26"/>
        <v>1.3362243395791409</v>
      </c>
      <c r="N192">
        <f t="shared" si="27"/>
        <v>3.8046512811307847</v>
      </c>
      <c r="O192">
        <f t="shared" si="28"/>
        <v>2.2843357953680212E-3</v>
      </c>
      <c r="P192">
        <f t="shared" si="29"/>
        <v>2.1669287427733288E-3</v>
      </c>
    </row>
    <row r="193" spans="1:16" x14ac:dyDescent="0.3">
      <c r="A193">
        <v>192</v>
      </c>
      <c r="B193">
        <v>4.4677938519084677E-3</v>
      </c>
      <c r="C193">
        <f t="shared" si="30"/>
        <v>-5.410860537624643</v>
      </c>
      <c r="F193">
        <f t="shared" si="22"/>
        <v>6.1649655865353174E-3</v>
      </c>
      <c r="G193">
        <f t="shared" si="23"/>
        <v>-1.6971717346268497E-3</v>
      </c>
      <c r="H193">
        <f t="shared" si="24"/>
        <v>0.7291748160072985</v>
      </c>
      <c r="J193">
        <f t="shared" si="25"/>
        <v>1.0375401324244968</v>
      </c>
      <c r="M193">
        <f t="shared" si="26"/>
        <v>1.3461158251942886</v>
      </c>
      <c r="N193">
        <f t="shared" si="27"/>
        <v>3.8424716761288114</v>
      </c>
      <c r="O193">
        <f t="shared" si="28"/>
        <v>2.2890250526235076E-3</v>
      </c>
      <c r="P193">
        <f t="shared" si="29"/>
        <v>2.17876879928496E-3</v>
      </c>
    </row>
    <row r="194" spans="1:16" x14ac:dyDescent="0.3">
      <c r="A194">
        <v>193</v>
      </c>
      <c r="B194">
        <v>4.4839746560479659E-3</v>
      </c>
      <c r="C194">
        <f t="shared" si="30"/>
        <v>-5.4072454258738425</v>
      </c>
      <c r="F194">
        <f t="shared" si="22"/>
        <v>6.2496903134971488E-3</v>
      </c>
      <c r="G194">
        <f t="shared" si="23"/>
        <v>-1.7657156574491829E-3</v>
      </c>
      <c r="H194">
        <f t="shared" si="24"/>
        <v>0.72195547022185969</v>
      </c>
      <c r="J194">
        <f t="shared" si="25"/>
        <v>1.0309858565113446</v>
      </c>
      <c r="M194">
        <f t="shared" si="26"/>
        <v>1.3560073108094364</v>
      </c>
      <c r="N194">
        <f t="shared" si="27"/>
        <v>3.8806680273373062</v>
      </c>
      <c r="O194">
        <f t="shared" si="28"/>
        <v>2.2936871622353922E-3</v>
      </c>
      <c r="P194">
        <f t="shared" si="29"/>
        <v>2.1902874938125737E-3</v>
      </c>
    </row>
    <row r="195" spans="1:16" x14ac:dyDescent="0.3">
      <c r="A195">
        <v>194</v>
      </c>
      <c r="B195">
        <v>4.5059805496776824E-3</v>
      </c>
      <c r="C195">
        <f t="shared" si="30"/>
        <v>-5.4023497535198644</v>
      </c>
      <c r="F195">
        <f t="shared" ref="F195:F246" si="31">EXP($E$2+$D$2*A195)</f>
        <v>6.3355794069518655E-3</v>
      </c>
      <c r="G195">
        <f t="shared" ref="G195:G246" si="32">B195-F195</f>
        <v>-1.8295988572741831E-3</v>
      </c>
      <c r="H195">
        <f t="shared" ref="H195:H246" si="33">B195*(1+F195)/F195</f>
        <v>0.71572436489087754</v>
      </c>
      <c r="J195">
        <f t="shared" ref="J195:J246" si="34">LN(ABS(B195/($I$2-B195)))</f>
        <v>1.0222150601102244</v>
      </c>
      <c r="M195">
        <f t="shared" ref="M195:M246" si="35">$L$2+$K$2*A195</f>
        <v>1.3658987964245841</v>
      </c>
      <c r="N195">
        <f t="shared" ref="N195:N246" si="36">EXP(M195)</f>
        <v>3.9192440719745663</v>
      </c>
      <c r="O195">
        <f t="shared" ref="O195:O246" si="37">$I$2*N195/(1+N195)</f>
        <v>2.2983221331794959E-3</v>
      </c>
      <c r="P195">
        <f t="shared" ref="P195:P246" si="38">B195-O195</f>
        <v>2.2076584164981866E-3</v>
      </c>
    </row>
    <row r="196" spans="1:16" x14ac:dyDescent="0.3">
      <c r="A196">
        <v>195</v>
      </c>
      <c r="B196">
        <v>4.5291647377626856E-3</v>
      </c>
      <c r="C196">
        <f t="shared" si="30"/>
        <v>-5.3972177410879736</v>
      </c>
      <c r="F196">
        <f t="shared" si="31"/>
        <v>6.4226488687135659E-3</v>
      </c>
      <c r="G196">
        <f t="shared" si="32"/>
        <v>-1.8934841309508803E-3</v>
      </c>
      <c r="H196">
        <f t="shared" si="33"/>
        <v>0.70971558086358477</v>
      </c>
      <c r="J196">
        <f t="shared" si="34"/>
        <v>1.013148064183871</v>
      </c>
      <c r="M196">
        <f t="shared" si="35"/>
        <v>1.3757902820397319</v>
      </c>
      <c r="N196">
        <f t="shared" si="36"/>
        <v>3.9582035844089614</v>
      </c>
      <c r="O196">
        <f t="shared" si="37"/>
        <v>2.3029299769672172E-3</v>
      </c>
      <c r="P196">
        <f t="shared" si="38"/>
        <v>2.2262347607954684E-3</v>
      </c>
    </row>
    <row r="197" spans="1:16" x14ac:dyDescent="0.3">
      <c r="A197">
        <v>196</v>
      </c>
      <c r="B197">
        <v>4.5579084841930557E-3</v>
      </c>
      <c r="C197">
        <f t="shared" si="30"/>
        <v>-5.3908914264222876</v>
      </c>
      <c r="F197">
        <f t="shared" si="31"/>
        <v>6.5109149205082395E-3</v>
      </c>
      <c r="G197">
        <f t="shared" si="32"/>
        <v>-1.9530064363151838E-3</v>
      </c>
      <c r="H197">
        <f t="shared" si="33"/>
        <v>0.70459907625255747</v>
      </c>
      <c r="J197">
        <f t="shared" si="34"/>
        <v>1.0021458539735673</v>
      </c>
      <c r="M197">
        <f t="shared" si="35"/>
        <v>1.3856817676548796</v>
      </c>
      <c r="N197">
        <f t="shared" si="36"/>
        <v>3.9975503765282272</v>
      </c>
      <c r="O197">
        <f t="shared" si="37"/>
        <v>2.3075107076141691E-3</v>
      </c>
      <c r="P197">
        <f t="shared" si="38"/>
        <v>2.2503977765788866E-3</v>
      </c>
    </row>
    <row r="198" spans="1:16" x14ac:dyDescent="0.3">
      <c r="A198">
        <v>197</v>
      </c>
      <c r="B198">
        <v>4.5860049984578445E-3</v>
      </c>
      <c r="C198">
        <f t="shared" si="30"/>
        <v>-5.3847460046085436</v>
      </c>
      <c r="F198">
        <f t="shared" si="31"/>
        <v>6.6003940069960182E-3</v>
      </c>
      <c r="G198">
        <f t="shared" si="32"/>
        <v>-2.0143890085381738E-3</v>
      </c>
      <c r="H198">
        <f t="shared" si="33"/>
        <v>0.69939376853453716</v>
      </c>
      <c r="J198">
        <f t="shared" si="34"/>
        <v>0.9916382908640653</v>
      </c>
      <c r="M198">
        <f t="shared" si="35"/>
        <v>1.3955732532700278</v>
      </c>
      <c r="N198">
        <f t="shared" si="36"/>
        <v>4.037288298112431</v>
      </c>
      <c r="O198">
        <f t="shared" si="37"/>
        <v>2.3120643416086341E-3</v>
      </c>
      <c r="P198">
        <f t="shared" si="38"/>
        <v>2.2739406568492103E-3</v>
      </c>
    </row>
    <row r="199" spans="1:16" x14ac:dyDescent="0.3">
      <c r="A199">
        <v>198</v>
      </c>
      <c r="B199">
        <v>4.607529616887515E-3</v>
      </c>
      <c r="C199">
        <f t="shared" si="30"/>
        <v>-5.3800634404675387</v>
      </c>
      <c r="F199">
        <f t="shared" si="31"/>
        <v>6.6911027988349556E-3</v>
      </c>
      <c r="G199">
        <f t="shared" si="32"/>
        <v>-2.0835731819474406E-3</v>
      </c>
      <c r="H199">
        <f t="shared" si="33"/>
        <v>0.69321294421158952</v>
      </c>
      <c r="J199">
        <f t="shared" si="34"/>
        <v>0.98374808495389421</v>
      </c>
      <c r="M199">
        <f t="shared" si="35"/>
        <v>1.4054647388851755</v>
      </c>
      <c r="N199">
        <f t="shared" si="36"/>
        <v>4.0774212372106335</v>
      </c>
      <c r="O199">
        <f t="shared" si="37"/>
        <v>2.3165908978798372E-3</v>
      </c>
      <c r="P199">
        <f t="shared" si="38"/>
        <v>2.2909387190076778E-3</v>
      </c>
    </row>
    <row r="200" spans="1:16" x14ac:dyDescent="0.3">
      <c r="A200">
        <v>199</v>
      </c>
      <c r="B200">
        <v>4.6266146679238458E-3</v>
      </c>
      <c r="C200">
        <f t="shared" si="30"/>
        <v>-5.375929851556104</v>
      </c>
      <c r="F200">
        <f t="shared" si="31"/>
        <v>6.7830581957868908E-3</v>
      </c>
      <c r="G200">
        <f t="shared" si="32"/>
        <v>-2.156443527863045E-3</v>
      </c>
      <c r="H200">
        <f t="shared" si="33"/>
        <v>0.68671049694944986</v>
      </c>
      <c r="J200">
        <f t="shared" si="34"/>
        <v>0.97686458056809577</v>
      </c>
      <c r="M200">
        <f t="shared" si="35"/>
        <v>1.4153562245003233</v>
      </c>
      <c r="N200">
        <f t="shared" si="36"/>
        <v>4.1179531205213209</v>
      </c>
      <c r="O200">
        <f t="shared" si="37"/>
        <v>2.321090397766068E-3</v>
      </c>
      <c r="P200">
        <f t="shared" si="38"/>
        <v>2.3055242701577779E-3</v>
      </c>
    </row>
    <row r="201" spans="1:16" x14ac:dyDescent="0.3">
      <c r="A201">
        <v>200</v>
      </c>
      <c r="B201">
        <v>4.6493341765053561E-3</v>
      </c>
      <c r="C201">
        <f t="shared" si="30"/>
        <v>-5.3710312574835415</v>
      </c>
      <c r="F201">
        <f t="shared" si="31"/>
        <v>6.876277329865994E-3</v>
      </c>
      <c r="G201">
        <f t="shared" si="32"/>
        <v>-2.2269431533606379E-3</v>
      </c>
      <c r="H201">
        <f t="shared" si="33"/>
        <v>0.68079050089642934</v>
      </c>
      <c r="J201">
        <f t="shared" si="34"/>
        <v>0.96880435370187368</v>
      </c>
      <c r="M201">
        <f t="shared" si="35"/>
        <v>1.425247710115471</v>
      </c>
      <c r="N201">
        <f t="shared" si="36"/>
        <v>4.1588879137765868</v>
      </c>
      <c r="O201">
        <f t="shared" si="37"/>
        <v>2.325562864982646E-3</v>
      </c>
      <c r="P201">
        <f t="shared" si="38"/>
        <v>2.3237713115227101E-3</v>
      </c>
    </row>
    <row r="202" spans="1:16" x14ac:dyDescent="0.3">
      <c r="A202">
        <v>201</v>
      </c>
      <c r="B202">
        <v>4.6730660225766194E-3</v>
      </c>
      <c r="C202">
        <f t="shared" si="30"/>
        <v>-5.3659398868430852</v>
      </c>
      <c r="F202">
        <f t="shared" si="31"/>
        <v>6.9707775685306098E-3</v>
      </c>
      <c r="G202">
        <f t="shared" si="32"/>
        <v>-2.2977115459539904E-3</v>
      </c>
      <c r="H202">
        <f t="shared" si="33"/>
        <v>0.67505251460418858</v>
      </c>
      <c r="J202">
        <f t="shared" si="34"/>
        <v>0.96053644641572755</v>
      </c>
      <c r="M202">
        <f t="shared" si="35"/>
        <v>1.4351391957306188</v>
      </c>
      <c r="N202">
        <f t="shared" si="36"/>
        <v>4.2002296221301583</v>
      </c>
      <c r="O202">
        <f t="shared" si="37"/>
        <v>2.3300083255897593E-3</v>
      </c>
      <c r="P202">
        <f t="shared" si="38"/>
        <v>2.3430576969868601E-3</v>
      </c>
    </row>
    <row r="203" spans="1:16" x14ac:dyDescent="0.3">
      <c r="A203">
        <v>202</v>
      </c>
      <c r="B203">
        <v>4.6995693499722897E-3</v>
      </c>
      <c r="C203">
        <f t="shared" si="30"/>
        <v>-5.3602844021296656</v>
      </c>
      <c r="F203">
        <f t="shared" si="31"/>
        <v>7.0665765179189592E-3</v>
      </c>
      <c r="G203">
        <f t="shared" si="32"/>
        <v>-2.3670071679466696E-3</v>
      </c>
      <c r="H203">
        <f t="shared" si="33"/>
        <v>0.66974145180259015</v>
      </c>
      <c r="J203">
        <f t="shared" si="34"/>
        <v>0.95148047387740131</v>
      </c>
      <c r="M203">
        <f t="shared" si="35"/>
        <v>1.4450306813457665</v>
      </c>
      <c r="N203">
        <f t="shared" si="36"/>
        <v>4.241982290549263</v>
      </c>
      <c r="O203">
        <f t="shared" si="37"/>
        <v>2.3344268079601776E-3</v>
      </c>
      <c r="P203">
        <f t="shared" si="38"/>
        <v>2.365142542012112E-3</v>
      </c>
    </row>
    <row r="204" spans="1:16" x14ac:dyDescent="0.3">
      <c r="A204">
        <v>203</v>
      </c>
      <c r="B204">
        <v>4.7263879956024723E-3</v>
      </c>
      <c r="C204">
        <f t="shared" si="30"/>
        <v>-5.354594005491121</v>
      </c>
      <c r="F204">
        <f t="shared" si="31"/>
        <v>7.1636920261292951E-3</v>
      </c>
      <c r="G204">
        <f t="shared" si="32"/>
        <v>-2.4373040305268228E-3</v>
      </c>
      <c r="H204">
        <f t="shared" si="33"/>
        <v>0.66449623549367354</v>
      </c>
      <c r="J204">
        <f t="shared" si="34"/>
        <v>0.9425014760890833</v>
      </c>
      <c r="M204">
        <f t="shared" si="35"/>
        <v>1.4549221669609143</v>
      </c>
      <c r="N204">
        <f t="shared" si="36"/>
        <v>4.2841500042104013</v>
      </c>
      <c r="O204">
        <f t="shared" si="37"/>
        <v>2.3388183427468633E-3</v>
      </c>
      <c r="P204">
        <f t="shared" si="38"/>
        <v>2.387569652855609E-3</v>
      </c>
    </row>
    <row r="205" spans="1:16" x14ac:dyDescent="0.3">
      <c r="A205">
        <v>204</v>
      </c>
      <c r="B205">
        <v>4.7512981361290223E-3</v>
      </c>
      <c r="C205">
        <f t="shared" si="30"/>
        <v>-5.3493374064563568</v>
      </c>
      <c r="F205">
        <f t="shared" si="31"/>
        <v>7.2621421865451223E-3</v>
      </c>
      <c r="G205">
        <f t="shared" si="32"/>
        <v>-2.5108440504161E-3</v>
      </c>
      <c r="H205">
        <f t="shared" si="33"/>
        <v>0.65900702793056254</v>
      </c>
      <c r="J205">
        <f t="shared" si="34"/>
        <v>0.93432271599606931</v>
      </c>
      <c r="M205">
        <f t="shared" si="35"/>
        <v>1.464813652576062</v>
      </c>
      <c r="N205">
        <f t="shared" si="36"/>
        <v>4.3267368888990498</v>
      </c>
      <c r="O205">
        <f t="shared" si="37"/>
        <v>2.343182962850483E-3</v>
      </c>
      <c r="P205">
        <f t="shared" si="38"/>
        <v>2.4081151732785393E-3</v>
      </c>
    </row>
    <row r="206" spans="1:16" x14ac:dyDescent="0.3">
      <c r="A206">
        <v>205</v>
      </c>
      <c r="B206">
        <v>4.7754614703106723E-3</v>
      </c>
      <c r="C206">
        <f t="shared" si="30"/>
        <v>-5.3442646667220775</v>
      </c>
      <c r="F206">
        <f t="shared" si="31"/>
        <v>7.3619453412061718E-3</v>
      </c>
      <c r="G206">
        <f t="shared" si="32"/>
        <v>-2.5864838708954995E-3</v>
      </c>
      <c r="H206">
        <f t="shared" si="33"/>
        <v>0.65344388387512398</v>
      </c>
      <c r="J206">
        <f t="shared" si="34"/>
        <v>0.9265331222981531</v>
      </c>
      <c r="M206">
        <f t="shared" si="35"/>
        <v>1.4747051381912097</v>
      </c>
      <c r="N206">
        <f t="shared" si="36"/>
        <v>4.3697471114133348</v>
      </c>
      <c r="O206">
        <f t="shared" si="37"/>
        <v>2.347520703386841E-3</v>
      </c>
      <c r="P206">
        <f t="shared" si="38"/>
        <v>2.4279407669238313E-3</v>
      </c>
    </row>
    <row r="207" spans="1:16" x14ac:dyDescent="0.3">
      <c r="A207">
        <v>206</v>
      </c>
      <c r="B207">
        <v>4.7921899324364298E-3</v>
      </c>
      <c r="C207">
        <f t="shared" si="30"/>
        <v>-5.3407677836379968</v>
      </c>
      <c r="F207">
        <f t="shared" si="31"/>
        <v>7.4631200842256535E-3</v>
      </c>
      <c r="G207">
        <f t="shared" si="32"/>
        <v>-2.6709301517892237E-3</v>
      </c>
      <c r="H207">
        <f t="shared" si="33"/>
        <v>0.64690833952587423</v>
      </c>
      <c r="J207">
        <f t="shared" si="34"/>
        <v>0.92122124710397535</v>
      </c>
      <c r="M207">
        <f t="shared" si="35"/>
        <v>1.4845966238063575</v>
      </c>
      <c r="N207">
        <f t="shared" si="36"/>
        <v>4.4131848799717242</v>
      </c>
      <c r="O207">
        <f t="shared" si="37"/>
        <v>2.3518316016542425E-3</v>
      </c>
      <c r="P207">
        <f t="shared" si="38"/>
        <v>2.4403583307821873E-3</v>
      </c>
    </row>
    <row r="208" spans="1:16" x14ac:dyDescent="0.3">
      <c r="A208">
        <v>207</v>
      </c>
      <c r="B208">
        <v>4.8125860435004738E-3</v>
      </c>
      <c r="C208">
        <f t="shared" si="30"/>
        <v>-5.3365207003591353</v>
      </c>
      <c r="F208">
        <f t="shared" si="31"/>
        <v>7.5656852652544702E-3</v>
      </c>
      <c r="G208">
        <f t="shared" si="32"/>
        <v>-2.7530992217539964E-3</v>
      </c>
      <c r="H208">
        <f t="shared" si="33"/>
        <v>0.64091967677886996</v>
      </c>
      <c r="J208">
        <f t="shared" si="34"/>
        <v>0.91483221598011077</v>
      </c>
      <c r="M208">
        <f t="shared" si="35"/>
        <v>1.4944881094215052</v>
      </c>
      <c r="N208">
        <f t="shared" si="36"/>
        <v>4.4570544446247666</v>
      </c>
      <c r="O208">
        <f t="shared" si="37"/>
        <v>2.3561156971007957E-3</v>
      </c>
      <c r="P208">
        <f t="shared" si="38"/>
        <v>2.4564703463996781E-3</v>
      </c>
    </row>
    <row r="209" spans="1:16" x14ac:dyDescent="0.3">
      <c r="A209">
        <v>208</v>
      </c>
      <c r="B209">
        <v>4.8366829948959106E-3</v>
      </c>
      <c r="C209">
        <f t="shared" si="30"/>
        <v>-5.3315261248337471</v>
      </c>
      <c r="F209">
        <f t="shared" si="31"/>
        <v>7.6696599929930677E-3</v>
      </c>
      <c r="G209">
        <f t="shared" si="32"/>
        <v>-2.8329769980971571E-3</v>
      </c>
      <c r="H209">
        <f t="shared" si="33"/>
        <v>0.63546216043648529</v>
      </c>
      <c r="J209">
        <f t="shared" si="34"/>
        <v>0.90740483535312255</v>
      </c>
      <c r="M209">
        <f t="shared" si="35"/>
        <v>1.504379595036653</v>
      </c>
      <c r="N209">
        <f t="shared" si="36"/>
        <v>4.5013600976709292</v>
      </c>
      <c r="O209">
        <f t="shared" si="37"/>
        <v>2.3603730312916774E-3</v>
      </c>
      <c r="P209">
        <f t="shared" si="38"/>
        <v>2.4763099636042332E-3</v>
      </c>
    </row>
    <row r="210" spans="1:16" x14ac:dyDescent="0.3">
      <c r="A210">
        <v>209</v>
      </c>
      <c r="B210">
        <v>4.8629539825398339E-3</v>
      </c>
      <c r="C210">
        <f t="shared" si="30"/>
        <v>-5.3261092103772461</v>
      </c>
      <c r="F210">
        <f t="shared" si="31"/>
        <v>7.775063638751553E-3</v>
      </c>
      <c r="G210">
        <f t="shared" si="32"/>
        <v>-2.912109656211719E-3</v>
      </c>
      <c r="H210">
        <f t="shared" si="33"/>
        <v>0.63031815389916479</v>
      </c>
      <c r="J210">
        <f t="shared" si="34"/>
        <v>0.89945261250665465</v>
      </c>
      <c r="M210">
        <f t="shared" si="35"/>
        <v>1.5142710806518007</v>
      </c>
      <c r="N210">
        <f t="shared" si="36"/>
        <v>4.5461061740765629</v>
      </c>
      <c r="O210">
        <f t="shared" si="37"/>
        <v>2.3646036478763553E-3</v>
      </c>
      <c r="P210">
        <f t="shared" si="38"/>
        <v>2.4983503346634787E-3</v>
      </c>
    </row>
    <row r="211" spans="1:16" x14ac:dyDescent="0.3">
      <c r="A211">
        <v>210</v>
      </c>
      <c r="B211">
        <v>4.8946019758670358E-3</v>
      </c>
      <c r="C211">
        <f t="shared" si="30"/>
        <v>-5.3196223186924083</v>
      </c>
      <c r="F211">
        <f t="shared" si="31"/>
        <v>7.8819158400587046E-3</v>
      </c>
      <c r="G211">
        <f t="shared" si="32"/>
        <v>-2.9873138641916689E-3</v>
      </c>
      <c r="H211">
        <f t="shared" si="33"/>
        <v>0.62588600497853863</v>
      </c>
      <c r="J211">
        <f t="shared" si="34"/>
        <v>0.89006784681570661</v>
      </c>
      <c r="M211">
        <f t="shared" si="35"/>
        <v>1.5241625662669485</v>
      </c>
      <c r="N211">
        <f t="shared" si="36"/>
        <v>4.5912970519000469</v>
      </c>
      <c r="O211">
        <f t="shared" si="37"/>
        <v>2.3688075925557993E-3</v>
      </c>
      <c r="P211">
        <f t="shared" si="38"/>
        <v>2.5257943833112365E-3</v>
      </c>
    </row>
    <row r="212" spans="1:16" x14ac:dyDescent="0.3">
      <c r="A212">
        <v>211</v>
      </c>
      <c r="B212">
        <v>4.9217691311248387E-3</v>
      </c>
      <c r="C212">
        <f t="shared" si="30"/>
        <v>-5.3140872336142158</v>
      </c>
      <c r="F212">
        <f t="shared" si="31"/>
        <v>7.9902365043205865E-3</v>
      </c>
      <c r="G212">
        <f t="shared" si="32"/>
        <v>-3.0684673731957478E-3</v>
      </c>
      <c r="H212">
        <f t="shared" si="33"/>
        <v>0.62089466661212867</v>
      </c>
      <c r="J212">
        <f t="shared" si="34"/>
        <v>0.88217653224443371</v>
      </c>
      <c r="M212">
        <f t="shared" si="35"/>
        <v>1.5340540518820966</v>
      </c>
      <c r="N212">
        <f t="shared" si="36"/>
        <v>4.6369371527201499</v>
      </c>
      <c r="O212">
        <f t="shared" si="37"/>
        <v>2.3729849130496713E-3</v>
      </c>
      <c r="P212">
        <f t="shared" si="38"/>
        <v>2.5487842180751674E-3</v>
      </c>
    </row>
    <row r="213" spans="1:16" x14ac:dyDescent="0.3">
      <c r="A213">
        <v>212</v>
      </c>
      <c r="B213">
        <v>4.9481065015549754E-3</v>
      </c>
      <c r="C213">
        <f t="shared" si="30"/>
        <v>-5.308750300521254</v>
      </c>
      <c r="F213">
        <f t="shared" si="31"/>
        <v>8.100045812529471E-3</v>
      </c>
      <c r="G213">
        <f t="shared" si="32"/>
        <v>-3.1519393109744956E-3</v>
      </c>
      <c r="H213">
        <f t="shared" si="33"/>
        <v>0.61582199735054854</v>
      </c>
      <c r="J213">
        <f t="shared" si="34"/>
        <v>0.87466701870048946</v>
      </c>
      <c r="M213">
        <f t="shared" si="35"/>
        <v>1.5439455374972444</v>
      </c>
      <c r="N213">
        <f t="shared" si="36"/>
        <v>4.6830309420686387</v>
      </c>
      <c r="O213">
        <f t="shared" si="37"/>
        <v>2.3771356590635241E-3</v>
      </c>
      <c r="P213">
        <f t="shared" si="38"/>
        <v>2.5709708424914513E-3</v>
      </c>
    </row>
    <row r="214" spans="1:16" x14ac:dyDescent="0.3">
      <c r="A214">
        <v>213</v>
      </c>
      <c r="B214">
        <v>4.9705106919019724E-3</v>
      </c>
      <c r="C214">
        <f t="shared" si="30"/>
        <v>-5.3042326892426699</v>
      </c>
      <c r="F214">
        <f t="shared" si="31"/>
        <v>8.2113642230237233E-3</v>
      </c>
      <c r="G214">
        <f t="shared" si="32"/>
        <v>-3.2408535311217509E-3</v>
      </c>
      <c r="H214">
        <f t="shared" si="33"/>
        <v>0.61029144846801842</v>
      </c>
      <c r="J214">
        <f t="shared" si="34"/>
        <v>0.86838506978026042</v>
      </c>
      <c r="M214">
        <f t="shared" si="35"/>
        <v>1.5538370231123921</v>
      </c>
      <c r="N214">
        <f t="shared" si="36"/>
        <v>4.7295829298672096</v>
      </c>
      <c r="O214">
        <f t="shared" si="37"/>
        <v>2.3812598822560115E-3</v>
      </c>
      <c r="P214">
        <f t="shared" si="38"/>
        <v>2.5892508096459609E-3</v>
      </c>
    </row>
    <row r="215" spans="1:16" x14ac:dyDescent="0.3">
      <c r="A215">
        <v>214</v>
      </c>
      <c r="B215">
        <v>4.9935953058076561E-3</v>
      </c>
      <c r="C215">
        <f t="shared" si="30"/>
        <v>-5.2995991264899232</v>
      </c>
      <c r="F215">
        <f t="shared" si="31"/>
        <v>8.3242124752993477E-3</v>
      </c>
      <c r="G215">
        <f t="shared" si="32"/>
        <v>-3.3306171694916916E-3</v>
      </c>
      <c r="H215">
        <f t="shared" si="33"/>
        <v>0.60488161121425332</v>
      </c>
      <c r="J215">
        <f t="shared" si="34"/>
        <v>0.86201175481906855</v>
      </c>
      <c r="M215">
        <f t="shared" si="35"/>
        <v>1.5637285087275399</v>
      </c>
      <c r="N215">
        <f t="shared" si="36"/>
        <v>4.776597670868739</v>
      </c>
      <c r="O215">
        <f t="shared" si="37"/>
        <v>2.3853576362061167E-3</v>
      </c>
      <c r="P215">
        <f t="shared" si="38"/>
        <v>2.6082376696015394E-3</v>
      </c>
    </row>
    <row r="216" spans="1:16" x14ac:dyDescent="0.3">
      <c r="A216">
        <v>215</v>
      </c>
      <c r="B216">
        <v>5.0208122481551183E-3</v>
      </c>
      <c r="C216">
        <f t="shared" si="30"/>
        <v>-5.2941635559457607</v>
      </c>
      <c r="F216">
        <f t="shared" si="31"/>
        <v>8.4386115938738949E-3</v>
      </c>
      <c r="G216">
        <f t="shared" si="32"/>
        <v>-3.4177993457187765E-3</v>
      </c>
      <c r="H216">
        <f t="shared" si="33"/>
        <v>0.60000165622965018</v>
      </c>
      <c r="J216">
        <f t="shared" si="34"/>
        <v>0.85462386059071049</v>
      </c>
      <c r="M216">
        <f t="shared" si="35"/>
        <v>1.5736199943426876</v>
      </c>
      <c r="N216">
        <f t="shared" si="36"/>
        <v>4.8240797651029359</v>
      </c>
      <c r="O216">
        <f t="shared" si="37"/>
        <v>2.3894289763804174E-3</v>
      </c>
      <c r="P216">
        <f t="shared" si="38"/>
        <v>2.631383271774701E-3</v>
      </c>
    </row>
    <row r="217" spans="1:16" x14ac:dyDescent="0.3">
      <c r="A217">
        <v>216</v>
      </c>
      <c r="B217">
        <v>5.0504521621993681E-3</v>
      </c>
      <c r="C217">
        <f t="shared" si="30"/>
        <v>-5.2882775026338908</v>
      </c>
      <c r="F217">
        <f t="shared" si="31"/>
        <v>8.5545828922035123E-3</v>
      </c>
      <c r="G217">
        <f t="shared" si="32"/>
        <v>-3.5041307300041442E-3</v>
      </c>
      <c r="H217">
        <f t="shared" si="33"/>
        <v>0.5954301615928318</v>
      </c>
      <c r="J217">
        <f t="shared" si="34"/>
        <v>0.84672939575480888</v>
      </c>
      <c r="M217">
        <f t="shared" si="35"/>
        <v>1.5835114799578354</v>
      </c>
      <c r="N217">
        <f t="shared" si="36"/>
        <v>4.8720338583264162</v>
      </c>
      <c r="O217">
        <f t="shared" si="37"/>
        <v>2.3934739601003951E-3</v>
      </c>
      <c r="P217">
        <f t="shared" si="38"/>
        <v>2.6569782020989729E-3</v>
      </c>
    </row>
    <row r="218" spans="1:16" x14ac:dyDescent="0.3">
      <c r="A218">
        <v>217</v>
      </c>
      <c r="B218">
        <v>5.0821831340093371E-3</v>
      </c>
      <c r="C218">
        <f t="shared" si="30"/>
        <v>-5.2820143589189295</v>
      </c>
      <c r="F218">
        <f t="shared" si="31"/>
        <v>8.6721479766538254E-3</v>
      </c>
      <c r="G218">
        <f t="shared" si="32"/>
        <v>-3.5899648426444882E-3</v>
      </c>
      <c r="H218">
        <f t="shared" si="33"/>
        <v>0.59111728628158189</v>
      </c>
      <c r="J218">
        <f t="shared" si="34"/>
        <v>0.83844730489146513</v>
      </c>
      <c r="M218">
        <f t="shared" si="35"/>
        <v>1.5934029655729831</v>
      </c>
      <c r="N218">
        <f t="shared" si="36"/>
        <v>4.9204646424772571</v>
      </c>
      <c r="O218">
        <f t="shared" si="37"/>
        <v>2.3974926465097943E-3</v>
      </c>
      <c r="P218">
        <f t="shared" si="38"/>
        <v>2.6846904874995429E-3</v>
      </c>
    </row>
    <row r="219" spans="1:16" x14ac:dyDescent="0.3">
      <c r="A219">
        <v>218</v>
      </c>
      <c r="B219">
        <v>5.1132004908675125E-3</v>
      </c>
      <c r="C219">
        <f t="shared" si="30"/>
        <v>-5.2759297516703505</v>
      </c>
      <c r="F219">
        <f t="shared" si="31"/>
        <v>8.7913287505253564E-3</v>
      </c>
      <c r="G219">
        <f t="shared" si="32"/>
        <v>-3.678128259657844E-3</v>
      </c>
      <c r="H219">
        <f t="shared" si="33"/>
        <v>0.58673181992447199</v>
      </c>
      <c r="J219">
        <f t="shared" si="34"/>
        <v>0.83051538864116248</v>
      </c>
      <c r="M219">
        <f t="shared" si="35"/>
        <v>1.6032944511881309</v>
      </c>
      <c r="N219">
        <f t="shared" si="36"/>
        <v>4.9693768561340645</v>
      </c>
      <c r="O219">
        <f t="shared" si="37"/>
        <v>2.4014850965420483E-3</v>
      </c>
      <c r="P219">
        <f t="shared" si="38"/>
        <v>2.7117153943254642E-3</v>
      </c>
    </row>
    <row r="220" spans="1:16" x14ac:dyDescent="0.3">
      <c r="A220">
        <v>219</v>
      </c>
      <c r="B220">
        <v>5.142508490980695E-3</v>
      </c>
      <c r="C220">
        <f t="shared" si="30"/>
        <v>-5.2702142852998382</v>
      </c>
      <c r="F220">
        <f t="shared" si="31"/>
        <v>8.9121474181342638E-3</v>
      </c>
      <c r="G220">
        <f t="shared" si="32"/>
        <v>-3.7696389271535688E-3</v>
      </c>
      <c r="H220">
        <f t="shared" si="33"/>
        <v>0.58216488589430082</v>
      </c>
      <c r="J220">
        <f t="shared" si="34"/>
        <v>0.82316489613892629</v>
      </c>
      <c r="M220">
        <f t="shared" si="35"/>
        <v>1.6131859368032786</v>
      </c>
      <c r="N220">
        <f t="shared" si="36"/>
        <v>5.0187752849796068</v>
      </c>
      <c r="O220">
        <f t="shared" si="37"/>
        <v>2.4054513728877769E-3</v>
      </c>
      <c r="P220">
        <f t="shared" si="38"/>
        <v>2.737057118092918E-3</v>
      </c>
    </row>
    <row r="221" spans="1:16" x14ac:dyDescent="0.3">
      <c r="A221">
        <v>220</v>
      </c>
      <c r="B221">
        <v>5.1673024616313715E-3</v>
      </c>
      <c r="C221">
        <f t="shared" si="30"/>
        <v>-5.2654044942060052</v>
      </c>
      <c r="F221">
        <f t="shared" si="31"/>
        <v>9.0346264889492166E-3</v>
      </c>
      <c r="G221">
        <f t="shared" si="32"/>
        <v>-3.8673240273178451E-3</v>
      </c>
      <c r="H221">
        <f t="shared" si="33"/>
        <v>0.57711152925969578</v>
      </c>
      <c r="J221">
        <f t="shared" si="34"/>
        <v>0.81705291172723171</v>
      </c>
      <c r="M221">
        <f t="shared" si="35"/>
        <v>1.6230774224184263</v>
      </c>
      <c r="N221">
        <f t="shared" si="36"/>
        <v>5.0686647622690604</v>
      </c>
      <c r="O221">
        <f t="shared" si="37"/>
        <v>2.4093915399623685E-3</v>
      </c>
      <c r="P221">
        <f t="shared" si="38"/>
        <v>2.757910921669003E-3</v>
      </c>
    </row>
    <row r="222" spans="1:16" x14ac:dyDescent="0.3">
      <c r="A222">
        <v>221</v>
      </c>
      <c r="B222">
        <v>5.1946355738547081E-3</v>
      </c>
      <c r="C222">
        <f t="shared" si="30"/>
        <v>-5.2601288062938965</v>
      </c>
      <c r="F222">
        <f t="shared" si="31"/>
        <v>9.1587887817850787E-3</v>
      </c>
      <c r="G222">
        <f t="shared" si="32"/>
        <v>-3.9641532079303706E-3</v>
      </c>
      <c r="H222">
        <f t="shared" si="33"/>
        <v>0.57236958606356947</v>
      </c>
      <c r="J222">
        <f t="shared" si="34"/>
        <v>0.81042497104160605</v>
      </c>
      <c r="M222">
        <f t="shared" si="35"/>
        <v>1.6329689080335741</v>
      </c>
      <c r="N222">
        <f t="shared" si="36"/>
        <v>5.1190501693029002</v>
      </c>
      <c r="O222">
        <f t="shared" si="37"/>
        <v>2.4133056638736489E-3</v>
      </c>
      <c r="P222">
        <f t="shared" si="38"/>
        <v>2.7813299099810592E-3</v>
      </c>
    </row>
    <row r="223" spans="1:16" x14ac:dyDescent="0.3">
      <c r="A223">
        <v>222</v>
      </c>
      <c r="B223">
        <v>5.225337612478371E-3</v>
      </c>
      <c r="C223">
        <f t="shared" si="30"/>
        <v>-5.2542358683903139</v>
      </c>
      <c r="F223">
        <f t="shared" si="31"/>
        <v>9.2846574290541967E-3</v>
      </c>
      <c r="G223">
        <f t="shared" si="32"/>
        <v>-4.0593198165758257E-3</v>
      </c>
      <c r="H223">
        <f t="shared" si="33"/>
        <v>0.56801805801235883</v>
      </c>
      <c r="J223">
        <f t="shared" si="34"/>
        <v>0.80311392892215472</v>
      </c>
      <c r="M223">
        <f t="shared" si="35"/>
        <v>1.6428603936487218</v>
      </c>
      <c r="N223">
        <f t="shared" si="36"/>
        <v>5.1699364359045026</v>
      </c>
      <c r="O223">
        <f t="shared" si="37"/>
        <v>2.4171938123896558E-3</v>
      </c>
      <c r="P223">
        <f t="shared" si="38"/>
        <v>2.8081438000887153E-3</v>
      </c>
    </row>
    <row r="224" spans="1:16" x14ac:dyDescent="0.3">
      <c r="A224">
        <v>223</v>
      </c>
      <c r="B224">
        <v>5.2676234472962581E-3</v>
      </c>
      <c r="C224">
        <f t="shared" si="30"/>
        <v>-5.2461759769086642</v>
      </c>
      <c r="F224">
        <f t="shared" si="31"/>
        <v>9.412255881076189E-3</v>
      </c>
      <c r="G224">
        <f t="shared" si="32"/>
        <v>-4.1446324337799309E-3</v>
      </c>
      <c r="H224">
        <f t="shared" si="33"/>
        <v>0.56492340776219985</v>
      </c>
      <c r="J224">
        <f t="shared" si="34"/>
        <v>0.79326880598141858</v>
      </c>
      <c r="M224">
        <f t="shared" si="35"/>
        <v>1.6527518792638696</v>
      </c>
      <c r="N224">
        <f t="shared" si="36"/>
        <v>5.2213285409024897</v>
      </c>
      <c r="O224">
        <f t="shared" si="37"/>
        <v>2.421056054906522E-3</v>
      </c>
      <c r="P224">
        <f t="shared" si="38"/>
        <v>2.8465673923897361E-3</v>
      </c>
    </row>
    <row r="225" spans="1:16" x14ac:dyDescent="0.3">
      <c r="A225">
        <v>224</v>
      </c>
      <c r="B225">
        <v>5.3090960929830329E-3</v>
      </c>
      <c r="C225">
        <f t="shared" si="30"/>
        <v>-5.2383336855287661</v>
      </c>
      <c r="F225">
        <f t="shared" si="31"/>
        <v>9.5416079104469215E-3</v>
      </c>
      <c r="G225">
        <f t="shared" si="32"/>
        <v>-4.2325118174638887E-3</v>
      </c>
      <c r="H225">
        <f t="shared" si="33"/>
        <v>0.56172434002374727</v>
      </c>
      <c r="J225">
        <f t="shared" si="34"/>
        <v>0.78385641021800456</v>
      </c>
      <c r="M225">
        <f t="shared" si="35"/>
        <v>1.6626433648790173</v>
      </c>
      <c r="N225">
        <f t="shared" si="36"/>
        <v>5.2732315126178655</v>
      </c>
      <c r="O225">
        <f t="shared" si="37"/>
        <v>2.4248924624164715E-3</v>
      </c>
      <c r="P225">
        <f t="shared" si="38"/>
        <v>2.8842036305665613E-3</v>
      </c>
    </row>
    <row r="226" spans="1:16" x14ac:dyDescent="0.3">
      <c r="A226">
        <v>225</v>
      </c>
      <c r="B226">
        <v>5.3562776582841524E-3</v>
      </c>
      <c r="C226">
        <f t="shared" ref="C226:C246" si="39">LN(B226)</f>
        <v>-5.2294860118911846</v>
      </c>
      <c r="F226">
        <f t="shared" si="31"/>
        <v>9.6727376164675253E-3</v>
      </c>
      <c r="G226">
        <f t="shared" si="32"/>
        <v>-4.3164599581833728E-3</v>
      </c>
      <c r="H226">
        <f t="shared" si="33"/>
        <v>0.55910619527884098</v>
      </c>
      <c r="J226">
        <f t="shared" si="34"/>
        <v>0.7734295388175636</v>
      </c>
      <c r="M226">
        <f t="shared" si="35"/>
        <v>1.6725348504941651</v>
      </c>
      <c r="N226">
        <f t="shared" si="36"/>
        <v>5.3256504293560054</v>
      </c>
      <c r="O226">
        <f t="shared" si="37"/>
        <v>2.42870310747595E-3</v>
      </c>
      <c r="P226">
        <f t="shared" si="38"/>
        <v>2.9275745508082025E-3</v>
      </c>
    </row>
    <row r="227" spans="1:16" x14ac:dyDescent="0.3">
      <c r="A227">
        <v>226</v>
      </c>
      <c r="B227">
        <v>5.3990613639986404E-3</v>
      </c>
      <c r="C227">
        <f t="shared" si="39"/>
        <v>-5.2215301620023462</v>
      </c>
      <c r="F227">
        <f t="shared" si="31"/>
        <v>9.8056694296342669E-3</v>
      </c>
      <c r="G227">
        <f t="shared" si="32"/>
        <v>-4.4066080656356265E-3</v>
      </c>
      <c r="H227">
        <f t="shared" si="33"/>
        <v>0.55600515743346557</v>
      </c>
      <c r="J227">
        <f t="shared" si="34"/>
        <v>0.76422293464661162</v>
      </c>
      <c r="M227">
        <f t="shared" si="35"/>
        <v>1.6824263361093128</v>
      </c>
      <c r="N227">
        <f t="shared" si="36"/>
        <v>5.3785904199035199</v>
      </c>
      <c r="O227">
        <f t="shared" si="37"/>
        <v>2.4324880641738806E-3</v>
      </c>
      <c r="P227">
        <f t="shared" si="38"/>
        <v>2.9665732998247598E-3</v>
      </c>
    </row>
    <row r="228" spans="1:16" x14ac:dyDescent="0.3">
      <c r="A228">
        <v>227</v>
      </c>
      <c r="B228">
        <v>5.4365178511195083E-3</v>
      </c>
      <c r="C228">
        <f t="shared" si="39"/>
        <v>-5.2146165239634792</v>
      </c>
      <c r="F228">
        <f t="shared" si="31"/>
        <v>9.9404281161901524E-3</v>
      </c>
      <c r="G228">
        <f t="shared" si="32"/>
        <v>-4.5039102650706441E-3</v>
      </c>
      <c r="H228">
        <f t="shared" si="33"/>
        <v>0.5523463478477727</v>
      </c>
      <c r="J228">
        <f t="shared" si="34"/>
        <v>0.75634918067724288</v>
      </c>
      <c r="M228">
        <f t="shared" si="35"/>
        <v>1.6923178217244605</v>
      </c>
      <c r="N228">
        <f t="shared" si="36"/>
        <v>5.4320566640300756</v>
      </c>
      <c r="O228">
        <f t="shared" si="37"/>
        <v>2.4362474081000697E-3</v>
      </c>
      <c r="P228">
        <f t="shared" si="38"/>
        <v>3.0002704430194386E-3</v>
      </c>
    </row>
    <row r="229" spans="1:16" x14ac:dyDescent="0.3">
      <c r="A229">
        <v>228</v>
      </c>
      <c r="B229">
        <v>5.4809445307927758E-3</v>
      </c>
      <c r="C229">
        <f t="shared" si="39"/>
        <v>-5.2064778332407098</v>
      </c>
      <c r="F229">
        <f t="shared" si="31"/>
        <v>1.0077038782739103E-2</v>
      </c>
      <c r="G229">
        <f t="shared" si="32"/>
        <v>-4.5960942519463269E-3</v>
      </c>
      <c r="H229">
        <f t="shared" si="33"/>
        <v>0.54938522523883693</v>
      </c>
      <c r="J229">
        <f t="shared" si="34"/>
        <v>0.7472275888848201</v>
      </c>
      <c r="M229">
        <f t="shared" si="35"/>
        <v>1.7022093073396083</v>
      </c>
      <c r="N229">
        <f t="shared" si="36"/>
        <v>5.4860543929951913</v>
      </c>
      <c r="O229">
        <f t="shared" si="37"/>
        <v>2.4399812163137559E-3</v>
      </c>
      <c r="P229">
        <f t="shared" si="38"/>
        <v>3.0409633144790199E-3</v>
      </c>
    </row>
    <row r="230" spans="1:16" x14ac:dyDescent="0.3">
      <c r="A230">
        <v>229</v>
      </c>
      <c r="B230">
        <v>5.5419669070193743E-3</v>
      </c>
      <c r="C230">
        <f t="shared" si="39"/>
        <v>-5.195405803865679</v>
      </c>
      <c r="F230">
        <f t="shared" si="31"/>
        <v>1.0215526880923479E-2</v>
      </c>
      <c r="G230">
        <f t="shared" si="32"/>
        <v>-4.6735599739041048E-3</v>
      </c>
      <c r="H230">
        <f t="shared" si="33"/>
        <v>0.54804623238631323</v>
      </c>
      <c r="J230">
        <f t="shared" si="34"/>
        <v>0.73506712139342778</v>
      </c>
      <c r="M230">
        <f t="shared" si="35"/>
        <v>1.7121007929547565</v>
      </c>
      <c r="N230">
        <f t="shared" si="36"/>
        <v>5.5405888900600786</v>
      </c>
      <c r="O230">
        <f t="shared" si="37"/>
        <v>2.4436895673123184E-3</v>
      </c>
      <c r="P230">
        <f t="shared" si="38"/>
        <v>3.0982773397070559E-3</v>
      </c>
    </row>
    <row r="231" spans="1:16" x14ac:dyDescent="0.3">
      <c r="A231">
        <v>230</v>
      </c>
      <c r="B231">
        <v>5.6159505222541234E-3</v>
      </c>
      <c r="C231">
        <f t="shared" si="39"/>
        <v>-5.1821444224373723</v>
      </c>
      <c r="F231">
        <f t="shared" si="31"/>
        <v>1.0355918212165922E-2</v>
      </c>
      <c r="G231">
        <f t="shared" si="32"/>
        <v>-4.739967689911799E-3</v>
      </c>
      <c r="H231">
        <f t="shared" si="33"/>
        <v>0.5479097778003239</v>
      </c>
      <c r="J231">
        <f t="shared" si="34"/>
        <v>0.72086662078791097</v>
      </c>
      <c r="M231">
        <f t="shared" si="35"/>
        <v>1.7219922785699042</v>
      </c>
      <c r="N231">
        <f t="shared" si="36"/>
        <v>5.59566549100456</v>
      </c>
      <c r="O231">
        <f t="shared" si="37"/>
        <v>2.4473725410001533E-3</v>
      </c>
      <c r="P231">
        <f t="shared" si="38"/>
        <v>3.1685779812539701E-3</v>
      </c>
    </row>
    <row r="232" spans="1:16" x14ac:dyDescent="0.3">
      <c r="A232">
        <v>231</v>
      </c>
      <c r="B232">
        <v>5.7051026041386186E-3</v>
      </c>
      <c r="C232">
        <f t="shared" si="39"/>
        <v>-5.1663943108800234</v>
      </c>
      <c r="F232">
        <f t="shared" si="31"/>
        <v>1.0498238932476369E-2</v>
      </c>
      <c r="G232">
        <f t="shared" si="32"/>
        <v>-4.7931363283377501E-3</v>
      </c>
      <c r="H232">
        <f t="shared" si="33"/>
        <v>0.54913935294205463</v>
      </c>
      <c r="J232">
        <f t="shared" si="34"/>
        <v>0.70449617648811469</v>
      </c>
      <c r="M232">
        <f t="shared" si="35"/>
        <v>1.731883764185052</v>
      </c>
      <c r="N232">
        <f t="shared" si="36"/>
        <v>5.651289584649148</v>
      </c>
      <c r="O232">
        <f t="shared" si="37"/>
        <v>2.4510302186577125E-3</v>
      </c>
      <c r="P232">
        <f t="shared" si="38"/>
        <v>3.2540723854809061E-3</v>
      </c>
    </row>
    <row r="233" spans="1:16" x14ac:dyDescent="0.3">
      <c r="A233">
        <v>232</v>
      </c>
      <c r="B233">
        <v>5.8000963712098851E-3</v>
      </c>
      <c r="C233">
        <f t="shared" si="39"/>
        <v>-5.1498807458419611</v>
      </c>
      <c r="F233">
        <f t="shared" si="31"/>
        <v>1.0642515557325137E-2</v>
      </c>
      <c r="G233">
        <f t="shared" si="32"/>
        <v>-4.8424191861152523E-3</v>
      </c>
      <c r="H233">
        <f t="shared" si="33"/>
        <v>0.55079308604250399</v>
      </c>
      <c r="J233">
        <f t="shared" si="34"/>
        <v>0.68788311286431658</v>
      </c>
      <c r="M233">
        <f t="shared" si="35"/>
        <v>1.7417752498001997</v>
      </c>
      <c r="N233">
        <f t="shared" si="36"/>
        <v>5.7074666133822891</v>
      </c>
      <c r="O233">
        <f t="shared" si="37"/>
        <v>2.4546626829107304E-3</v>
      </c>
      <c r="P233">
        <f t="shared" si="38"/>
        <v>3.3454336882991547E-3</v>
      </c>
    </row>
    <row r="234" spans="1:16" x14ac:dyDescent="0.3">
      <c r="A234">
        <v>233</v>
      </c>
      <c r="B234">
        <v>5.8906424916048599E-3</v>
      </c>
      <c r="C234">
        <f t="shared" si="39"/>
        <v>-5.134390205501095</v>
      </c>
      <c r="F234">
        <f t="shared" si="31"/>
        <v>1.0788774966582962E-2</v>
      </c>
      <c r="G234">
        <f t="shared" si="32"/>
        <v>-4.8981324749781023E-3</v>
      </c>
      <c r="H234">
        <f t="shared" si="33"/>
        <v>0.55188798786681881</v>
      </c>
      <c r="J234">
        <f t="shared" si="34"/>
        <v>0.67278784745825426</v>
      </c>
      <c r="M234">
        <f t="shared" si="35"/>
        <v>1.7516667354153475</v>
      </c>
      <c r="N234">
        <f t="shared" si="36"/>
        <v>5.7642020736928616</v>
      </c>
      <c r="O234">
        <f t="shared" si="37"/>
        <v>2.4582700176996246E-3</v>
      </c>
      <c r="P234">
        <f t="shared" si="38"/>
        <v>3.4323724739052353E-3</v>
      </c>
    </row>
    <row r="235" spans="1:16" x14ac:dyDescent="0.3">
      <c r="A235">
        <v>234</v>
      </c>
      <c r="B235">
        <v>5.9672980139846956E-3</v>
      </c>
      <c r="C235">
        <f t="shared" si="39"/>
        <v>-5.1214610480016045</v>
      </c>
      <c r="F235">
        <f t="shared" si="31"/>
        <v>1.0937044409528886E-2</v>
      </c>
      <c r="G235">
        <f t="shared" si="32"/>
        <v>-4.9697463955441909E-3</v>
      </c>
      <c r="H235">
        <f t="shared" si="33"/>
        <v>0.55157155731329732</v>
      </c>
      <c r="J235">
        <f t="shared" si="34"/>
        <v>0.66053506593918865</v>
      </c>
      <c r="M235">
        <f t="shared" si="35"/>
        <v>1.7615582210304952</v>
      </c>
      <c r="N235">
        <f t="shared" si="36"/>
        <v>5.8215015167079693</v>
      </c>
      <c r="O235">
        <f t="shared" si="37"/>
        <v>2.4618523082490977E-3</v>
      </c>
      <c r="P235">
        <f t="shared" si="38"/>
        <v>3.5054457057355978E-3</v>
      </c>
    </row>
    <row r="236" spans="1:16" x14ac:dyDescent="0.3">
      <c r="A236">
        <v>235</v>
      </c>
      <c r="B236">
        <v>6.0651794322562425E-3</v>
      </c>
      <c r="C236">
        <f t="shared" si="39"/>
        <v>-5.1051911521505007</v>
      </c>
      <c r="F236">
        <f t="shared" si="31"/>
        <v>1.1087351509927077E-2</v>
      </c>
      <c r="G236">
        <f t="shared" si="32"/>
        <v>-5.0221720776708343E-3</v>
      </c>
      <c r="H236">
        <f t="shared" si="33"/>
        <v>0.55310109029210175</v>
      </c>
      <c r="J236">
        <f t="shared" si="34"/>
        <v>0.64554534580067702</v>
      </c>
      <c r="M236">
        <f t="shared" si="35"/>
        <v>1.7714497066456429</v>
      </c>
      <c r="N236">
        <f t="shared" si="36"/>
        <v>5.8793705487360688</v>
      </c>
      <c r="O236">
        <f t="shared" si="37"/>
        <v>2.4654096410379285E-3</v>
      </c>
      <c r="P236">
        <f t="shared" si="38"/>
        <v>3.599769791218314E-3</v>
      </c>
    </row>
    <row r="237" spans="1:16" x14ac:dyDescent="0.3">
      <c r="A237">
        <v>236</v>
      </c>
      <c r="B237">
        <v>6.1868590793852651E-3</v>
      </c>
      <c r="C237">
        <f t="shared" si="39"/>
        <v>-5.0853277395820857</v>
      </c>
      <c r="F237">
        <f t="shared" si="31"/>
        <v>1.1239724271173325E-2</v>
      </c>
      <c r="G237">
        <f t="shared" si="32"/>
        <v>-5.0528651917880595E-3</v>
      </c>
      <c r="H237">
        <f t="shared" si="33"/>
        <v>0.55663266452078619</v>
      </c>
      <c r="J237">
        <f t="shared" si="34"/>
        <v>0.62786370237331457</v>
      </c>
      <c r="M237">
        <f t="shared" si="35"/>
        <v>1.7813411922607907</v>
      </c>
      <c r="N237">
        <f t="shared" si="36"/>
        <v>5.9378148318155084</v>
      </c>
      <c r="O237">
        <f t="shared" si="37"/>
        <v>2.4689421037689661E-3</v>
      </c>
      <c r="P237">
        <f t="shared" si="38"/>
        <v>3.717916975616299E-3</v>
      </c>
    </row>
    <row r="238" spans="1:16" x14ac:dyDescent="0.3">
      <c r="A238">
        <v>237</v>
      </c>
      <c r="B238">
        <v>6.3329509961442387E-3</v>
      </c>
      <c r="C238">
        <f t="shared" si="39"/>
        <v>-5.0619889593359462</v>
      </c>
      <c r="F238">
        <f t="shared" si="31"/>
        <v>1.1394191081512274E-2</v>
      </c>
      <c r="G238">
        <f t="shared" si="32"/>
        <v>-5.0612400853680354E-3</v>
      </c>
      <c r="H238">
        <f t="shared" si="33"/>
        <v>0.56213818112080083</v>
      </c>
      <c r="J238">
        <f t="shared" si="34"/>
        <v>0.60791132139056725</v>
      </c>
      <c r="M238">
        <f t="shared" si="35"/>
        <v>1.7912326778759384</v>
      </c>
      <c r="N238">
        <f t="shared" si="36"/>
        <v>5.9968400842685163</v>
      </c>
      <c r="O238">
        <f t="shared" si="37"/>
        <v>2.4724497853393372E-3</v>
      </c>
      <c r="P238">
        <f t="shared" si="38"/>
        <v>3.8605012108049014E-3</v>
      </c>
    </row>
    <row r="239" spans="1:16" x14ac:dyDescent="0.3">
      <c r="A239">
        <v>238</v>
      </c>
      <c r="B239">
        <v>6.4990573229465297E-3</v>
      </c>
      <c r="C239">
        <f t="shared" si="39"/>
        <v>-5.0360981398370077</v>
      </c>
      <c r="F239">
        <f t="shared" si="31"/>
        <v>1.155078071932639E-2</v>
      </c>
      <c r="G239">
        <f t="shared" si="32"/>
        <v>-5.0517233963798605E-3</v>
      </c>
      <c r="H239">
        <f t="shared" si="33"/>
        <v>0.56914997078652907</v>
      </c>
      <c r="J239">
        <f t="shared" si="34"/>
        <v>0.58675466836309864</v>
      </c>
      <c r="M239">
        <f t="shared" si="35"/>
        <v>1.8011241634910862</v>
      </c>
      <c r="N239">
        <f t="shared" si="36"/>
        <v>6.056452081260689</v>
      </c>
      <c r="O239">
        <f t="shared" si="37"/>
        <v>2.475932775810861E-3</v>
      </c>
      <c r="P239">
        <f t="shared" si="38"/>
        <v>4.0231245471356687E-3</v>
      </c>
    </row>
    <row r="240" spans="1:16" x14ac:dyDescent="0.3">
      <c r="A240">
        <v>239</v>
      </c>
      <c r="B240">
        <v>6.6803653077916712E-3</v>
      </c>
      <c r="C240">
        <f t="shared" si="39"/>
        <v>-5.0085826061336904</v>
      </c>
      <c r="F240">
        <f t="shared" si="31"/>
        <v>1.1709522358497633E-2</v>
      </c>
      <c r="G240">
        <f t="shared" si="32"/>
        <v>-5.0291570507059614E-3</v>
      </c>
      <c r="H240">
        <f t="shared" si="33"/>
        <v>0.5771874366695634</v>
      </c>
      <c r="J240">
        <f t="shared" si="34"/>
        <v>0.56532400052170195</v>
      </c>
      <c r="M240">
        <f t="shared" si="35"/>
        <v>1.8110156491062339</v>
      </c>
      <c r="N240">
        <f t="shared" si="36"/>
        <v>6.1166566553660511</v>
      </c>
      <c r="O240">
        <f t="shared" si="37"/>
        <v>2.4793911663806892E-3</v>
      </c>
      <c r="P240">
        <f t="shared" si="38"/>
        <v>4.2009741414109816E-3</v>
      </c>
    </row>
    <row r="241" spans="1:16" x14ac:dyDescent="0.3">
      <c r="A241">
        <v>240</v>
      </c>
      <c r="B241">
        <v>6.8746179359484112E-3</v>
      </c>
      <c r="C241">
        <f t="shared" si="39"/>
        <v>-4.9799192099266945</v>
      </c>
      <c r="F241">
        <f t="shared" si="31"/>
        <v>1.1870445573842746E-2</v>
      </c>
      <c r="G241">
        <f t="shared" si="32"/>
        <v>-4.995827637894335E-3</v>
      </c>
      <c r="H241">
        <f t="shared" si="33"/>
        <v>0.58601192943645797</v>
      </c>
      <c r="J241">
        <f t="shared" si="34"/>
        <v>0.54407590338031253</v>
      </c>
      <c r="M241">
        <f t="shared" si="35"/>
        <v>1.8209071347213817</v>
      </c>
      <c r="N241">
        <f t="shared" si="36"/>
        <v>6.1774596971377269</v>
      </c>
      <c r="O241">
        <f t="shared" si="37"/>
        <v>2.4828250493521653E-3</v>
      </c>
      <c r="P241">
        <f t="shared" si="38"/>
        <v>4.3917928865962463E-3</v>
      </c>
    </row>
    <row r="242" spans="1:16" x14ac:dyDescent="0.3">
      <c r="A242">
        <v>241</v>
      </c>
      <c r="B242">
        <v>7.029571954666863E-3</v>
      </c>
      <c r="C242">
        <f t="shared" si="39"/>
        <v>-4.9576294633964286</v>
      </c>
      <c r="F242">
        <f t="shared" si="31"/>
        <v>1.2033580346623267E-2</v>
      </c>
      <c r="G242">
        <f t="shared" si="32"/>
        <v>-5.0040083919564039E-3</v>
      </c>
      <c r="H242">
        <f t="shared" si="33"/>
        <v>0.59119253527750071</v>
      </c>
      <c r="J242">
        <f t="shared" si="34"/>
        <v>0.528264024126058</v>
      </c>
      <c r="M242">
        <f t="shared" si="35"/>
        <v>1.8307986203365294</v>
      </c>
      <c r="N242">
        <f t="shared" si="36"/>
        <v>6.2388671556842823</v>
      </c>
      <c r="O242">
        <f t="shared" si="37"/>
        <v>2.4862345181059131E-3</v>
      </c>
      <c r="P242">
        <f t="shared" si="38"/>
        <v>4.5433374365609503E-3</v>
      </c>
    </row>
    <row r="243" spans="1:16" x14ac:dyDescent="0.3">
      <c r="A243">
        <v>242</v>
      </c>
      <c r="B243">
        <v>7.2099837718981249E-3</v>
      </c>
      <c r="C243">
        <f t="shared" si="39"/>
        <v>-4.9322885784647719</v>
      </c>
      <c r="F243">
        <f t="shared" si="31"/>
        <v>1.2198957070131288E-2</v>
      </c>
      <c r="G243">
        <f t="shared" si="32"/>
        <v>-4.9889732982331628E-3</v>
      </c>
      <c r="H243">
        <f t="shared" si="33"/>
        <v>0.59824278521945085</v>
      </c>
      <c r="J243">
        <f t="shared" si="34"/>
        <v>0.51099863392385836</v>
      </c>
      <c r="M243">
        <f t="shared" si="35"/>
        <v>1.8406901059516771</v>
      </c>
      <c r="N243">
        <f t="shared" si="36"/>
        <v>6.3008850392518045</v>
      </c>
      <c r="O243">
        <f t="shared" si="37"/>
        <v>2.489619667071162E-3</v>
      </c>
      <c r="P243">
        <f t="shared" si="38"/>
        <v>4.7203641048269625E-3</v>
      </c>
    </row>
    <row r="244" spans="1:16" x14ac:dyDescent="0.3">
      <c r="A244">
        <v>243</v>
      </c>
      <c r="B244">
        <v>7.4622217638122042E-3</v>
      </c>
      <c r="C244">
        <f t="shared" si="39"/>
        <v>-4.8979020855397835</v>
      </c>
      <c r="F244">
        <f t="shared" si="31"/>
        <v>1.2366606555351987E-2</v>
      </c>
      <c r="G244">
        <f t="shared" si="32"/>
        <v>-4.9043847915397829E-3</v>
      </c>
      <c r="H244">
        <f t="shared" si="33"/>
        <v>0.61087931362420811</v>
      </c>
      <c r="J244">
        <f t="shared" si="34"/>
        <v>0.48870459139946831</v>
      </c>
      <c r="M244">
        <f t="shared" si="35"/>
        <v>1.8505815915668249</v>
      </c>
      <c r="N244">
        <f t="shared" si="36"/>
        <v>6.3635194158117594</v>
      </c>
      <c r="O244">
        <f t="shared" si="37"/>
        <v>2.492980591697308E-3</v>
      </c>
      <c r="P244">
        <f t="shared" si="38"/>
        <v>4.9692411721148962E-3</v>
      </c>
    </row>
    <row r="245" spans="1:16" x14ac:dyDescent="0.3">
      <c r="A245">
        <v>244</v>
      </c>
      <c r="B245">
        <v>7.7290473729966606E-3</v>
      </c>
      <c r="C245">
        <f t="shared" si="39"/>
        <v>-4.8627696616231582</v>
      </c>
      <c r="F245">
        <f t="shared" si="31"/>
        <v>1.2536560036703941E-2</v>
      </c>
      <c r="G245">
        <f t="shared" si="32"/>
        <v>-4.80751266370728E-3</v>
      </c>
      <c r="H245">
        <f t="shared" si="33"/>
        <v>0.62424963598485883</v>
      </c>
      <c r="J245">
        <f t="shared" si="34"/>
        <v>0.46718172827285587</v>
      </c>
      <c r="M245">
        <f t="shared" si="35"/>
        <v>1.8604730771819726</v>
      </c>
      <c r="N245">
        <f t="shared" si="36"/>
        <v>6.4267764136546948</v>
      </c>
      <c r="O245">
        <f t="shared" si="37"/>
        <v>2.4963173884257144E-3</v>
      </c>
      <c r="P245">
        <f t="shared" si="38"/>
        <v>5.2327299845709458E-3</v>
      </c>
    </row>
    <row r="246" spans="1:16" x14ac:dyDescent="0.3">
      <c r="A246">
        <v>245</v>
      </c>
      <c r="B246">
        <v>8.046738792117078E-3</v>
      </c>
      <c r="C246">
        <f t="shared" si="39"/>
        <v>-4.8224883886262004</v>
      </c>
      <c r="F246">
        <f t="shared" si="31"/>
        <v>1.2708849177858311E-2</v>
      </c>
      <c r="G246">
        <f t="shared" si="32"/>
        <v>-4.6621103857412329E-3</v>
      </c>
      <c r="H246">
        <f t="shared" si="33"/>
        <v>0.64120704146817031</v>
      </c>
      <c r="J246">
        <f t="shared" si="34"/>
        <v>0.44394338808340189</v>
      </c>
      <c r="M246">
        <f t="shared" si="35"/>
        <v>1.8703645627971204</v>
      </c>
      <c r="N246">
        <f t="shared" si="36"/>
        <v>6.49066222198985</v>
      </c>
      <c r="O246">
        <f t="shared" si="37"/>
        <v>2.4996301546617644E-3</v>
      </c>
      <c r="P246">
        <f t="shared" si="38"/>
        <v>5.5471086374553136E-3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1E66-1C80-4089-BFD2-82648264DB80}">
  <sheetPr>
    <tabColor theme="4" tint="0.39997558519241921"/>
  </sheetPr>
  <dimension ref="A1:V130"/>
  <sheetViews>
    <sheetView zoomScale="70" zoomScaleNormal="70" workbookViewId="0">
      <pane ySplit="1" topLeftCell="A2" activePane="bottomLeft" state="frozen"/>
      <selection pane="bottomLeft" activeCell="F2" sqref="F2"/>
    </sheetView>
  </sheetViews>
  <sheetFormatPr defaultRowHeight="14.4" x14ac:dyDescent="0.3"/>
  <cols>
    <col min="3" max="3" width="13.33203125" bestFit="1" customWidth="1"/>
    <col min="4" max="4" width="12" bestFit="1" customWidth="1"/>
    <col min="11" max="11" width="13.33203125" bestFit="1" customWidth="1"/>
    <col min="17" max="17" width="12.6640625" bestFit="1" customWidth="1"/>
    <col min="20" max="20" width="12" bestFit="1" customWidth="1"/>
  </cols>
  <sheetData>
    <row r="1" spans="1:22" x14ac:dyDescent="0.3">
      <c r="A1" t="s">
        <v>5</v>
      </c>
      <c r="B1" t="s">
        <v>58</v>
      </c>
      <c r="D1" t="s">
        <v>13</v>
      </c>
      <c r="E1" s="5" t="s">
        <v>59</v>
      </c>
      <c r="F1" s="5" t="s">
        <v>14</v>
      </c>
      <c r="G1" s="5" t="s">
        <v>15</v>
      </c>
      <c r="H1" t="s">
        <v>60</v>
      </c>
      <c r="I1" t="s">
        <v>61</v>
      </c>
      <c r="J1" s="5" t="s">
        <v>17</v>
      </c>
      <c r="K1" t="s">
        <v>19</v>
      </c>
      <c r="L1" t="s">
        <v>62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22" x14ac:dyDescent="0.3">
      <c r="A2">
        <v>1</v>
      </c>
      <c r="B2">
        <v>8.3726782724244993E-3</v>
      </c>
      <c r="C2">
        <v>8.046738792117078E-3</v>
      </c>
      <c r="D2">
        <f>B2-$C$2</f>
        <v>3.2593948030742136E-4</v>
      </c>
      <c r="E2">
        <f>LN(D2)</f>
        <v>-8.0287988370601724</v>
      </c>
      <c r="F2">
        <f>SLOPE(E2:E130,A2:A130)</f>
        <v>1.9272773192338166E-2</v>
      </c>
      <c r="G2">
        <f>INTERCEPT(E2:E130,A2:A130)</f>
        <v>-5.2063866794584266</v>
      </c>
      <c r="H2">
        <f>EXP($G$2+$F$2*A2)</f>
        <v>5.5881113773335574E-3</v>
      </c>
      <c r="I2">
        <f>D2-H2</f>
        <v>-5.262171897026136E-3</v>
      </c>
      <c r="J2">
        <f>D2*(1+H2)/H2</f>
        <v>5.8653245129492208E-2</v>
      </c>
      <c r="K2">
        <v>5.8653245129492208E-2</v>
      </c>
      <c r="L2">
        <f>LN(ABS(D2/($K$2-D2)))</f>
        <v>-5.187113906266088</v>
      </c>
      <c r="M2">
        <f>SLOPE(L2:L130,A2:A130)</f>
        <v>2.8027510993210623E-2</v>
      </c>
      <c r="N2">
        <f>INTERCEPT(L2:L130,A2:A130)</f>
        <v>-2.3544167181627094</v>
      </c>
      <c r="O2">
        <f>$N$2+$M$2*A2</f>
        <v>-2.3263892071694987</v>
      </c>
      <c r="P2">
        <f>EXP(O2)</f>
        <v>9.7647696902103634E-2</v>
      </c>
      <c r="Q2">
        <f>$K$2*P2/(1+P2)</f>
        <v>5.2178438663824291E-3</v>
      </c>
      <c r="R2">
        <f>D2-Q2</f>
        <v>-4.8919043860750078E-3</v>
      </c>
    </row>
    <row r="3" spans="1:22" x14ac:dyDescent="0.3">
      <c r="A3">
        <v>2</v>
      </c>
      <c r="B3">
        <v>8.7257185252035113E-3</v>
      </c>
      <c r="D3">
        <f t="shared" ref="D3:D66" si="0">B3-$C$2</f>
        <v>6.7897973308643327E-4</v>
      </c>
      <c r="E3">
        <f t="shared" ref="E3:E66" si="1">LN(D3)</f>
        <v>-7.2949192790300819</v>
      </c>
      <c r="H3">
        <f t="shared" ref="H3:H66" si="2">EXP($G$2+$F$2*A3)</f>
        <v>5.6968543034245731E-3</v>
      </c>
      <c r="I3">
        <f t="shared" ref="I3:I66" si="3">D3-H3</f>
        <v>-5.0178745703381399E-3</v>
      </c>
      <c r="J3">
        <f t="shared" ref="J3:J66" si="4">D3*(1+H3)/H3</f>
        <v>0.11986400657821313</v>
      </c>
      <c r="K3" t="s">
        <v>21</v>
      </c>
      <c r="L3">
        <f t="shared" ref="L3:L66" si="5">LN(ABS(D3/($K$2-D3)))</f>
        <v>-4.4471632120683955</v>
      </c>
      <c r="O3">
        <f t="shared" ref="O3:O66" si="6">$N$2+$M$2*A3</f>
        <v>-2.298361696176288</v>
      </c>
      <c r="P3">
        <f t="shared" ref="P3:P66" si="7">EXP(O3)</f>
        <v>0.10042323279268774</v>
      </c>
      <c r="Q3">
        <f t="shared" ref="Q3:Q66" si="8">$K$2*P3/(1+P3)</f>
        <v>5.352620986324848E-3</v>
      </c>
      <c r="R3">
        <f t="shared" ref="R3:R66" si="9">D3-Q3</f>
        <v>-4.6736412532384147E-3</v>
      </c>
      <c r="U3" t="s">
        <v>65</v>
      </c>
    </row>
    <row r="4" spans="1:22" x14ac:dyDescent="0.3">
      <c r="A4">
        <v>3</v>
      </c>
      <c r="B4">
        <v>9.007961536486012E-3</v>
      </c>
      <c r="D4">
        <f t="shared" si="0"/>
        <v>9.6122274436893397E-4</v>
      </c>
      <c r="E4">
        <f t="shared" si="1"/>
        <v>-6.9473043919090305</v>
      </c>
      <c r="H4">
        <f t="shared" si="2"/>
        <v>5.807713333361126E-3</v>
      </c>
      <c r="I4">
        <f t="shared" si="3"/>
        <v>-4.846490588992192E-3</v>
      </c>
      <c r="J4">
        <f t="shared" si="4"/>
        <v>0.16646917556418225</v>
      </c>
      <c r="L4">
        <f t="shared" si="5"/>
        <v>-4.0946680166589546</v>
      </c>
      <c r="O4">
        <f t="shared" si="6"/>
        <v>-2.2703341851830774</v>
      </c>
      <c r="P4">
        <f t="shared" si="7"/>
        <v>0.10327766045158096</v>
      </c>
      <c r="Q4">
        <f t="shared" si="8"/>
        <v>5.4905216991229799E-3</v>
      </c>
      <c r="R4">
        <f t="shared" si="9"/>
        <v>-4.529298954754046E-3</v>
      </c>
      <c r="U4" t="s">
        <v>57</v>
      </c>
      <c r="V4" t="s">
        <v>18</v>
      </c>
    </row>
    <row r="5" spans="1:22" x14ac:dyDescent="0.3">
      <c r="A5">
        <v>4</v>
      </c>
      <c r="B5">
        <v>9.3728843079972091E-3</v>
      </c>
      <c r="D5">
        <f t="shared" si="0"/>
        <v>1.3261455158801311E-3</v>
      </c>
      <c r="E5">
        <f t="shared" si="1"/>
        <v>-6.6254786527567591</v>
      </c>
      <c r="H5">
        <f t="shared" si="2"/>
        <v>5.9207296458722138E-3</v>
      </c>
      <c r="I5">
        <f t="shared" si="3"/>
        <v>-4.5945841299920827E-3</v>
      </c>
      <c r="J5">
        <f t="shared" si="4"/>
        <v>0.22530960620381865</v>
      </c>
      <c r="K5" t="s">
        <v>23</v>
      </c>
      <c r="L5">
        <f t="shared" si="5"/>
        <v>-3.7664968283391271</v>
      </c>
      <c r="O5">
        <f t="shared" si="6"/>
        <v>-2.2423066741898667</v>
      </c>
      <c r="P5">
        <f t="shared" si="7"/>
        <v>0.106213222296591</v>
      </c>
      <c r="Q5">
        <f t="shared" si="8"/>
        <v>5.631599801728746E-3</v>
      </c>
      <c r="R5">
        <f t="shared" si="9"/>
        <v>-4.305454285848615E-3</v>
      </c>
      <c r="T5">
        <v>6.6396011755769004E-4</v>
      </c>
      <c r="U5">
        <f>SUMSQ(T5)</f>
        <v>4.4084303770722156E-7</v>
      </c>
      <c r="V5">
        <v>1.1121093945015645</v>
      </c>
    </row>
    <row r="6" spans="1:22" x14ac:dyDescent="0.3">
      <c r="A6">
        <v>5</v>
      </c>
      <c r="B6">
        <v>9.7875775734718451E-3</v>
      </c>
      <c r="D6">
        <f t="shared" si="0"/>
        <v>1.7408387813547671E-3</v>
      </c>
      <c r="E6">
        <f t="shared" si="1"/>
        <v>-6.3533882236585848</v>
      </c>
      <c r="H6">
        <f t="shared" si="2"/>
        <v>6.0359452210122381E-3</v>
      </c>
      <c r="I6">
        <f t="shared" si="3"/>
        <v>-4.2951064396574709E-3</v>
      </c>
      <c r="J6">
        <f t="shared" si="4"/>
        <v>0.29015279707656694</v>
      </c>
      <c r="K6">
        <f>MEDIAN(J2:J130)</f>
        <v>1.151175641163972</v>
      </c>
      <c r="L6">
        <f t="shared" si="5"/>
        <v>-3.4871462997948113</v>
      </c>
      <c r="O6">
        <f t="shared" si="6"/>
        <v>-2.2142791631966561</v>
      </c>
      <c r="P6">
        <f t="shared" si="7"/>
        <v>0.10923222448395774</v>
      </c>
      <c r="Q6">
        <f t="shared" si="8"/>
        <v>5.7759090452658892E-3</v>
      </c>
      <c r="R6">
        <f t="shared" si="9"/>
        <v>-4.0350702639111221E-3</v>
      </c>
      <c r="T6">
        <v>1.0467514349624604E-3</v>
      </c>
      <c r="U6">
        <f>SUMSQ(T6)</f>
        <v>1.09568856659597E-6</v>
      </c>
      <c r="V6">
        <v>1.1666551917152075</v>
      </c>
    </row>
    <row r="7" spans="1:22" x14ac:dyDescent="0.3">
      <c r="A7">
        <v>6</v>
      </c>
      <c r="B7">
        <v>1.0232823516301165E-2</v>
      </c>
      <c r="D7">
        <f t="shared" si="0"/>
        <v>2.1860847241840873E-3</v>
      </c>
      <c r="E7">
        <f t="shared" si="1"/>
        <v>-6.1256431323466032</v>
      </c>
      <c r="H7">
        <f t="shared" si="2"/>
        <v>6.153402855754506E-3</v>
      </c>
      <c r="I7">
        <f t="shared" si="3"/>
        <v>-3.9673181315704187E-3</v>
      </c>
      <c r="J7">
        <f t="shared" si="4"/>
        <v>0.35745044420614402</v>
      </c>
      <c r="K7" t="s">
        <v>22</v>
      </c>
      <c r="L7">
        <f t="shared" si="5"/>
        <v>-3.2515470907717399</v>
      </c>
      <c r="O7">
        <f t="shared" si="6"/>
        <v>-2.1862516522034454</v>
      </c>
      <c r="P7">
        <f t="shared" si="7"/>
        <v>0.11233703872005298</v>
      </c>
      <c r="Q7">
        <f t="shared" si="8"/>
        <v>5.9235030748866317E-3</v>
      </c>
      <c r="R7">
        <f t="shared" si="9"/>
        <v>-3.7374183507025444E-3</v>
      </c>
      <c r="T7">
        <v>1.380589067924938E-3</v>
      </c>
      <c r="U7">
        <f>SUMSQ(T7)</f>
        <v>1.9060261744738492E-6</v>
      </c>
      <c r="V7">
        <v>1.2127026040265765</v>
      </c>
    </row>
    <row r="8" spans="1:22" x14ac:dyDescent="0.3">
      <c r="A8">
        <v>7</v>
      </c>
      <c r="B8">
        <v>1.074860116948214E-2</v>
      </c>
      <c r="D8">
        <f t="shared" si="0"/>
        <v>2.7018623773650621E-3</v>
      </c>
      <c r="E8">
        <f t="shared" si="1"/>
        <v>-5.9138139743589582</v>
      </c>
      <c r="H8">
        <f t="shared" si="2"/>
        <v>6.2731461798882625E-3</v>
      </c>
      <c r="I8">
        <f t="shared" si="3"/>
        <v>-3.5712838025232004E-3</v>
      </c>
      <c r="J8">
        <f t="shared" si="4"/>
        <v>0.43340478239336055</v>
      </c>
      <c r="K8">
        <f>AVERAGE(J2:J130)</f>
        <v>1.1245232644284582</v>
      </c>
      <c r="L8">
        <f t="shared" si="5"/>
        <v>-3.0305418438977707</v>
      </c>
      <c r="O8">
        <f t="shared" si="6"/>
        <v>-2.1582241412102352</v>
      </c>
      <c r="P8">
        <f t="shared" si="7"/>
        <v>0.1155301041245758</v>
      </c>
      <c r="Q8">
        <f t="shared" si="8"/>
        <v>6.0744353666476909E-3</v>
      </c>
      <c r="R8">
        <f t="shared" si="9"/>
        <v>-3.3725729892826288E-3</v>
      </c>
      <c r="T8">
        <v>1.7129486346299022E-3</v>
      </c>
      <c r="U8">
        <f>SUMSQ(T8)</f>
        <v>2.9341930248804462E-6</v>
      </c>
      <c r="V8">
        <v>1.2572528967764272</v>
      </c>
    </row>
    <row r="9" spans="1:22" x14ac:dyDescent="0.3">
      <c r="A9">
        <v>8</v>
      </c>
      <c r="B9">
        <v>1.1275614109229722E-2</v>
      </c>
      <c r="D9">
        <f t="shared" si="0"/>
        <v>3.2288753171126443E-3</v>
      </c>
      <c r="E9">
        <f t="shared" si="1"/>
        <v>-5.735621401419265</v>
      </c>
      <c r="H9">
        <f t="shared" si="2"/>
        <v>6.3952196722249994E-3</v>
      </c>
      <c r="I9">
        <f t="shared" si="3"/>
        <v>-3.1663443551123551E-3</v>
      </c>
      <c r="J9">
        <f t="shared" si="4"/>
        <v>0.50811775835828998</v>
      </c>
      <c r="L9">
        <f t="shared" si="5"/>
        <v>-2.8428855077779676</v>
      </c>
      <c r="O9">
        <f t="shared" si="6"/>
        <v>-2.1301966302170245</v>
      </c>
      <c r="P9">
        <f t="shared" si="7"/>
        <v>0.11881392914670769</v>
      </c>
      <c r="Q9">
        <f t="shared" si="8"/>
        <v>6.228759161369145E-3</v>
      </c>
      <c r="R9">
        <f t="shared" si="9"/>
        <v>-2.9998838442565007E-3</v>
      </c>
      <c r="T9">
        <v>2.0959544636352714E-3</v>
      </c>
      <c r="U9">
        <f>SUMSQ(T9)</f>
        <v>4.3930251136326185E-6</v>
      </c>
      <c r="V9">
        <v>1.3075742765099563</v>
      </c>
    </row>
    <row r="10" spans="1:22" x14ac:dyDescent="0.3">
      <c r="A10">
        <v>9</v>
      </c>
      <c r="B10">
        <v>1.1771908414657088E-2</v>
      </c>
      <c r="D10">
        <f t="shared" si="0"/>
        <v>3.7251696225400095E-3</v>
      </c>
      <c r="E10">
        <f t="shared" si="1"/>
        <v>-5.5926428919350064</v>
      </c>
      <c r="H10">
        <f t="shared" si="2"/>
        <v>6.5196686771201761E-3</v>
      </c>
      <c r="I10">
        <f t="shared" si="3"/>
        <v>-2.7944990545801665E-3</v>
      </c>
      <c r="J10">
        <f t="shared" si="4"/>
        <v>0.5750992389234767</v>
      </c>
      <c r="L10">
        <f t="shared" si="5"/>
        <v>-2.690912224320483</v>
      </c>
      <c r="O10">
        <f t="shared" si="6"/>
        <v>-2.1021691192238139</v>
      </c>
      <c r="P10">
        <f t="shared" si="7"/>
        <v>0.12219109353573179</v>
      </c>
      <c r="Q10">
        <f t="shared" si="8"/>
        <v>6.3865273954464745E-3</v>
      </c>
      <c r="R10">
        <f t="shared" si="9"/>
        <v>-2.661357772906465E-3</v>
      </c>
    </row>
    <row r="11" spans="1:22" x14ac:dyDescent="0.3">
      <c r="A11">
        <v>10</v>
      </c>
      <c r="B11">
        <v>1.2141212450058362E-2</v>
      </c>
      <c r="D11">
        <f t="shared" si="0"/>
        <v>4.0944736579412843E-3</v>
      </c>
      <c r="E11">
        <f t="shared" si="1"/>
        <v>-5.4981171027974316</v>
      </c>
      <c r="H11">
        <f t="shared" si="2"/>
        <v>6.6465394213164591E-3</v>
      </c>
      <c r="I11">
        <f t="shared" si="3"/>
        <v>-2.5520657633751748E-3</v>
      </c>
      <c r="J11">
        <f t="shared" si="4"/>
        <v>0.62012537310761384</v>
      </c>
      <c r="K11" t="s">
        <v>20</v>
      </c>
      <c r="L11">
        <f t="shared" si="5"/>
        <v>-2.5896403200799605</v>
      </c>
      <c r="O11">
        <f t="shared" si="6"/>
        <v>-2.0741416082306032</v>
      </c>
      <c r="P11">
        <f t="shared" si="7"/>
        <v>0.1256642503676656</v>
      </c>
      <c r="Q11">
        <f t="shared" si="8"/>
        <v>6.5477926285934483E-3</v>
      </c>
      <c r="R11">
        <f t="shared" si="9"/>
        <v>-2.453318970652164E-3</v>
      </c>
    </row>
    <row r="12" spans="1:22" x14ac:dyDescent="0.3">
      <c r="A12">
        <v>11</v>
      </c>
      <c r="B12">
        <v>1.2609891516420986E-2</v>
      </c>
      <c r="D12">
        <f t="shared" si="0"/>
        <v>4.5631527243039077E-3</v>
      </c>
      <c r="E12">
        <f t="shared" si="1"/>
        <v>-5.3897415074449118</v>
      </c>
      <c r="H12">
        <f t="shared" si="2"/>
        <v>6.7758790311146649E-3</v>
      </c>
      <c r="I12">
        <f t="shared" si="3"/>
        <v>-2.2127263068107573E-3</v>
      </c>
      <c r="J12">
        <f t="shared" si="4"/>
        <v>0.67800385367985905</v>
      </c>
      <c r="K12">
        <f>SUMSQ(I2:I130)</f>
        <v>9.3383134863637401E-3</v>
      </c>
      <c r="L12">
        <f t="shared" si="5"/>
        <v>-2.4726372627045752</v>
      </c>
      <c r="O12">
        <f t="shared" si="6"/>
        <v>-2.0461140972373926</v>
      </c>
      <c r="P12">
        <f t="shared" si="7"/>
        <v>0.12923612812949828</v>
      </c>
      <c r="Q12">
        <f t="shared" si="8"/>
        <v>6.7126069685016802E-3</v>
      </c>
      <c r="R12">
        <f t="shared" si="9"/>
        <v>-2.1494542441977725E-3</v>
      </c>
    </row>
    <row r="13" spans="1:22" x14ac:dyDescent="0.3">
      <c r="A13">
        <v>12</v>
      </c>
      <c r="B13">
        <v>1.3116856854732142E-2</v>
      </c>
      <c r="D13">
        <f t="shared" si="0"/>
        <v>5.0701180626150644E-3</v>
      </c>
      <c r="E13">
        <f t="shared" si="1"/>
        <v>-5.2843911751383246</v>
      </c>
      <c r="H13">
        <f t="shared" si="2"/>
        <v>6.9077355498789322E-3</v>
      </c>
      <c r="I13">
        <f t="shared" si="3"/>
        <v>-1.8376174872638679E-3</v>
      </c>
      <c r="J13">
        <f t="shared" si="4"/>
        <v>0.73904698008998748</v>
      </c>
      <c r="L13">
        <f t="shared" si="5"/>
        <v>-2.3578701211466493</v>
      </c>
      <c r="O13">
        <f t="shared" si="6"/>
        <v>-2.0180865862441819</v>
      </c>
      <c r="P13">
        <f t="shared" si="7"/>
        <v>0.13290953286267043</v>
      </c>
      <c r="Q13">
        <f t="shared" si="8"/>
        <v>6.8810219924113547E-3</v>
      </c>
      <c r="R13">
        <f t="shared" si="9"/>
        <v>-1.8109039297962903E-3</v>
      </c>
    </row>
    <row r="14" spans="1:22" x14ac:dyDescent="0.3">
      <c r="A14">
        <v>13</v>
      </c>
      <c r="B14">
        <v>1.3689441577215172E-2</v>
      </c>
      <c r="D14">
        <f t="shared" si="0"/>
        <v>5.6427027850980936E-3</v>
      </c>
      <c r="E14">
        <f t="shared" si="1"/>
        <v>-5.177392111044095</v>
      </c>
      <c r="H14">
        <f t="shared" si="2"/>
        <v>7.0421579558824429E-3</v>
      </c>
      <c r="I14">
        <f t="shared" si="3"/>
        <v>-1.3994551707843493E-3</v>
      </c>
      <c r="J14">
        <f t="shared" si="4"/>
        <v>0.80691737177837741</v>
      </c>
      <c r="K14" t="s">
        <v>63</v>
      </c>
      <c r="L14">
        <f t="shared" si="5"/>
        <v>-2.2401276379920589</v>
      </c>
      <c r="O14">
        <f t="shared" si="6"/>
        <v>-1.9900590752509713</v>
      </c>
      <c r="P14">
        <f t="shared" si="7"/>
        <v>0.13668735036748003</v>
      </c>
      <c r="Q14">
        <f t="shared" si="8"/>
        <v>7.0530886655972048E-3</v>
      </c>
      <c r="R14">
        <f t="shared" si="9"/>
        <v>-1.4103858804991112E-3</v>
      </c>
    </row>
    <row r="15" spans="1:22" x14ac:dyDescent="0.3">
      <c r="A15">
        <v>14</v>
      </c>
      <c r="B15">
        <v>1.4316792098324191E-2</v>
      </c>
      <c r="D15">
        <f t="shared" si="0"/>
        <v>6.2700533062071129E-3</v>
      </c>
      <c r="E15">
        <f t="shared" si="1"/>
        <v>-5.0719704225860296</v>
      </c>
      <c r="H15">
        <f t="shared" si="2"/>
        <v>7.1791961805005109E-3</v>
      </c>
      <c r="I15">
        <f t="shared" si="3"/>
        <v>-9.0914287429339803E-4</v>
      </c>
      <c r="J15">
        <f t="shared" si="4"/>
        <v>0.87963430587215174</v>
      </c>
      <c r="K15">
        <f>MIN(J2:J130)</f>
        <v>5.8653245129492208E-2</v>
      </c>
      <c r="L15">
        <f t="shared" si="5"/>
        <v>-2.1228009167430364</v>
      </c>
      <c r="O15">
        <f t="shared" si="6"/>
        <v>-1.9620315642577606</v>
      </c>
      <c r="P15">
        <f t="shared" si="7"/>
        <v>0.1405725484701463</v>
      </c>
      <c r="Q15">
        <f t="shared" si="8"/>
        <v>7.2288572567838928E-3</v>
      </c>
      <c r="R15">
        <f t="shared" si="9"/>
        <v>-9.5880395057677988E-4</v>
      </c>
    </row>
    <row r="16" spans="1:22" x14ac:dyDescent="0.3">
      <c r="A16">
        <v>15</v>
      </c>
      <c r="B16">
        <v>1.4977450182415747E-2</v>
      </c>
      <c r="D16">
        <f t="shared" si="0"/>
        <v>6.9307113902986692E-3</v>
      </c>
      <c r="E16">
        <f t="shared" si="1"/>
        <v>-4.9717928173261061</v>
      </c>
      <c r="H16">
        <f t="shared" si="2"/>
        <v>7.3189011267576105E-3</v>
      </c>
      <c r="I16">
        <f t="shared" si="3"/>
        <v>-3.881897364589413E-4</v>
      </c>
      <c r="J16">
        <f t="shared" si="4"/>
        <v>0.95389136439874889</v>
      </c>
      <c r="K16" t="s">
        <v>64</v>
      </c>
      <c r="L16">
        <f t="shared" si="5"/>
        <v>-2.0099310805912496</v>
      </c>
      <c r="O16">
        <f t="shared" si="6"/>
        <v>-1.9340040532645499</v>
      </c>
      <c r="P16">
        <f t="shared" si="7"/>
        <v>0.14456817935431268</v>
      </c>
      <c r="Q16">
        <f t="shared" si="8"/>
        <v>7.408377250515903E-3</v>
      </c>
      <c r="R16">
        <f t="shared" si="9"/>
        <v>-4.7766586021723376E-4</v>
      </c>
    </row>
    <row r="17" spans="1:18" x14ac:dyDescent="0.3">
      <c r="A17">
        <v>16</v>
      </c>
      <c r="B17">
        <v>1.5518702229806086E-2</v>
      </c>
      <c r="D17">
        <f t="shared" si="0"/>
        <v>7.4719634376890082E-3</v>
      </c>
      <c r="E17">
        <f t="shared" si="1"/>
        <v>-4.8965974713104732</v>
      </c>
      <c r="H17">
        <f t="shared" si="2"/>
        <v>7.4613246882354167E-3</v>
      </c>
      <c r="I17">
        <f t="shared" si="3"/>
        <v>1.0638749453591514E-5</v>
      </c>
      <c r="J17">
        <f t="shared" si="4"/>
        <v>1.0088978160708502</v>
      </c>
      <c r="K17">
        <f>MAX(J2:J130)</f>
        <v>1.6512200965504713</v>
      </c>
      <c r="L17">
        <f t="shared" si="5"/>
        <v>-1.9242160655717975</v>
      </c>
      <c r="O17">
        <f t="shared" si="6"/>
        <v>-1.9059765422713393</v>
      </c>
      <c r="P17">
        <f t="shared" si="7"/>
        <v>0.1486773819588203</v>
      </c>
      <c r="Q17">
        <f t="shared" si="8"/>
        <v>7.591697256518674E-3</v>
      </c>
      <c r="R17">
        <f t="shared" si="9"/>
        <v>-1.1973381882966587E-4</v>
      </c>
    </row>
    <row r="18" spans="1:18" x14ac:dyDescent="0.3">
      <c r="A18">
        <v>17</v>
      </c>
      <c r="B18">
        <v>1.593805888601221E-2</v>
      </c>
      <c r="D18">
        <f t="shared" si="0"/>
        <v>7.8913200938951315E-3</v>
      </c>
      <c r="E18">
        <f t="shared" si="1"/>
        <v>-4.8419918458387414</v>
      </c>
      <c r="H18">
        <f t="shared" si="2"/>
        <v>7.6065197683486997E-3</v>
      </c>
      <c r="I18">
        <f t="shared" si="3"/>
        <v>2.8480032554643181E-4</v>
      </c>
      <c r="J18">
        <f t="shared" si="4"/>
        <v>1.0453329273229341</v>
      </c>
      <c r="L18">
        <f t="shared" si="5"/>
        <v>-1.861383133246826</v>
      </c>
      <c r="O18">
        <f t="shared" si="6"/>
        <v>-1.8779490312781288</v>
      </c>
      <c r="P18">
        <f t="shared" si="7"/>
        <v>0.1529033844436356</v>
      </c>
      <c r="Q18">
        <f t="shared" si="8"/>
        <v>7.778864916099997E-3</v>
      </c>
      <c r="R18">
        <f t="shared" si="9"/>
        <v>1.1245517779513454E-4</v>
      </c>
    </row>
    <row r="19" spans="1:18" x14ac:dyDescent="0.3">
      <c r="A19">
        <v>18</v>
      </c>
      <c r="B19">
        <v>1.6520401878068598E-2</v>
      </c>
      <c r="D19">
        <f t="shared" si="0"/>
        <v>8.4736630859515195E-3</v>
      </c>
      <c r="E19">
        <f t="shared" si="1"/>
        <v>-4.7707923861294645</v>
      </c>
      <c r="H19">
        <f t="shared" si="2"/>
        <v>7.7545402999963852E-3</v>
      </c>
      <c r="I19">
        <f t="shared" si="3"/>
        <v>7.191227859551343E-4</v>
      </c>
      <c r="J19">
        <f t="shared" si="4"/>
        <v>1.1012093712175437</v>
      </c>
      <c r="L19">
        <f t="shared" si="5"/>
        <v>-1.7786453189066496</v>
      </c>
      <c r="O19">
        <f t="shared" si="6"/>
        <v>-1.8499215202849182</v>
      </c>
      <c r="P19">
        <f t="shared" si="7"/>
        <v>0.15724950672586988</v>
      </c>
      <c r="Q19">
        <f t="shared" si="8"/>
        <v>7.9699268056538271E-3</v>
      </c>
      <c r="R19">
        <f t="shared" si="9"/>
        <v>5.0373628029769246E-4</v>
      </c>
    </row>
    <row r="20" spans="1:18" x14ac:dyDescent="0.3">
      <c r="A20">
        <v>19</v>
      </c>
      <c r="B20">
        <v>1.7067412632162941E-2</v>
      </c>
      <c r="D20">
        <f t="shared" si="0"/>
        <v>9.0206738400458626E-3</v>
      </c>
      <c r="E20">
        <f t="shared" si="1"/>
        <v>-4.7082362425930295</v>
      </c>
      <c r="H20">
        <f t="shared" si="2"/>
        <v>7.9054412655950191E-3</v>
      </c>
      <c r="I20">
        <f t="shared" si="3"/>
        <v>1.1152325744508435E-3</v>
      </c>
      <c r="J20">
        <f t="shared" si="4"/>
        <v>1.150092188633838</v>
      </c>
      <c r="L20">
        <f t="shared" si="5"/>
        <v>-1.705128261045028</v>
      </c>
      <c r="O20">
        <f t="shared" si="6"/>
        <v>-1.8218940092917075</v>
      </c>
      <c r="P20">
        <f t="shared" si="7"/>
        <v>0.16171916308788176</v>
      </c>
      <c r="Q20">
        <f t="shared" si="8"/>
        <v>8.1649283373423261E-3</v>
      </c>
      <c r="R20">
        <f t="shared" si="9"/>
        <v>8.5574550270353655E-4</v>
      </c>
    </row>
    <row r="21" spans="1:18" x14ac:dyDescent="0.3">
      <c r="A21">
        <v>20</v>
      </c>
      <c r="B21">
        <v>1.7697667400168794E-2</v>
      </c>
      <c r="D21">
        <f t="shared" si="0"/>
        <v>9.6509286080517162E-3</v>
      </c>
      <c r="E21">
        <f t="shared" si="1"/>
        <v>-4.6407011394472883</v>
      </c>
      <c r="H21">
        <f t="shared" si="2"/>
        <v>8.0592787175020122E-3</v>
      </c>
      <c r="I21">
        <f t="shared" si="3"/>
        <v>1.591649890549704E-3</v>
      </c>
      <c r="J21">
        <f t="shared" si="4"/>
        <v>1.2071437745984976</v>
      </c>
      <c r="L21">
        <f t="shared" si="5"/>
        <v>-1.6248134334060707</v>
      </c>
      <c r="O21">
        <f t="shared" si="6"/>
        <v>-1.7938664982984969</v>
      </c>
      <c r="P21">
        <f t="shared" si="7"/>
        <v>0.1663158648595133</v>
      </c>
      <c r="Q21">
        <f t="shared" si="8"/>
        <v>8.3639136570465428E-3</v>
      </c>
      <c r="R21">
        <f t="shared" si="9"/>
        <v>1.2870149510051734E-3</v>
      </c>
    </row>
    <row r="22" spans="1:18" x14ac:dyDescent="0.3">
      <c r="A22">
        <v>21</v>
      </c>
      <c r="B22">
        <v>1.8376464580593142E-2</v>
      </c>
      <c r="D22">
        <f t="shared" si="0"/>
        <v>1.0329725788476064E-2</v>
      </c>
      <c r="E22">
        <f t="shared" si="1"/>
        <v>-4.5727295413649651</v>
      </c>
      <c r="H22">
        <f t="shared" si="2"/>
        <v>8.216109798836406E-3</v>
      </c>
      <c r="I22">
        <f t="shared" si="3"/>
        <v>2.1136159896396577E-3</v>
      </c>
      <c r="J22">
        <f t="shared" si="4"/>
        <v>1.2675823722829271</v>
      </c>
      <c r="L22">
        <f t="shared" si="5"/>
        <v>-1.5428926474013254</v>
      </c>
      <c r="O22">
        <f t="shared" si="6"/>
        <v>-1.7658389873052864</v>
      </c>
      <c r="P22">
        <f t="shared" si="7"/>
        <v>0.17104322317656509</v>
      </c>
      <c r="Q22">
        <f t="shared" si="8"/>
        <v>8.5669255396911125E-3</v>
      </c>
      <c r="R22">
        <f t="shared" si="9"/>
        <v>1.7628002487849511E-3</v>
      </c>
    </row>
    <row r="23" spans="1:18" x14ac:dyDescent="0.3">
      <c r="A23">
        <v>22</v>
      </c>
      <c r="B23">
        <v>1.8994637681508171E-2</v>
      </c>
      <c r="D23">
        <f t="shared" si="0"/>
        <v>1.0947898889391093E-2</v>
      </c>
      <c r="E23">
        <f t="shared" si="1"/>
        <v>-4.51460772337877</v>
      </c>
      <c r="H23">
        <f t="shared" si="2"/>
        <v>8.3759927647047167E-3</v>
      </c>
      <c r="I23">
        <f t="shared" si="3"/>
        <v>2.5719061246863763E-3</v>
      </c>
      <c r="J23">
        <f t="shared" si="4"/>
        <v>1.318004769273047</v>
      </c>
      <c r="L23">
        <f t="shared" si="5"/>
        <v>-1.471895916515642</v>
      </c>
      <c r="O23">
        <f t="shared" si="6"/>
        <v>-1.7378114763120758</v>
      </c>
      <c r="P23">
        <f t="shared" si="7"/>
        <v>0.17590495181767873</v>
      </c>
      <c r="Q23">
        <f t="shared" si="8"/>
        <v>8.7740052820642553E-3</v>
      </c>
      <c r="R23">
        <f t="shared" si="9"/>
        <v>2.1738936073268378E-3</v>
      </c>
    </row>
    <row r="24" spans="1:18" x14ac:dyDescent="0.3">
      <c r="A24">
        <v>23</v>
      </c>
      <c r="B24">
        <v>1.9558509663300701E-2</v>
      </c>
      <c r="D24">
        <f t="shared" si="0"/>
        <v>1.1511770871183623E-2</v>
      </c>
      <c r="E24">
        <f t="shared" si="1"/>
        <v>-4.4643852130712052</v>
      </c>
      <c r="H24">
        <f t="shared" si="2"/>
        <v>8.5389870038399124E-3</v>
      </c>
      <c r="I24">
        <f t="shared" si="3"/>
        <v>2.9727838673437104E-3</v>
      </c>
      <c r="J24">
        <f t="shared" si="4"/>
        <v>1.3596542221955474</v>
      </c>
      <c r="L24">
        <f t="shared" si="5"/>
        <v>-1.4097831051493666</v>
      </c>
      <c r="O24">
        <f t="shared" si="6"/>
        <v>-1.7097839653188651</v>
      </c>
      <c r="P24">
        <f t="shared" si="7"/>
        <v>0.18090487012185449</v>
      </c>
      <c r="Q24">
        <f t="shared" si="8"/>
        <v>8.9851925932706127E-3</v>
      </c>
      <c r="R24">
        <f t="shared" si="9"/>
        <v>2.5265782779130101E-3</v>
      </c>
    </row>
    <row r="25" spans="1:18" x14ac:dyDescent="0.3">
      <c r="A25">
        <v>24</v>
      </c>
      <c r="B25">
        <v>2.0012435155427413E-2</v>
      </c>
      <c r="D25">
        <f t="shared" si="0"/>
        <v>1.1965696363310335E-2</v>
      </c>
      <c r="E25">
        <f t="shared" si="1"/>
        <v>-4.4257113592894193</v>
      </c>
      <c r="H25">
        <f t="shared" si="2"/>
        <v>8.7051530606613824E-3</v>
      </c>
      <c r="I25">
        <f t="shared" si="3"/>
        <v>3.2605433026489522E-3</v>
      </c>
      <c r="J25">
        <f t="shared" si="4"/>
        <v>1.3865189385553816</v>
      </c>
      <c r="L25">
        <f t="shared" si="5"/>
        <v>-1.3614335877230794</v>
      </c>
      <c r="O25">
        <f t="shared" si="6"/>
        <v>-1.6817564543256545</v>
      </c>
      <c r="P25">
        <f t="shared" si="7"/>
        <v>0.18604690598889648</v>
      </c>
      <c r="Q25">
        <f t="shared" si="8"/>
        <v>9.200525482971492E-3</v>
      </c>
      <c r="R25">
        <f t="shared" si="9"/>
        <v>2.7651708803388426E-3</v>
      </c>
    </row>
    <row r="26" spans="1:18" x14ac:dyDescent="0.3">
      <c r="A26">
        <v>25</v>
      </c>
      <c r="B26">
        <v>2.0546667223175691E-2</v>
      </c>
      <c r="D26">
        <f t="shared" si="0"/>
        <v>1.2499928431058613E-2</v>
      </c>
      <c r="E26">
        <f t="shared" si="1"/>
        <v>-4.3820323602055833</v>
      </c>
      <c r="H26">
        <f t="shared" si="2"/>
        <v>8.874552657764297E-3</v>
      </c>
      <c r="I26">
        <f t="shared" si="3"/>
        <v>3.6253757732943159E-3</v>
      </c>
      <c r="J26">
        <f t="shared" si="4"/>
        <v>1.4210135643406383</v>
      </c>
      <c r="L26">
        <f t="shared" si="5"/>
        <v>-1.3062459073783188</v>
      </c>
      <c r="O26">
        <f t="shared" si="6"/>
        <v>-1.6537289433324438</v>
      </c>
      <c r="P26">
        <f t="shared" si="7"/>
        <v>0.19133509896514253</v>
      </c>
      <c r="Q26">
        <f t="shared" si="8"/>
        <v>9.4200401475844665E-3</v>
      </c>
      <c r="R26">
        <f t="shared" si="9"/>
        <v>3.0798882834741463E-3</v>
      </c>
    </row>
    <row r="27" spans="1:18" x14ac:dyDescent="0.3">
      <c r="A27">
        <v>26</v>
      </c>
      <c r="B27">
        <v>2.111556770102388E-2</v>
      </c>
      <c r="D27">
        <f t="shared" si="0"/>
        <v>1.3068828908906802E-2</v>
      </c>
      <c r="E27">
        <f t="shared" si="1"/>
        <v>-4.337525356821299</v>
      </c>
      <c r="H27">
        <f t="shared" si="2"/>
        <v>9.0472487188464987E-3</v>
      </c>
      <c r="I27">
        <f t="shared" si="3"/>
        <v>4.0215801900603029E-3</v>
      </c>
      <c r="J27">
        <f t="shared" si="4"/>
        <v>1.4575774651844708</v>
      </c>
      <c r="L27">
        <f t="shared" si="5"/>
        <v>-1.2493359864012514</v>
      </c>
      <c r="O27">
        <f t="shared" si="6"/>
        <v>-1.6257014323392331</v>
      </c>
      <c r="P27">
        <f t="shared" si="7"/>
        <v>0.19677360341690264</v>
      </c>
      <c r="Q27">
        <f t="shared" si="8"/>
        <v>9.643770854632196E-3</v>
      </c>
      <c r="R27">
        <f t="shared" si="9"/>
        <v>3.4250580542746056E-3</v>
      </c>
    </row>
    <row r="28" spans="1:18" x14ac:dyDescent="0.3">
      <c r="A28">
        <v>27</v>
      </c>
      <c r="B28">
        <v>2.1715933619537185E-2</v>
      </c>
      <c r="D28">
        <f t="shared" si="0"/>
        <v>1.3669194827420107E-2</v>
      </c>
      <c r="E28">
        <f t="shared" si="1"/>
        <v>-4.2926105306817899</v>
      </c>
      <c r="H28">
        <f t="shared" si="2"/>
        <v>9.2233053920815992E-3</v>
      </c>
      <c r="I28">
        <f t="shared" si="3"/>
        <v>4.445889435338508E-3</v>
      </c>
      <c r="J28">
        <f t="shared" si="4"/>
        <v>1.4956969762294539</v>
      </c>
      <c r="L28">
        <f t="shared" si="5"/>
        <v>-1.1911632409103428</v>
      </c>
      <c r="O28">
        <f t="shared" si="6"/>
        <v>-1.5976739213460225</v>
      </c>
      <c r="P28">
        <f t="shared" si="7"/>
        <v>0.20236669179409927</v>
      </c>
      <c r="Q28">
        <f t="shared" si="8"/>
        <v>9.8717498254486773E-3</v>
      </c>
      <c r="R28">
        <f t="shared" si="9"/>
        <v>3.79744500197143E-3</v>
      </c>
    </row>
    <row r="29" spans="1:18" x14ac:dyDescent="0.3">
      <c r="A29">
        <v>28</v>
      </c>
      <c r="B29">
        <v>2.233394076348668E-2</v>
      </c>
      <c r="D29">
        <f t="shared" si="0"/>
        <v>1.4287201971369602E-2</v>
      </c>
      <c r="E29">
        <f t="shared" si="1"/>
        <v>-4.2483911094754712</v>
      </c>
      <c r="H29">
        <f t="shared" si="2"/>
        <v>9.4027880739469376E-3</v>
      </c>
      <c r="I29">
        <f t="shared" si="3"/>
        <v>4.8844138974226646E-3</v>
      </c>
      <c r="J29">
        <f t="shared" si="4"/>
        <v>1.533751626672837</v>
      </c>
      <c r="L29">
        <f t="shared" si="5"/>
        <v>-1.1331102135916096</v>
      </c>
      <c r="O29">
        <f t="shared" si="6"/>
        <v>-1.5696464103528118</v>
      </c>
      <c r="P29">
        <f t="shared" si="7"/>
        <v>0.20811875798667318</v>
      </c>
      <c r="Q29">
        <f t="shared" si="8"/>
        <v>1.0104007116469638E-2</v>
      </c>
      <c r="R29">
        <f t="shared" si="9"/>
        <v>4.1831948548999645E-3</v>
      </c>
    </row>
    <row r="30" spans="1:18" x14ac:dyDescent="0.3">
      <c r="A30">
        <v>29</v>
      </c>
      <c r="B30">
        <v>2.2910873558466681E-2</v>
      </c>
      <c r="D30">
        <f t="shared" si="0"/>
        <v>1.4864134766349603E-2</v>
      </c>
      <c r="E30">
        <f t="shared" si="1"/>
        <v>-4.2088040303243606</v>
      </c>
      <c r="H30">
        <f t="shared" si="2"/>
        <v>9.5857634335151272E-3</v>
      </c>
      <c r="I30">
        <f t="shared" si="3"/>
        <v>5.2783713328344757E-3</v>
      </c>
      <c r="J30">
        <f t="shared" si="4"/>
        <v>1.565511077959155</v>
      </c>
      <c r="L30">
        <f t="shared" si="5"/>
        <v>-1.0804339159670302</v>
      </c>
      <c r="O30">
        <f t="shared" si="6"/>
        <v>-1.5416188993596012</v>
      </c>
      <c r="P30">
        <f t="shared" si="7"/>
        <v>0.2140343207763917</v>
      </c>
      <c r="Q30">
        <f t="shared" si="8"/>
        <v>1.0340570499352717E-2</v>
      </c>
      <c r="R30">
        <f t="shared" si="9"/>
        <v>4.5235642669968854E-3</v>
      </c>
    </row>
    <row r="31" spans="1:18" x14ac:dyDescent="0.3">
      <c r="A31">
        <v>30</v>
      </c>
      <c r="B31">
        <v>2.3381145811698423E-2</v>
      </c>
      <c r="D31">
        <f t="shared" si="0"/>
        <v>1.5334407019581345E-2</v>
      </c>
      <c r="E31">
        <f t="shared" si="1"/>
        <v>-4.1776561505964738</v>
      </c>
      <c r="H31">
        <f t="shared" si="2"/>
        <v>9.772299437218428E-3</v>
      </c>
      <c r="I31">
        <f t="shared" si="3"/>
        <v>5.5621075823629167E-3</v>
      </c>
      <c r="J31">
        <f t="shared" si="4"/>
        <v>1.5845052166224138</v>
      </c>
      <c r="L31">
        <f t="shared" si="5"/>
        <v>-1.0384884722865775</v>
      </c>
      <c r="O31">
        <f t="shared" si="6"/>
        <v>-1.5135913883663905</v>
      </c>
      <c r="P31">
        <f t="shared" si="7"/>
        <v>0.22011802738677125</v>
      </c>
      <c r="Q31">
        <f t="shared" si="8"/>
        <v>1.0581465340192015E-2</v>
      </c>
      <c r="R31">
        <f t="shared" si="9"/>
        <v>4.7529416793893296E-3</v>
      </c>
    </row>
    <row r="32" spans="1:18" x14ac:dyDescent="0.3">
      <c r="A32">
        <v>31</v>
      </c>
      <c r="B32">
        <v>2.3761635346576646E-2</v>
      </c>
      <c r="D32">
        <f t="shared" si="0"/>
        <v>1.5714896554459568E-2</v>
      </c>
      <c r="E32">
        <f t="shared" si="1"/>
        <v>-4.1531461913530903</v>
      </c>
      <c r="H32">
        <f t="shared" si="2"/>
        <v>9.9624653740949011E-3</v>
      </c>
      <c r="I32">
        <f t="shared" si="3"/>
        <v>5.7524311803646665E-3</v>
      </c>
      <c r="J32">
        <f t="shared" si="4"/>
        <v>1.5931253029507055</v>
      </c>
      <c r="L32">
        <f t="shared" si="5"/>
        <v>-1.0051562451866516</v>
      </c>
      <c r="O32">
        <f t="shared" si="6"/>
        <v>-1.4855638773731801</v>
      </c>
      <c r="P32">
        <f t="shared" si="7"/>
        <v>0.22637465713390245</v>
      </c>
      <c r="Q32">
        <f t="shared" si="8"/>
        <v>1.082671447811059E-2</v>
      </c>
      <c r="R32">
        <f t="shared" si="9"/>
        <v>4.8881820763489771E-3</v>
      </c>
    </row>
    <row r="33" spans="1:18" x14ac:dyDescent="0.3">
      <c r="A33">
        <v>32</v>
      </c>
      <c r="B33">
        <v>2.4147103590420865E-2</v>
      </c>
      <c r="D33">
        <f t="shared" si="0"/>
        <v>1.6100364798303787E-2</v>
      </c>
      <c r="E33">
        <f t="shared" si="1"/>
        <v>-4.128913348968676</v>
      </c>
      <c r="H33">
        <f t="shared" si="2"/>
        <v>1.0156331881525985E-2</v>
      </c>
      <c r="I33">
        <f t="shared" si="3"/>
        <v>5.9440329167778014E-3</v>
      </c>
      <c r="J33">
        <f t="shared" si="4"/>
        <v>1.6013542720273293</v>
      </c>
      <c r="L33">
        <f t="shared" si="5"/>
        <v>-0.97190561557475674</v>
      </c>
      <c r="O33">
        <f t="shared" si="6"/>
        <v>-1.4575363663799694</v>
      </c>
      <c r="P33">
        <f t="shared" si="7"/>
        <v>0.23280912518104674</v>
      </c>
      <c r="Q33">
        <f t="shared" si="8"/>
        <v>1.1076338103533454E-2</v>
      </c>
      <c r="R33">
        <f t="shared" si="9"/>
        <v>5.0240266947703324E-3</v>
      </c>
    </row>
    <row r="34" spans="1:18" x14ac:dyDescent="0.3">
      <c r="A34">
        <v>33</v>
      </c>
      <c r="B34">
        <v>2.4576135537717578E-2</v>
      </c>
      <c r="D34">
        <f t="shared" si="0"/>
        <v>1.65293967456005E-2</v>
      </c>
      <c r="E34">
        <f t="shared" si="1"/>
        <v>-4.1026148623341712</v>
      </c>
      <c r="H34">
        <f t="shared" si="2"/>
        <v>1.0353970971474771E-2</v>
      </c>
      <c r="I34">
        <f t="shared" si="3"/>
        <v>6.1754257741257288E-3</v>
      </c>
      <c r="J34">
        <f t="shared" si="4"/>
        <v>1.6129600600282241</v>
      </c>
      <c r="L34">
        <f t="shared" si="5"/>
        <v>-0.93547363358301583</v>
      </c>
      <c r="O34">
        <f t="shared" si="6"/>
        <v>-1.4295088553867588</v>
      </c>
      <c r="P34">
        <f t="shared" si="7"/>
        <v>0.23942648639995287</v>
      </c>
      <c r="Q34">
        <f t="shared" si="8"/>
        <v>1.1330353636462356E-2</v>
      </c>
      <c r="R34">
        <f t="shared" si="9"/>
        <v>5.1990431091381434E-3</v>
      </c>
    </row>
    <row r="35" spans="1:18" x14ac:dyDescent="0.3">
      <c r="A35">
        <v>34</v>
      </c>
      <c r="B35">
        <v>2.5057427333460731E-2</v>
      </c>
      <c r="D35">
        <f t="shared" si="0"/>
        <v>1.7010688541343653E-2</v>
      </c>
      <c r="E35">
        <f t="shared" si="1"/>
        <v>-4.0739133947725783</v>
      </c>
      <c r="H35">
        <f t="shared" si="2"/>
        <v>1.0555456057234971E-2</v>
      </c>
      <c r="I35">
        <f t="shared" si="3"/>
        <v>6.4552324841086819E-3</v>
      </c>
      <c r="J35">
        <f t="shared" si="4"/>
        <v>1.6285647937459318</v>
      </c>
      <c r="L35">
        <f t="shared" si="5"/>
        <v>-0.89528075506237281</v>
      </c>
      <c r="O35">
        <f t="shared" si="6"/>
        <v>-1.4014813443935483</v>
      </c>
      <c r="P35">
        <f t="shared" si="7"/>
        <v>0.24623193934192791</v>
      </c>
      <c r="Q35">
        <f t="shared" si="8"/>
        <v>1.1588775605092102E-2</v>
      </c>
      <c r="R35">
        <f t="shared" si="9"/>
        <v>5.4219129362515512E-3</v>
      </c>
    </row>
    <row r="36" spans="1:18" x14ac:dyDescent="0.3">
      <c r="A36">
        <v>35</v>
      </c>
      <c r="B36">
        <v>2.5527782565175242E-2</v>
      </c>
      <c r="D36">
        <f t="shared" si="0"/>
        <v>1.7481043773058164E-2</v>
      </c>
      <c r="E36">
        <f t="shared" si="1"/>
        <v>-4.0466381981199477</v>
      </c>
      <c r="H36">
        <f t="shared" si="2"/>
        <v>1.076086198070041E-2</v>
      </c>
      <c r="I36">
        <f t="shared" si="3"/>
        <v>6.7201817923577545E-3</v>
      </c>
      <c r="J36">
        <f t="shared" si="4"/>
        <v>1.6419832262571745</v>
      </c>
      <c r="L36">
        <f t="shared" si="5"/>
        <v>-0.85664622340597274</v>
      </c>
      <c r="O36">
        <f t="shared" si="6"/>
        <v>-1.3734538334003377</v>
      </c>
      <c r="P36">
        <f t="shared" si="7"/>
        <v>0.2532308303217819</v>
      </c>
      <c r="Q36">
        <f t="shared" si="8"/>
        <v>1.1851615525126114E-2</v>
      </c>
      <c r="R36">
        <f t="shared" si="9"/>
        <v>5.6294282479320504E-3</v>
      </c>
    </row>
    <row r="37" spans="1:18" x14ac:dyDescent="0.3">
      <c r="A37">
        <v>36</v>
      </c>
      <c r="B37">
        <v>2.5964498319976149E-2</v>
      </c>
      <c r="D37">
        <f t="shared" si="0"/>
        <v>1.7917759527859071E-2</v>
      </c>
      <c r="E37">
        <f t="shared" si="1"/>
        <v>-4.0219629055989481</v>
      </c>
      <c r="H37">
        <f t="shared" si="2"/>
        <v>1.0970265040165071E-2</v>
      </c>
      <c r="I37">
        <f t="shared" si="3"/>
        <v>6.947494487694E-3</v>
      </c>
      <c r="J37">
        <f t="shared" si="4"/>
        <v>1.6512200965504713</v>
      </c>
      <c r="L37">
        <f t="shared" si="5"/>
        <v>-0.82130722130095113</v>
      </c>
      <c r="O37">
        <f t="shared" si="6"/>
        <v>-1.345426322407127</v>
      </c>
      <c r="P37">
        <f t="shared" si="7"/>
        <v>0.26042865761785378</v>
      </c>
      <c r="Q37">
        <f t="shared" si="8"/>
        <v>1.2118881780166379E-2</v>
      </c>
      <c r="R37">
        <f t="shared" si="9"/>
        <v>5.7988777476926916E-3</v>
      </c>
    </row>
    <row r="38" spans="1:18" x14ac:dyDescent="0.3">
      <c r="A38">
        <v>37</v>
      </c>
      <c r="B38">
        <v>2.6307133071016221E-2</v>
      </c>
      <c r="D38">
        <f t="shared" si="0"/>
        <v>1.8260394278899143E-2</v>
      </c>
      <c r="E38">
        <f t="shared" si="1"/>
        <v>-4.0030208115566905</v>
      </c>
      <c r="H38">
        <f t="shared" si="2"/>
        <v>1.1183743018664276E-2</v>
      </c>
      <c r="I38">
        <f t="shared" si="3"/>
        <v>7.0766512602348664E-3</v>
      </c>
      <c r="J38">
        <f t="shared" si="4"/>
        <v>1.6510227215627804</v>
      </c>
      <c r="L38">
        <f t="shared" si="5"/>
        <v>-0.79391834273880535</v>
      </c>
      <c r="O38">
        <f t="shared" si="6"/>
        <v>-1.3173988114139163</v>
      </c>
      <c r="P38">
        <f t="shared" si="7"/>
        <v>0.26783107579141974</v>
      </c>
      <c r="Q38">
        <f t="shared" si="8"/>
        <v>1.2390579503569589E-2</v>
      </c>
      <c r="R38">
        <f t="shared" si="9"/>
        <v>5.8698147753295533E-3</v>
      </c>
    </row>
    <row r="39" spans="1:18" x14ac:dyDescent="0.3">
      <c r="A39">
        <v>38</v>
      </c>
      <c r="B39">
        <v>2.6578904197773572E-2</v>
      </c>
      <c r="D39">
        <f t="shared" si="0"/>
        <v>1.8532165405656494E-2</v>
      </c>
      <c r="E39">
        <f t="shared" si="1"/>
        <v>-3.9882473860598124</v>
      </c>
      <c r="H39">
        <f t="shared" si="2"/>
        <v>1.1401375212867217E-2</v>
      </c>
      <c r="I39">
        <f t="shared" si="3"/>
        <v>7.1307901927892773E-3</v>
      </c>
      <c r="J39">
        <f t="shared" si="4"/>
        <v>1.6439646294422494</v>
      </c>
      <c r="L39">
        <f t="shared" si="5"/>
        <v>-0.77239398216809574</v>
      </c>
      <c r="O39">
        <f t="shared" si="6"/>
        <v>-1.2893713004207057</v>
      </c>
      <c r="P39">
        <f t="shared" si="7"/>
        <v>0.27544390012887549</v>
      </c>
      <c r="Q39">
        <f t="shared" si="8"/>
        <v>1.266671046217703E-2</v>
      </c>
      <c r="R39">
        <f t="shared" si="9"/>
        <v>5.8654549434794638E-3</v>
      </c>
    </row>
    <row r="40" spans="1:18" x14ac:dyDescent="0.3">
      <c r="A40">
        <v>39</v>
      </c>
      <c r="B40">
        <v>2.6899981138990867E-2</v>
      </c>
      <c r="D40">
        <f t="shared" si="0"/>
        <v>1.8853242346873789E-2</v>
      </c>
      <c r="E40">
        <f t="shared" si="1"/>
        <v>-3.9710703720880485</v>
      </c>
      <c r="H40">
        <f t="shared" si="2"/>
        <v>1.1623242462531881E-2</v>
      </c>
      <c r="I40">
        <f t="shared" si="3"/>
        <v>7.2299998843419078E-3</v>
      </c>
      <c r="J40">
        <f t="shared" si="4"/>
        <v>1.6408827584348487</v>
      </c>
      <c r="L40">
        <f t="shared" si="5"/>
        <v>-0.74718207531133651</v>
      </c>
      <c r="O40">
        <f t="shared" si="6"/>
        <v>-1.261343789427495</v>
      </c>
      <c r="P40">
        <f t="shared" si="7"/>
        <v>0.2832731112101835</v>
      </c>
      <c r="Q40">
        <f t="shared" si="8"/>
        <v>1.2947272942340562E-2</v>
      </c>
      <c r="R40">
        <f t="shared" si="9"/>
        <v>5.9059694045332269E-3</v>
      </c>
    </row>
    <row r="41" spans="1:18" x14ac:dyDescent="0.3">
      <c r="A41">
        <v>40</v>
      </c>
      <c r="B41">
        <v>2.7243661418913798E-2</v>
      </c>
      <c r="D41">
        <f t="shared" si="0"/>
        <v>1.919692262679672E-2</v>
      </c>
      <c r="E41">
        <f t="shared" si="1"/>
        <v>-3.9530052926489274</v>
      </c>
      <c r="H41">
        <f t="shared" si="2"/>
        <v>1.1849427180533017E-2</v>
      </c>
      <c r="I41">
        <f t="shared" si="3"/>
        <v>7.3474954462637038E-3</v>
      </c>
      <c r="J41">
        <f t="shared" si="4"/>
        <v>1.6392687062092663</v>
      </c>
      <c r="L41">
        <f t="shared" si="5"/>
        <v>-0.72044431434543599</v>
      </c>
      <c r="O41">
        <f t="shared" si="6"/>
        <v>-1.2333162784342844</v>
      </c>
      <c r="P41">
        <f t="shared" si="7"/>
        <v>0.29132485960717358</v>
      </c>
      <c r="Q41">
        <f t="shared" si="8"/>
        <v>1.3232261638680477E-2</v>
      </c>
      <c r="R41">
        <f t="shared" si="9"/>
        <v>5.9646609881162434E-3</v>
      </c>
    </row>
    <row r="42" spans="1:18" x14ac:dyDescent="0.3">
      <c r="A42">
        <v>41</v>
      </c>
      <c r="B42">
        <v>2.7628996897185593E-2</v>
      </c>
      <c r="D42">
        <f t="shared" si="0"/>
        <v>1.9582258105068515E-2</v>
      </c>
      <c r="E42">
        <f t="shared" si="1"/>
        <v>-3.9331313214064254</v>
      </c>
      <c r="H42">
        <f t="shared" si="2"/>
        <v>1.2080013383474522E-2</v>
      </c>
      <c r="I42">
        <f t="shared" si="3"/>
        <v>7.5022447215939928E-3</v>
      </c>
      <c r="J42">
        <f t="shared" si="4"/>
        <v>1.6406283185222759</v>
      </c>
      <c r="L42">
        <f t="shared" si="5"/>
        <v>-0.69075621414691935</v>
      </c>
      <c r="O42">
        <f t="shared" si="6"/>
        <v>-1.2052887674410737</v>
      </c>
      <c r="P42">
        <f t="shared" si="7"/>
        <v>0.29960547071538768</v>
      </c>
      <c r="Q42">
        <f t="shared" si="8"/>
        <v>1.3521667546023255E-2</v>
      </c>
      <c r="R42">
        <f t="shared" si="9"/>
        <v>6.0605905590452591E-3</v>
      </c>
    </row>
    <row r="43" spans="1:18" x14ac:dyDescent="0.3">
      <c r="A43">
        <v>42</v>
      </c>
      <c r="B43">
        <v>2.8029119141086405E-2</v>
      </c>
      <c r="D43">
        <f t="shared" si="0"/>
        <v>1.9982380348969327E-2</v>
      </c>
      <c r="E43">
        <f t="shared" si="1"/>
        <v>-3.9129043762728775</v>
      </c>
      <c r="H43">
        <f t="shared" si="2"/>
        <v>1.2315086722897568E-2</v>
      </c>
      <c r="I43">
        <f t="shared" si="3"/>
        <v>7.667293626071759E-3</v>
      </c>
      <c r="J43">
        <f t="shared" si="4"/>
        <v>1.6425759356031018</v>
      </c>
      <c r="L43">
        <f t="shared" si="5"/>
        <v>-0.66023556574556674</v>
      </c>
      <c r="O43">
        <f t="shared" si="6"/>
        <v>-1.1772612564478633</v>
      </c>
      <c r="P43">
        <f t="shared" si="7"/>
        <v>0.30812144972326516</v>
      </c>
      <c r="Q43">
        <f t="shared" si="8"/>
        <v>1.3815477854977767E-2</v>
      </c>
      <c r="R43">
        <f t="shared" si="9"/>
        <v>6.1669024939915596E-3</v>
      </c>
    </row>
    <row r="44" spans="1:18" x14ac:dyDescent="0.3">
      <c r="A44">
        <v>43</v>
      </c>
      <c r="B44">
        <v>2.8378491744927133E-2</v>
      </c>
      <c r="D44">
        <f t="shared" si="0"/>
        <v>2.0331752952810055E-2</v>
      </c>
      <c r="E44">
        <f t="shared" si="1"/>
        <v>-3.8955714301298658</v>
      </c>
      <c r="H44">
        <f t="shared" si="2"/>
        <v>1.2554734517095883E-2</v>
      </c>
      <c r="I44">
        <f t="shared" si="3"/>
        <v>7.7770184357141715E-3</v>
      </c>
      <c r="J44">
        <f t="shared" si="4"/>
        <v>1.6397808082175109</v>
      </c>
      <c r="L44">
        <f t="shared" si="5"/>
        <v>-0.63382704338479134</v>
      </c>
      <c r="O44">
        <f t="shared" si="6"/>
        <v>-1.1492337454546526</v>
      </c>
      <c r="P44">
        <f t="shared" si="7"/>
        <v>0.31687948672257199</v>
      </c>
      <c r="Q44">
        <f t="shared" si="8"/>
        <v>1.4113675851617406E-2</v>
      </c>
      <c r="R44">
        <f t="shared" si="9"/>
        <v>6.2180771011926487E-3</v>
      </c>
    </row>
    <row r="45" spans="1:18" x14ac:dyDescent="0.3">
      <c r="A45">
        <v>44</v>
      </c>
      <c r="B45">
        <v>2.8691934665729894E-2</v>
      </c>
      <c r="D45">
        <f t="shared" si="0"/>
        <v>2.0645195873612816E-2</v>
      </c>
      <c r="E45">
        <f t="shared" si="1"/>
        <v>-3.8802726319868479</v>
      </c>
      <c r="H45">
        <f t="shared" si="2"/>
        <v>1.2799045783550345E-2</v>
      </c>
      <c r="I45">
        <f t="shared" si="3"/>
        <v>7.846150090062471E-3</v>
      </c>
      <c r="J45">
        <f t="shared" si="4"/>
        <v>1.6336713716332572</v>
      </c>
      <c r="L45">
        <f t="shared" si="5"/>
        <v>-0.61031531282301554</v>
      </c>
      <c r="O45">
        <f t="shared" si="6"/>
        <v>-1.121206234461442</v>
      </c>
      <c r="P45">
        <f t="shared" si="7"/>
        <v>0.3258864619640886</v>
      </c>
      <c r="Q45">
        <f t="shared" si="8"/>
        <v>1.441624082174265E-2</v>
      </c>
      <c r="R45">
        <f t="shared" si="9"/>
        <v>6.2289550518701657E-3</v>
      </c>
    </row>
    <row r="46" spans="1:18" x14ac:dyDescent="0.3">
      <c r="A46">
        <v>45</v>
      </c>
      <c r="B46">
        <v>2.8918947198882911E-2</v>
      </c>
      <c r="D46">
        <f t="shared" si="0"/>
        <v>2.0872208406765833E-2</v>
      </c>
      <c r="E46">
        <f t="shared" si="1"/>
        <v>-3.8693367462049459</v>
      </c>
      <c r="H46">
        <f t="shared" si="2"/>
        <v>1.3048111271994539E-2</v>
      </c>
      <c r="I46">
        <f t="shared" si="3"/>
        <v>7.8240971347712934E-3</v>
      </c>
      <c r="J46">
        <f t="shared" si="4"/>
        <v>1.620506666733645</v>
      </c>
      <c r="L46">
        <f t="shared" si="5"/>
        <v>-0.5933887699658984</v>
      </c>
      <c r="O46">
        <f t="shared" si="6"/>
        <v>-1.0931787234682313</v>
      </c>
      <c r="P46">
        <f t="shared" si="7"/>
        <v>0.33514945126268531</v>
      </c>
      <c r="Q46">
        <f t="shared" si="8"/>
        <v>1.4723147960203542E-2</v>
      </c>
      <c r="R46">
        <f t="shared" si="9"/>
        <v>6.1490604465622902E-3</v>
      </c>
    </row>
    <row r="47" spans="1:18" x14ac:dyDescent="0.3">
      <c r="A47">
        <v>46</v>
      </c>
      <c r="B47">
        <v>2.9165177548644682E-2</v>
      </c>
      <c r="D47">
        <f t="shared" si="0"/>
        <v>2.1118438756527604E-2</v>
      </c>
      <c r="E47">
        <f t="shared" si="1"/>
        <v>-3.8576087453893773</v>
      </c>
      <c r="H47">
        <f t="shared" si="2"/>
        <v>1.3302023498123962E-2</v>
      </c>
      <c r="I47">
        <f t="shared" si="3"/>
        <v>7.8164152584036424E-3</v>
      </c>
      <c r="J47">
        <f t="shared" si="4"/>
        <v>1.608729433392496</v>
      </c>
      <c r="L47">
        <f t="shared" si="5"/>
        <v>-0.57512213884595831</v>
      </c>
      <c r="O47">
        <f t="shared" si="6"/>
        <v>-1.0651512124750206</v>
      </c>
      <c r="P47">
        <f t="shared" si="7"/>
        <v>0.34467573155603148</v>
      </c>
      <c r="Q47">
        <f t="shared" si="8"/>
        <v>1.5034368285764344E-2</v>
      </c>
      <c r="R47">
        <f t="shared" si="9"/>
        <v>6.0840704707632604E-3</v>
      </c>
    </row>
    <row r="48" spans="1:18" x14ac:dyDescent="0.3">
      <c r="A48">
        <v>47</v>
      </c>
      <c r="B48">
        <v>2.9376855658182422E-2</v>
      </c>
      <c r="D48">
        <f t="shared" si="0"/>
        <v>2.1330116866065344E-2</v>
      </c>
      <c r="E48">
        <f t="shared" si="1"/>
        <v>-3.8476352675609879</v>
      </c>
      <c r="H48">
        <f t="shared" si="2"/>
        <v>1.3560876777961011E-2</v>
      </c>
      <c r="I48">
        <f t="shared" si="3"/>
        <v>7.769240088104333E-3</v>
      </c>
      <c r="J48">
        <f t="shared" si="4"/>
        <v>1.5942458814817291</v>
      </c>
      <c r="L48">
        <f t="shared" si="5"/>
        <v>-0.55949318375211043</v>
      </c>
      <c r="O48">
        <f t="shared" si="6"/>
        <v>-1.03712370148181</v>
      </c>
      <c r="P48">
        <f t="shared" si="7"/>
        <v>0.35447278662130549</v>
      </c>
      <c r="Q48">
        <f t="shared" si="8"/>
        <v>1.5349868561993137E-2</v>
      </c>
      <c r="R48">
        <f t="shared" si="9"/>
        <v>5.9802483040722072E-3</v>
      </c>
    </row>
    <row r="49" spans="1:18" x14ac:dyDescent="0.3">
      <c r="A49">
        <v>48</v>
      </c>
      <c r="B49">
        <v>2.9658949308195941E-2</v>
      </c>
      <c r="D49">
        <f t="shared" si="0"/>
        <v>2.1612210516078863E-2</v>
      </c>
      <c r="E49">
        <f t="shared" si="1"/>
        <v>-3.8344968223444975</v>
      </c>
      <c r="H49">
        <f t="shared" si="2"/>
        <v>1.3824767262888825E-2</v>
      </c>
      <c r="I49">
        <f t="shared" si="3"/>
        <v>7.7874432531900382E-3</v>
      </c>
      <c r="J49">
        <f t="shared" si="4"/>
        <v>1.5849087279261502</v>
      </c>
      <c r="L49">
        <f t="shared" si="5"/>
        <v>-0.53876788507781337</v>
      </c>
      <c r="O49">
        <f t="shared" si="6"/>
        <v>-1.0090961904885996</v>
      </c>
      <c r="P49">
        <f t="shared" si="7"/>
        <v>0.36454831295439599</v>
      </c>
      <c r="Q49">
        <f t="shared" si="8"/>
        <v>1.5669611224657036E-2</v>
      </c>
      <c r="R49">
        <f t="shared" si="9"/>
        <v>5.9425992914218274E-3</v>
      </c>
    </row>
    <row r="50" spans="1:18" x14ac:dyDescent="0.3">
      <c r="A50">
        <v>49</v>
      </c>
      <c r="B50">
        <v>2.9969720321853618E-2</v>
      </c>
      <c r="D50">
        <f t="shared" si="0"/>
        <v>2.192298152973654E-2</v>
      </c>
      <c r="E50">
        <f t="shared" si="1"/>
        <v>-3.8202198074596656</v>
      </c>
      <c r="H50">
        <f t="shared" si="2"/>
        <v>1.4093792975366866E-2</v>
      </c>
      <c r="I50">
        <f t="shared" si="3"/>
        <v>7.8291885543696742E-3</v>
      </c>
      <c r="J50">
        <f t="shared" si="4"/>
        <v>1.5774291229959501</v>
      </c>
      <c r="L50">
        <f t="shared" si="5"/>
        <v>-0.51606556497149969</v>
      </c>
      <c r="O50">
        <f t="shared" si="6"/>
        <v>-0.9810686794953889</v>
      </c>
      <c r="P50">
        <f t="shared" si="7"/>
        <v>0.37491022581621392</v>
      </c>
      <c r="Q50">
        <f t="shared" si="8"/>
        <v>1.5993554316099081E-2</v>
      </c>
      <c r="R50">
        <f t="shared" si="9"/>
        <v>5.9294272136374594E-3</v>
      </c>
    </row>
    <row r="51" spans="1:18" x14ac:dyDescent="0.3">
      <c r="A51">
        <v>50</v>
      </c>
      <c r="B51">
        <v>3.0300007874658013E-2</v>
      </c>
      <c r="D51">
        <f t="shared" si="0"/>
        <v>2.2253269082540935E-2</v>
      </c>
      <c r="E51">
        <f t="shared" si="1"/>
        <v>-3.8052663561042976</v>
      </c>
      <c r="H51">
        <f t="shared" si="2"/>
        <v>1.4368053845341467E-2</v>
      </c>
      <c r="I51">
        <f t="shared" si="3"/>
        <v>7.8852152371994676E-3</v>
      </c>
      <c r="J51">
        <f t="shared" si="4"/>
        <v>1.5710551682176892</v>
      </c>
      <c r="L51">
        <f t="shared" si="5"/>
        <v>-0.49207919371384978</v>
      </c>
      <c r="O51">
        <f t="shared" si="6"/>
        <v>-0.95304116850217824</v>
      </c>
      <c r="P51">
        <f t="shared" si="7"/>
        <v>0.38556666545086415</v>
      </c>
      <c r="Q51">
        <f t="shared" si="8"/>
        <v>1.6321651427065476E-2</v>
      </c>
      <c r="R51">
        <f t="shared" si="9"/>
        <v>5.9316176554754588E-3</v>
      </c>
    </row>
    <row r="52" spans="1:18" x14ac:dyDescent="0.3">
      <c r="A52">
        <v>51</v>
      </c>
      <c r="B52">
        <v>3.0597684883735113E-2</v>
      </c>
      <c r="D52">
        <f t="shared" si="0"/>
        <v>2.2550946091618035E-2</v>
      </c>
      <c r="E52">
        <f t="shared" si="1"/>
        <v>-3.7919782586311519</v>
      </c>
      <c r="H52">
        <f t="shared" si="2"/>
        <v>1.4647651747364907E-2</v>
      </c>
      <c r="I52">
        <f t="shared" si="3"/>
        <v>7.9032943442531277E-3</v>
      </c>
      <c r="J52">
        <f t="shared" si="4"/>
        <v>1.5621114490695045</v>
      </c>
      <c r="L52">
        <f t="shared" si="5"/>
        <v>-0.47057952821970223</v>
      </c>
      <c r="O52">
        <f t="shared" si="6"/>
        <v>-0.92501365750896758</v>
      </c>
      <c r="P52">
        <f t="shared" si="7"/>
        <v>0.39652600348056277</v>
      </c>
      <c r="Q52">
        <f t="shared" si="8"/>
        <v>1.6653851646441641E-2</v>
      </c>
      <c r="R52">
        <f t="shared" si="9"/>
        <v>5.8970944451763943E-3</v>
      </c>
    </row>
    <row r="53" spans="1:18" x14ac:dyDescent="0.3">
      <c r="A53">
        <v>52</v>
      </c>
      <c r="B53">
        <v>3.0797248134788919E-2</v>
      </c>
      <c r="D53">
        <f t="shared" si="0"/>
        <v>2.2750509342671841E-2</v>
      </c>
      <c r="E53">
        <f t="shared" si="1"/>
        <v>-3.7831677451469283</v>
      </c>
      <c r="H53">
        <f t="shared" si="2"/>
        <v>1.4932690538436872E-2</v>
      </c>
      <c r="I53">
        <f t="shared" si="3"/>
        <v>7.8178188042349692E-3</v>
      </c>
      <c r="J53">
        <f t="shared" si="4"/>
        <v>1.5462876967043089</v>
      </c>
      <c r="L53">
        <f t="shared" si="5"/>
        <v>-0.45622596451652603</v>
      </c>
      <c r="O53">
        <f t="shared" si="6"/>
        <v>-0.89698614651575692</v>
      </c>
      <c r="P53">
        <f t="shared" si="7"/>
        <v>0.40779684948232309</v>
      </c>
      <c r="Q53">
        <f t="shared" si="8"/>
        <v>1.699009951934238E-2</v>
      </c>
      <c r="R53">
        <f t="shared" si="9"/>
        <v>5.7604098233294612E-3</v>
      </c>
    </row>
    <row r="54" spans="1:18" x14ac:dyDescent="0.3">
      <c r="A54">
        <v>53</v>
      </c>
      <c r="B54">
        <v>3.10435116759438E-2</v>
      </c>
      <c r="D54">
        <f t="shared" si="0"/>
        <v>2.2996772883826722E-2</v>
      </c>
      <c r="E54">
        <f t="shared" si="1"/>
        <v>-3.7724013822961102</v>
      </c>
      <c r="H54">
        <f t="shared" si="2"/>
        <v>1.5223276096582306E-2</v>
      </c>
      <c r="I54">
        <f t="shared" si="3"/>
        <v>7.7734967872444168E-3</v>
      </c>
      <c r="J54">
        <f t="shared" si="4"/>
        <v>1.5336290926240961</v>
      </c>
      <c r="L54">
        <f t="shared" si="5"/>
        <v>-0.43857678336416728</v>
      </c>
      <c r="O54">
        <f t="shared" si="6"/>
        <v>-0.86895863552254626</v>
      </c>
      <c r="P54">
        <f t="shared" si="7"/>
        <v>0.41938805775157745</v>
      </c>
      <c r="Q54">
        <f t="shared" si="8"/>
        <v>1.7330335013985412E-2</v>
      </c>
      <c r="R54">
        <f t="shared" si="9"/>
        <v>5.66643786984131E-3</v>
      </c>
    </row>
    <row r="55" spans="1:18" x14ac:dyDescent="0.3">
      <c r="A55">
        <v>54</v>
      </c>
      <c r="B55">
        <v>3.1335064872992723E-2</v>
      </c>
      <c r="D55">
        <f t="shared" si="0"/>
        <v>2.3288326080875645E-2</v>
      </c>
      <c r="E55">
        <f t="shared" si="1"/>
        <v>-3.7598030705380956</v>
      </c>
      <c r="H55">
        <f t="shared" si="2"/>
        <v>1.5519516360179873E-2</v>
      </c>
      <c r="I55">
        <f t="shared" si="3"/>
        <v>7.7688097206957719E-3</v>
      </c>
      <c r="J55">
        <f t="shared" si="4"/>
        <v>1.5238715620784262</v>
      </c>
      <c r="L55">
        <f t="shared" si="5"/>
        <v>-0.417768133015887</v>
      </c>
      <c r="O55">
        <f t="shared" si="6"/>
        <v>-0.84093112452933561</v>
      </c>
      <c r="P55">
        <f t="shared" si="7"/>
        <v>0.431308734258048</v>
      </c>
      <c r="Q55">
        <f t="shared" si="8"/>
        <v>1.767449349775814E-2</v>
      </c>
      <c r="R55">
        <f t="shared" si="9"/>
        <v>5.6138325831175048E-3</v>
      </c>
    </row>
    <row r="56" spans="1:18" x14ac:dyDescent="0.3">
      <c r="A56">
        <v>55</v>
      </c>
      <c r="B56">
        <v>3.1637654208249606E-2</v>
      </c>
      <c r="D56">
        <f t="shared" si="0"/>
        <v>2.3590915416132528E-2</v>
      </c>
      <c r="E56">
        <f t="shared" si="1"/>
        <v>-3.7468935810533757</v>
      </c>
      <c r="H56">
        <f t="shared" si="2"/>
        <v>1.582152136805583E-2</v>
      </c>
      <c r="I56">
        <f t="shared" si="3"/>
        <v>7.7693940480766978E-3</v>
      </c>
      <c r="J56">
        <f t="shared" si="4"/>
        <v>1.5146558305616105</v>
      </c>
      <c r="L56">
        <f t="shared" si="5"/>
        <v>-0.39626562868238641</v>
      </c>
      <c r="O56">
        <f t="shared" si="6"/>
        <v>-0.81290361353612517</v>
      </c>
      <c r="P56">
        <f t="shared" si="7"/>
        <v>0.44356824379933046</v>
      </c>
      <c r="Q56">
        <f t="shared" si="8"/>
        <v>1.8022505722865612E-2</v>
      </c>
      <c r="R56">
        <f t="shared" si="9"/>
        <v>5.568409693266916E-3</v>
      </c>
    </row>
    <row r="57" spans="1:18" x14ac:dyDescent="0.3">
      <c r="A57">
        <v>56</v>
      </c>
      <c r="B57">
        <v>3.1893244530867455E-2</v>
      </c>
      <c r="D57">
        <f t="shared" si="0"/>
        <v>2.3846505738750377E-2</v>
      </c>
      <c r="E57">
        <f t="shared" si="1"/>
        <v>-3.736117582287056</v>
      </c>
      <c r="H57">
        <f t="shared" si="2"/>
        <v>1.6129403300358131E-2</v>
      </c>
      <c r="I57">
        <f t="shared" si="3"/>
        <v>7.7171024383922461E-3</v>
      </c>
      <c r="J57">
        <f t="shared" si="4"/>
        <v>1.5022958503726525</v>
      </c>
      <c r="L57">
        <f t="shared" si="5"/>
        <v>-0.37817333198904479</v>
      </c>
      <c r="O57">
        <f t="shared" si="6"/>
        <v>-0.78487610254291451</v>
      </c>
      <c r="P57">
        <f t="shared" si="7"/>
        <v>0.45617621735781261</v>
      </c>
      <c r="Q57">
        <f t="shared" si="8"/>
        <v>1.8374297821922021E-2</v>
      </c>
      <c r="R57">
        <f t="shared" si="9"/>
        <v>5.4722079168283561E-3</v>
      </c>
    </row>
    <row r="58" spans="1:18" x14ac:dyDescent="0.3">
      <c r="A58">
        <v>57</v>
      </c>
      <c r="B58">
        <v>3.2163837363169516E-2</v>
      </c>
      <c r="D58">
        <f t="shared" si="0"/>
        <v>2.4117098571052438E-2</v>
      </c>
      <c r="E58">
        <f t="shared" si="1"/>
        <v>-3.7248342057744814</v>
      </c>
      <c r="H58">
        <f t="shared" si="2"/>
        <v>1.6443276520225848E-2</v>
      </c>
      <c r="I58">
        <f t="shared" si="3"/>
        <v>7.6738220508265897E-3</v>
      </c>
      <c r="J58">
        <f t="shared" si="4"/>
        <v>1.4908015845606604</v>
      </c>
      <c r="L58">
        <f t="shared" si="5"/>
        <v>-0.35908542867908566</v>
      </c>
      <c r="O58">
        <f t="shared" si="6"/>
        <v>-0.75684859154970385</v>
      </c>
      <c r="P58">
        <f t="shared" si="7"/>
        <v>0.46914255966670354</v>
      </c>
      <c r="Q58">
        <f t="shared" si="8"/>
        <v>1.8729791313819921E-2</v>
      </c>
      <c r="R58">
        <f t="shared" si="9"/>
        <v>5.3873072572325174E-3</v>
      </c>
    </row>
    <row r="59" spans="1:18" x14ac:dyDescent="0.3">
      <c r="A59">
        <v>58</v>
      </c>
      <c r="B59">
        <v>3.2414465572517925E-2</v>
      </c>
      <c r="D59">
        <f t="shared" si="0"/>
        <v>2.4367726780400847E-2</v>
      </c>
      <c r="E59">
        <f t="shared" si="1"/>
        <v>-3.7144956951213066</v>
      </c>
      <c r="H59">
        <f t="shared" si="2"/>
        <v>1.676325761626949E-2</v>
      </c>
      <c r="I59">
        <f t="shared" si="3"/>
        <v>7.6044691641313569E-3</v>
      </c>
      <c r="J59">
        <f t="shared" si="4"/>
        <v>1.4780068307186998</v>
      </c>
      <c r="L59">
        <f t="shared" si="5"/>
        <v>-0.34146347559134943</v>
      </c>
      <c r="O59">
        <f t="shared" si="6"/>
        <v>-0.72882108055649319</v>
      </c>
      <c r="P59">
        <f t="shared" si="7"/>
        <v>0.48247745699112138</v>
      </c>
      <c r="Q59">
        <f t="shared" si="8"/>
        <v>1.9088903120179964E-2</v>
      </c>
      <c r="R59">
        <f t="shared" si="9"/>
        <v>5.2788236602208834E-3</v>
      </c>
    </row>
    <row r="60" spans="1:18" x14ac:dyDescent="0.3">
      <c r="A60">
        <v>59</v>
      </c>
      <c r="B60">
        <v>3.2594844198356079E-2</v>
      </c>
      <c r="D60">
        <f t="shared" si="0"/>
        <v>2.4548105406239001E-2</v>
      </c>
      <c r="E60">
        <f t="shared" si="1"/>
        <v>-3.7071206005815411</v>
      </c>
      <c r="H60">
        <f t="shared" si="2"/>
        <v>1.708946544587801E-2</v>
      </c>
      <c r="I60">
        <f t="shared" si="3"/>
        <v>7.4586399603609917E-3</v>
      </c>
      <c r="J60">
        <f t="shared" si="4"/>
        <v>1.4609947563551731</v>
      </c>
      <c r="L60">
        <f t="shared" si="5"/>
        <v>-0.3288134195530884</v>
      </c>
      <c r="O60">
        <f t="shared" si="6"/>
        <v>-0.70079356956328254</v>
      </c>
      <c r="P60">
        <f t="shared" si="7"/>
        <v>0.49619138513034977</v>
      </c>
      <c r="Q60">
        <f t="shared" si="8"/>
        <v>1.945154559264968E-2</v>
      </c>
      <c r="R60">
        <f t="shared" si="9"/>
        <v>5.0965598135893214E-3</v>
      </c>
    </row>
    <row r="61" spans="1:18" x14ac:dyDescent="0.3">
      <c r="A61">
        <v>60</v>
      </c>
      <c r="B61">
        <v>3.2815832493660234E-2</v>
      </c>
      <c r="D61">
        <f t="shared" si="0"/>
        <v>2.4769093701543156E-2</v>
      </c>
      <c r="E61">
        <f t="shared" si="1"/>
        <v>-3.6981586247032072</v>
      </c>
      <c r="H61">
        <f t="shared" si="2"/>
        <v>1.7422021179368582E-2</v>
      </c>
      <c r="I61">
        <f t="shared" si="3"/>
        <v>7.347072522174574E-3</v>
      </c>
      <c r="J61">
        <f t="shared" si="4"/>
        <v>1.4464809287712357</v>
      </c>
      <c r="L61">
        <f t="shared" si="5"/>
        <v>-0.31335074129080814</v>
      </c>
      <c r="O61">
        <f t="shared" si="6"/>
        <v>-0.67276605857007188</v>
      </c>
      <c r="P61">
        <f t="shared" si="7"/>
        <v>0.51029511764755009</v>
      </c>
      <c r="Q61">
        <f t="shared" si="8"/>
        <v>1.9817626551282767E-2</v>
      </c>
      <c r="R61">
        <f t="shared" si="9"/>
        <v>4.9514671502603885E-3</v>
      </c>
    </row>
    <row r="62" spans="1:18" x14ac:dyDescent="0.3">
      <c r="A62">
        <v>61</v>
      </c>
      <c r="B62">
        <v>3.3046645441323963E-2</v>
      </c>
      <c r="D62">
        <f t="shared" si="0"/>
        <v>2.4999906649206885E-2</v>
      </c>
      <c r="E62">
        <f t="shared" si="1"/>
        <v>-3.6888831881526323</v>
      </c>
      <c r="H62">
        <f t="shared" si="2"/>
        <v>1.7761048344995367E-2</v>
      </c>
      <c r="I62">
        <f t="shared" si="3"/>
        <v>7.2388583042115179E-3</v>
      </c>
      <c r="J62">
        <f t="shared" si="4"/>
        <v>1.4325692214555172</v>
      </c>
      <c r="L62">
        <f t="shared" si="5"/>
        <v>-0.2972401722356095</v>
      </c>
      <c r="O62">
        <f t="shared" si="6"/>
        <v>-0.64473854757686144</v>
      </c>
      <c r="P62">
        <f t="shared" si="7"/>
        <v>0.52479973433339522</v>
      </c>
      <c r="Q62">
        <f t="shared" si="8"/>
        <v>2.0187049334190632E-2</v>
      </c>
      <c r="R62">
        <f t="shared" si="9"/>
        <v>4.8128573150162529E-3</v>
      </c>
    </row>
    <row r="63" spans="1:18" x14ac:dyDescent="0.3">
      <c r="A63">
        <v>62</v>
      </c>
      <c r="B63">
        <v>3.3346015211449503E-2</v>
      </c>
      <c r="D63">
        <f t="shared" si="0"/>
        <v>2.5299276419332425E-2</v>
      </c>
      <c r="E63">
        <f t="shared" si="1"/>
        <v>-3.6769794836840375</v>
      </c>
      <c r="H63">
        <f t="shared" si="2"/>
        <v>1.8106672874834365E-2</v>
      </c>
      <c r="I63">
        <f t="shared" si="3"/>
        <v>7.19260354449806E-3</v>
      </c>
      <c r="J63">
        <f t="shared" si="4"/>
        <v>1.4225342402483159</v>
      </c>
      <c r="L63">
        <f t="shared" si="5"/>
        <v>-0.27640097178727169</v>
      </c>
      <c r="O63">
        <f t="shared" si="6"/>
        <v>-0.61671103658365078</v>
      </c>
      <c r="P63">
        <f t="shared" si="7"/>
        <v>0.53971662991027347</v>
      </c>
      <c r="Q63">
        <f t="shared" si="8"/>
        <v>2.0559712858615707E-2</v>
      </c>
      <c r="R63">
        <f t="shared" si="9"/>
        <v>4.7395635607167183E-3</v>
      </c>
    </row>
    <row r="64" spans="1:18" x14ac:dyDescent="0.3">
      <c r="A64">
        <v>63</v>
      </c>
      <c r="B64">
        <v>3.3661947486735268E-2</v>
      </c>
      <c r="D64">
        <f t="shared" si="0"/>
        <v>2.561520869461819E-2</v>
      </c>
      <c r="E64">
        <f t="shared" si="1"/>
        <v>-3.6645690142644813</v>
      </c>
      <c r="H64">
        <f t="shared" si="2"/>
        <v>1.8459023151560935E-2</v>
      </c>
      <c r="I64">
        <f t="shared" si="3"/>
        <v>7.1561855430572544E-3</v>
      </c>
      <c r="J64">
        <f t="shared" si="4"/>
        <v>1.4132947453797493</v>
      </c>
      <c r="L64">
        <f t="shared" si="5"/>
        <v>-0.25447325223186601</v>
      </c>
      <c r="O64">
        <f t="shared" si="6"/>
        <v>-0.58868352559044013</v>
      </c>
      <c r="P64">
        <f t="shared" si="7"/>
        <v>0.55505752298389999</v>
      </c>
      <c r="Q64">
        <f t="shared" si="8"/>
        <v>2.093551169353142E-2</v>
      </c>
      <c r="R64">
        <f t="shared" si="9"/>
        <v>4.6796970010867696E-3</v>
      </c>
    </row>
    <row r="65" spans="1:18" x14ac:dyDescent="0.3">
      <c r="A65">
        <v>64</v>
      </c>
      <c r="B65">
        <v>3.383502400608996E-2</v>
      </c>
      <c r="D65">
        <f t="shared" si="0"/>
        <v>2.5788285213972882E-2</v>
      </c>
      <c r="E65">
        <f t="shared" si="1"/>
        <v>-3.657834951645611</v>
      </c>
      <c r="H65">
        <f t="shared" si="2"/>
        <v>1.881823005613777E-2</v>
      </c>
      <c r="I65">
        <f t="shared" si="3"/>
        <v>6.9700551578351123E-3</v>
      </c>
      <c r="J65">
        <f t="shared" si="4"/>
        <v>1.396176740294091</v>
      </c>
      <c r="L65">
        <f t="shared" si="5"/>
        <v>-0.24248671470747493</v>
      </c>
      <c r="O65">
        <f t="shared" si="6"/>
        <v>-0.56065601459722947</v>
      </c>
      <c r="P65">
        <f t="shared" si="7"/>
        <v>0.57083446524936921</v>
      </c>
      <c r="Q65">
        <f t="shared" si="8"/>
        <v>2.1314336143827037E-2</v>
      </c>
      <c r="R65">
        <f t="shared" si="9"/>
        <v>4.4739490701458454E-3</v>
      </c>
    </row>
    <row r="66" spans="1:18" x14ac:dyDescent="0.3">
      <c r="A66">
        <v>65</v>
      </c>
      <c r="B66">
        <v>3.3982941449469797E-2</v>
      </c>
      <c r="D66">
        <f t="shared" si="0"/>
        <v>2.5936202657352719E-2</v>
      </c>
      <c r="E66">
        <f t="shared" si="1"/>
        <v>-3.6521155002719379</v>
      </c>
      <c r="H66">
        <f t="shared" si="2"/>
        <v>1.9184427016430788E-2</v>
      </c>
      <c r="I66">
        <f t="shared" si="3"/>
        <v>6.7517756409219316E-3</v>
      </c>
      <c r="J66">
        <f t="shared" si="4"/>
        <v>1.3778766403435694</v>
      </c>
      <c r="L66">
        <f t="shared" si="5"/>
        <v>-0.2322563399457242</v>
      </c>
      <c r="O66">
        <f t="shared" si="6"/>
        <v>-0.53262850360401881</v>
      </c>
      <c r="P66">
        <f t="shared" si="7"/>
        <v>0.58705985095887969</v>
      </c>
      <c r="Q66">
        <f t="shared" si="8"/>
        <v>2.1696072346087267E-2</v>
      </c>
      <c r="R66">
        <f t="shared" si="9"/>
        <v>4.2401303112654526E-3</v>
      </c>
    </row>
    <row r="67" spans="1:18" x14ac:dyDescent="0.3">
      <c r="A67">
        <v>66</v>
      </c>
      <c r="B67">
        <v>3.4125349121593929E-2</v>
      </c>
      <c r="D67">
        <f t="shared" ref="D67:D130" si="10">B67-$C$2</f>
        <v>2.6078610329476851E-2</v>
      </c>
      <c r="E67">
        <f t="shared" ref="E67:E130" si="11">LN(D67)</f>
        <v>-3.6466398282560735</v>
      </c>
      <c r="H67">
        <f t="shared" ref="H67:H130" si="12">EXP($G$2+$F$2*A67)</f>
        <v>1.9557750056771066E-2</v>
      </c>
      <c r="I67">
        <f t="shared" ref="I67:I130" si="13">D67-H67</f>
        <v>6.5208602727057849E-3</v>
      </c>
      <c r="J67">
        <f t="shared" ref="J67:J130" si="14">D67*(1+H67)/H67</f>
        <v>1.3594942769464149</v>
      </c>
      <c r="L67">
        <f t="shared" ref="L67:L130" si="15">LN(ABS(D67/($K$2-D67)))</f>
        <v>-0.22241846117105277</v>
      </c>
      <c r="O67">
        <f t="shared" ref="O67:O130" si="16">$N$2+$M$2*A67</f>
        <v>-0.50460099261080815</v>
      </c>
      <c r="P67">
        <f t="shared" ref="P67:P130" si="17">EXP(O67)</f>
        <v>0.60374642665856948</v>
      </c>
      <c r="Q67">
        <f t="shared" ref="Q67:Q130" si="18">$K$2*P67/(1+P67)</f>
        <v>2.2080602375926017E-2</v>
      </c>
      <c r="R67">
        <f t="shared" ref="R67:R130" si="19">D67-Q67</f>
        <v>3.9980079535508334E-3</v>
      </c>
    </row>
    <row r="68" spans="1:18" x14ac:dyDescent="0.3">
      <c r="A68">
        <v>67</v>
      </c>
      <c r="B68">
        <v>3.4311386879956773E-2</v>
      </c>
      <c r="D68">
        <f t="shared" si="10"/>
        <v>2.6264648087839695E-2</v>
      </c>
      <c r="E68">
        <f t="shared" si="11"/>
        <v>-3.6395314231872109</v>
      </c>
      <c r="H68">
        <f t="shared" si="12"/>
        <v>1.9938337848481282E-2</v>
      </c>
      <c r="I68">
        <f t="shared" si="13"/>
        <v>6.3263102393584132E-3</v>
      </c>
      <c r="J68">
        <f t="shared" si="14"/>
        <v>1.3435584108595588</v>
      </c>
      <c r="L68">
        <f t="shared" si="15"/>
        <v>-0.20958256189795596</v>
      </c>
      <c r="O68">
        <f t="shared" si="16"/>
        <v>-0.47657348161759749</v>
      </c>
      <c r="P68">
        <f t="shared" si="17"/>
        <v>0.62090730120211091</v>
      </c>
      <c r="Q68">
        <f t="shared" si="18"/>
        <v>2.2467804366782768E-2</v>
      </c>
      <c r="R68">
        <f t="shared" si="19"/>
        <v>3.7968437210569271E-3</v>
      </c>
    </row>
    <row r="69" spans="1:18" x14ac:dyDescent="0.3">
      <c r="A69">
        <v>68</v>
      </c>
      <c r="B69">
        <v>3.4580270355513844E-2</v>
      </c>
      <c r="D69">
        <f t="shared" si="10"/>
        <v>2.6533531563396766E-2</v>
      </c>
      <c r="E69">
        <f t="shared" si="11"/>
        <v>-3.629346003845527</v>
      </c>
      <c r="H69">
        <f t="shared" si="12"/>
        <v>2.0326331761385302E-2</v>
      </c>
      <c r="I69">
        <f t="shared" si="13"/>
        <v>6.2071998020114642E-3</v>
      </c>
      <c r="J69">
        <f t="shared" si="14"/>
        <v>1.3319108064637069</v>
      </c>
      <c r="L69">
        <f t="shared" si="15"/>
        <v>-0.19106069628374034</v>
      </c>
      <c r="O69">
        <f t="shared" si="16"/>
        <v>-0.44854597062438706</v>
      </c>
      <c r="P69">
        <f t="shared" si="17"/>
        <v>0.63855595604893134</v>
      </c>
      <c r="Q69">
        <f t="shared" si="18"/>
        <v>2.2857552640037377E-2</v>
      </c>
      <c r="R69">
        <f t="shared" si="19"/>
        <v>3.6759789233593888E-3</v>
      </c>
    </row>
    <row r="70" spans="1:18" x14ac:dyDescent="0.3">
      <c r="A70">
        <v>69</v>
      </c>
      <c r="B70">
        <v>3.4969887523496397E-2</v>
      </c>
      <c r="D70">
        <f t="shared" si="10"/>
        <v>2.6923148731379319E-2</v>
      </c>
      <c r="E70">
        <f t="shared" si="11"/>
        <v>-3.6147688147982535</v>
      </c>
      <c r="H70">
        <f t="shared" si="12"/>
        <v>2.072187591632027E-2</v>
      </c>
      <c r="I70">
        <f t="shared" si="13"/>
        <v>6.2012728150590488E-3</v>
      </c>
      <c r="J70">
        <f t="shared" si="14"/>
        <v>1.3261852831105845</v>
      </c>
      <c r="L70">
        <f t="shared" si="15"/>
        <v>-0.16427917948138973</v>
      </c>
      <c r="O70">
        <f t="shared" si="16"/>
        <v>-0.4205184596311764</v>
      </c>
      <c r="P70">
        <f t="shared" si="17"/>
        <v>0.65670625585515097</v>
      </c>
      <c r="Q70">
        <f t="shared" si="18"/>
        <v>2.324971784624618E-2</v>
      </c>
      <c r="R70">
        <f t="shared" si="19"/>
        <v>3.6734308851331388E-3</v>
      </c>
    </row>
    <row r="71" spans="1:18" x14ac:dyDescent="0.3">
      <c r="A71">
        <v>70</v>
      </c>
      <c r="B71">
        <v>3.533847794394588E-2</v>
      </c>
      <c r="D71">
        <f t="shared" si="10"/>
        <v>2.7291739151828802E-2</v>
      </c>
      <c r="E71">
        <f t="shared" si="11"/>
        <v>-3.6011712177534858</v>
      </c>
      <c r="H71">
        <f t="shared" si="12"/>
        <v>2.1125117238670377E-2</v>
      </c>
      <c r="I71">
        <f t="shared" si="13"/>
        <v>6.1666219131584245E-3</v>
      </c>
      <c r="J71">
        <f t="shared" si="14"/>
        <v>1.3192012156052979</v>
      </c>
      <c r="L71">
        <f t="shared" si="15"/>
        <v>-0.13899715534744436</v>
      </c>
      <c r="O71">
        <f t="shared" si="16"/>
        <v>-0.39249094863796574</v>
      </c>
      <c r="P71">
        <f t="shared" si="17"/>
        <v>0.67537245936555668</v>
      </c>
      <c r="Q71">
        <f t="shared" si="18"/>
        <v>2.3644167117249197E-2</v>
      </c>
      <c r="R71">
        <f t="shared" si="19"/>
        <v>3.6475720345796048E-3</v>
      </c>
    </row>
    <row r="72" spans="1:18" x14ac:dyDescent="0.3">
      <c r="A72">
        <v>71</v>
      </c>
      <c r="B72">
        <v>3.5534722055689021E-2</v>
      </c>
      <c r="D72">
        <f t="shared" si="10"/>
        <v>2.7487983263571943E-2</v>
      </c>
      <c r="E72">
        <f t="shared" si="11"/>
        <v>-3.5940063420435471</v>
      </c>
      <c r="H72">
        <f t="shared" si="12"/>
        <v>2.1536205512942566E-2</v>
      </c>
      <c r="I72">
        <f t="shared" si="13"/>
        <v>5.9517777506293765E-3</v>
      </c>
      <c r="J72">
        <f t="shared" si="14"/>
        <v>1.3038494689046962</v>
      </c>
      <c r="L72">
        <f t="shared" si="15"/>
        <v>-0.12555513585134645</v>
      </c>
      <c r="O72">
        <f t="shared" si="16"/>
        <v>-0.36446343764475508</v>
      </c>
      <c r="P72">
        <f t="shared" si="17"/>
        <v>0.69456923061516895</v>
      </c>
      <c r="Q72">
        <f t="shared" si="18"/>
        <v>2.4040764228844859E-2</v>
      </c>
      <c r="R72">
        <f t="shared" si="19"/>
        <v>3.4472190347270837E-3</v>
      </c>
    </row>
    <row r="73" spans="1:18" x14ac:dyDescent="0.3">
      <c r="A73">
        <v>72</v>
      </c>
      <c r="B73">
        <v>3.5771127753091221E-2</v>
      </c>
      <c r="D73">
        <f t="shared" si="10"/>
        <v>2.7724388960974143E-2</v>
      </c>
      <c r="E73">
        <f t="shared" si="11"/>
        <v>-3.5854427852681368</v>
      </c>
      <c r="H73">
        <f t="shared" si="12"/>
        <v>2.1955293438404133E-2</v>
      </c>
      <c r="I73">
        <f t="shared" si="13"/>
        <v>5.76909552257001E-3</v>
      </c>
      <c r="J73">
        <f t="shared" si="14"/>
        <v>1.2904899738872375</v>
      </c>
      <c r="L73">
        <f t="shared" si="15"/>
        <v>-0.10937711100326125</v>
      </c>
      <c r="O73">
        <f t="shared" si="16"/>
        <v>-0.33643592665154465</v>
      </c>
      <c r="P73">
        <f t="shared" si="17"/>
        <v>0.71431165044920231</v>
      </c>
      <c r="Q73">
        <f t="shared" si="18"/>
        <v>2.4439369773676212E-2</v>
      </c>
      <c r="R73">
        <f t="shared" si="19"/>
        <v>3.2850191872979308E-3</v>
      </c>
    </row>
    <row r="74" spans="1:18" x14ac:dyDescent="0.3">
      <c r="A74">
        <v>73</v>
      </c>
      <c r="B74">
        <v>3.5950328084474084E-2</v>
      </c>
      <c r="D74">
        <f t="shared" si="10"/>
        <v>2.7903589292357006E-2</v>
      </c>
      <c r="E74">
        <f t="shared" si="11"/>
        <v>-3.578999949957745</v>
      </c>
      <c r="H74">
        <f t="shared" si="12"/>
        <v>2.2382536685803079E-2</v>
      </c>
      <c r="I74">
        <f t="shared" si="13"/>
        <v>5.5210526065539271E-3</v>
      </c>
      <c r="J74">
        <f t="shared" si="14"/>
        <v>1.2745714573743447</v>
      </c>
      <c r="L74">
        <f t="shared" si="15"/>
        <v>-9.7123472877214387E-2</v>
      </c>
      <c r="O74">
        <f t="shared" si="16"/>
        <v>-0.30840841565833399</v>
      </c>
      <c r="P74">
        <f t="shared" si="17"/>
        <v>0.73461522837046933</v>
      </c>
      <c r="Q74">
        <f t="shared" si="18"/>
        <v>2.4839841343920588E-2</v>
      </c>
      <c r="R74">
        <f t="shared" si="19"/>
        <v>3.0637479484364183E-3</v>
      </c>
    </row>
    <row r="75" spans="1:18" x14ac:dyDescent="0.3">
      <c r="A75">
        <v>74</v>
      </c>
      <c r="B75">
        <v>3.6205486918981553E-2</v>
      </c>
      <c r="D75">
        <f t="shared" si="10"/>
        <v>2.8158748126864475E-2</v>
      </c>
      <c r="E75">
        <f t="shared" si="11"/>
        <v>-3.5698972044026225</v>
      </c>
      <c r="H75">
        <f t="shared" si="12"/>
        <v>2.2818093955192222E-2</v>
      </c>
      <c r="I75">
        <f t="shared" si="13"/>
        <v>5.340654171672253E-3</v>
      </c>
      <c r="J75">
        <f t="shared" si="14"/>
        <v>1.2622122226265169</v>
      </c>
      <c r="L75">
        <f t="shared" si="15"/>
        <v>-7.9688166611743674E-2</v>
      </c>
      <c r="O75">
        <f t="shared" si="16"/>
        <v>-0.28038090466512333</v>
      </c>
      <c r="P75">
        <f t="shared" si="17"/>
        <v>0.75549591472353317</v>
      </c>
      <c r="Q75">
        <f t="shared" si="18"/>
        <v>2.5242033723324224E-2</v>
      </c>
      <c r="R75">
        <f t="shared" si="19"/>
        <v>2.9167144035402506E-3</v>
      </c>
    </row>
    <row r="76" spans="1:18" x14ac:dyDescent="0.3">
      <c r="A76">
        <v>75</v>
      </c>
      <c r="B76">
        <v>3.6542811047124556E-2</v>
      </c>
      <c r="D76">
        <f t="shared" si="10"/>
        <v>2.8496072255007478E-2</v>
      </c>
      <c r="E76">
        <f t="shared" si="11"/>
        <v>-3.5579890168187491</v>
      </c>
      <c r="H76">
        <f t="shared" si="12"/>
        <v>2.3262127034878503E-2</v>
      </c>
      <c r="I76">
        <f t="shared" si="13"/>
        <v>5.2339452201289743E-3</v>
      </c>
      <c r="J76">
        <f t="shared" si="14"/>
        <v>1.2534946380474374</v>
      </c>
      <c r="L76">
        <f t="shared" si="15"/>
        <v>-5.665653899932812E-2</v>
      </c>
      <c r="O76">
        <f t="shared" si="16"/>
        <v>-0.25235339367191267</v>
      </c>
      <c r="P76">
        <f t="shared" si="17"/>
        <v>0.77697011322518417</v>
      </c>
      <c r="Q76">
        <f t="shared" si="18"/>
        <v>2.5645799088074486E-2</v>
      </c>
      <c r="R76">
        <f t="shared" si="19"/>
        <v>2.8502731669329921E-3</v>
      </c>
    </row>
    <row r="77" spans="1:18" x14ac:dyDescent="0.3">
      <c r="A77">
        <v>76</v>
      </c>
      <c r="B77">
        <v>3.6848437394850705E-2</v>
      </c>
      <c r="D77">
        <f t="shared" si="10"/>
        <v>2.8801698602733627E-2</v>
      </c>
      <c r="E77">
        <f t="shared" si="11"/>
        <v>-3.5473209143178606</v>
      </c>
      <c r="H77">
        <f t="shared" si="12"/>
        <v>2.3714800861519513E-2</v>
      </c>
      <c r="I77">
        <f t="shared" si="13"/>
        <v>5.0868977412141143E-3</v>
      </c>
      <c r="J77">
        <f t="shared" si="14"/>
        <v>1.2433047750113702</v>
      </c>
      <c r="L77">
        <f t="shared" si="15"/>
        <v>-3.5802283773907172E-2</v>
      </c>
      <c r="O77">
        <f t="shared" si="16"/>
        <v>-0.22432588267870202</v>
      </c>
      <c r="P77">
        <f t="shared" si="17"/>
        <v>0.79905469385108152</v>
      </c>
      <c r="Q77">
        <f t="shared" si="18"/>
        <v>2.6050987215955265E-2</v>
      </c>
      <c r="R77">
        <f t="shared" si="19"/>
        <v>2.7507113867783622E-3</v>
      </c>
    </row>
    <row r="78" spans="1:18" x14ac:dyDescent="0.3">
      <c r="A78">
        <v>77</v>
      </c>
      <c r="B78">
        <v>3.7139343359734046E-2</v>
      </c>
      <c r="D78">
        <f t="shared" si="10"/>
        <v>2.9092604567616968E-2</v>
      </c>
      <c r="E78">
        <f t="shared" si="11"/>
        <v>-3.5372712756732327</v>
      </c>
      <c r="H78">
        <f t="shared" si="12"/>
        <v>2.4176283581389332E-2</v>
      </c>
      <c r="I78">
        <f t="shared" si="13"/>
        <v>4.9163209862276361E-3</v>
      </c>
      <c r="J78">
        <f t="shared" si="14"/>
        <v>1.2324456538349646</v>
      </c>
      <c r="L78">
        <f t="shared" si="15"/>
        <v>-1.5959762423832888E-2</v>
      </c>
      <c r="O78">
        <f t="shared" si="16"/>
        <v>-0.19629837168549136</v>
      </c>
      <c r="P78">
        <f t="shared" si="17"/>
        <v>0.82176700608868425</v>
      </c>
      <c r="Q78">
        <f t="shared" si="18"/>
        <v>2.6457445703186786E-2</v>
      </c>
      <c r="R78">
        <f t="shared" si="19"/>
        <v>2.6351588644301822E-3</v>
      </c>
    </row>
    <row r="79" spans="1:18" x14ac:dyDescent="0.3">
      <c r="A79">
        <v>78</v>
      </c>
      <c r="B79">
        <v>3.7470858994083388E-2</v>
      </c>
      <c r="D79">
        <f t="shared" si="10"/>
        <v>2.942412020196631E-2</v>
      </c>
      <c r="E79">
        <f t="shared" si="11"/>
        <v>-3.525940525961091</v>
      </c>
      <c r="H79">
        <f t="shared" si="12"/>
        <v>2.4646746612836827E-2</v>
      </c>
      <c r="I79">
        <f t="shared" si="13"/>
        <v>4.7773735891294827E-3</v>
      </c>
      <c r="J79">
        <f t="shared" si="14"/>
        <v>1.2232579622166877</v>
      </c>
      <c r="L79">
        <f t="shared" si="15"/>
        <v>6.6491118237584487E-3</v>
      </c>
      <c r="O79">
        <f t="shared" si="16"/>
        <v>-0.1682708606922807</v>
      </c>
      <c r="P79">
        <f t="shared" si="17"/>
        <v>0.84512489256688383</v>
      </c>
      <c r="Q79">
        <f t="shared" si="18"/>
        <v>2.6865020188309219E-2</v>
      </c>
      <c r="R79">
        <f t="shared" si="19"/>
        <v>2.559100013657091E-3</v>
      </c>
    </row>
    <row r="80" spans="1:18" x14ac:dyDescent="0.3">
      <c r="A80">
        <v>79</v>
      </c>
      <c r="B80">
        <v>3.7779953842389177E-2</v>
      </c>
      <c r="D80">
        <f t="shared" si="10"/>
        <v>2.9733215050272099E-2</v>
      </c>
      <c r="E80">
        <f t="shared" si="11"/>
        <v>-3.5154905062020578</v>
      </c>
      <c r="H80">
        <f t="shared" si="12"/>
        <v>2.5126364709959052E-2</v>
      </c>
      <c r="I80">
        <f t="shared" si="13"/>
        <v>4.6068503403130477E-3</v>
      </c>
      <c r="J80">
        <f t="shared" si="14"/>
        <v>1.2130804836858773</v>
      </c>
      <c r="L80">
        <f t="shared" si="15"/>
        <v>2.7730335406373194E-2</v>
      </c>
      <c r="O80">
        <f t="shared" si="16"/>
        <v>-0.14024334969907004</v>
      </c>
      <c r="P80">
        <f t="shared" si="17"/>
        <v>0.86914670307304531</v>
      </c>
      <c r="Q80">
        <f t="shared" si="18"/>
        <v>2.7273554582430817E-2</v>
      </c>
      <c r="R80">
        <f t="shared" si="19"/>
        <v>2.459660467841282E-3</v>
      </c>
    </row>
    <row r="81" spans="1:18" x14ac:dyDescent="0.3">
      <c r="A81">
        <v>80</v>
      </c>
      <c r="B81">
        <v>3.7987897920202414E-2</v>
      </c>
      <c r="D81">
        <f t="shared" si="10"/>
        <v>2.9941159128085336E-2</v>
      </c>
      <c r="E81">
        <f t="shared" si="11"/>
        <v>-3.5085211857071519</v>
      </c>
      <c r="H81">
        <f t="shared" si="12"/>
        <v>2.5615316027514001E-2</v>
      </c>
      <c r="I81">
        <f t="shared" si="13"/>
        <v>4.3258431005713353E-3</v>
      </c>
      <c r="J81">
        <f t="shared" si="14"/>
        <v>1.1988183689944345</v>
      </c>
      <c r="L81">
        <f t="shared" si="15"/>
        <v>4.1915944121860976E-2</v>
      </c>
      <c r="O81">
        <f t="shared" si="16"/>
        <v>-0.11221583870585938</v>
      </c>
      <c r="P81">
        <f t="shared" si="17"/>
        <v>0.8938513089684671</v>
      </c>
      <c r="Q81">
        <f t="shared" si="18"/>
        <v>2.7682891305126165E-2</v>
      </c>
      <c r="R81">
        <f t="shared" si="19"/>
        <v>2.2582678229591709E-3</v>
      </c>
    </row>
    <row r="82" spans="1:18" x14ac:dyDescent="0.3">
      <c r="A82">
        <v>81</v>
      </c>
      <c r="B82">
        <v>3.8224253830514955E-2</v>
      </c>
      <c r="D82">
        <f t="shared" si="10"/>
        <v>3.0177515038397877E-2</v>
      </c>
      <c r="E82">
        <f t="shared" si="11"/>
        <v>-3.5006581670576482</v>
      </c>
      <c r="H82">
        <f t="shared" si="12"/>
        <v>2.6113782187096375E-2</v>
      </c>
      <c r="I82">
        <f t="shared" si="13"/>
        <v>4.063732851301502E-3</v>
      </c>
      <c r="J82">
        <f t="shared" si="14"/>
        <v>1.1857939179855559</v>
      </c>
      <c r="L82">
        <f t="shared" si="15"/>
        <v>5.8044963197570611E-2</v>
      </c>
      <c r="O82">
        <f t="shared" si="16"/>
        <v>-8.4188327712648725E-2</v>
      </c>
      <c r="P82">
        <f t="shared" si="17"/>
        <v>0.9192581180135877</v>
      </c>
      <c r="Q82">
        <f t="shared" si="18"/>
        <v>2.8092871525238441E-2</v>
      </c>
      <c r="R82">
        <f t="shared" si="19"/>
        <v>2.0846435131594357E-3</v>
      </c>
    </row>
    <row r="83" spans="1:18" x14ac:dyDescent="0.3">
      <c r="A83">
        <v>82</v>
      </c>
      <c r="B83">
        <v>3.8486017752250648E-2</v>
      </c>
      <c r="D83">
        <f t="shared" si="10"/>
        <v>3.043927896013357E-2</v>
      </c>
      <c r="E83">
        <f t="shared" si="11"/>
        <v>-3.492021433518425</v>
      </c>
      <c r="H83">
        <f t="shared" si="12"/>
        <v>2.6621948344601163E-2</v>
      </c>
      <c r="I83">
        <f t="shared" si="13"/>
        <v>3.817330615532407E-3</v>
      </c>
      <c r="J83">
        <f t="shared" si="14"/>
        <v>1.1738296336449192</v>
      </c>
      <c r="L83">
        <f t="shared" si="15"/>
        <v>7.5916735884969389E-2</v>
      </c>
      <c r="O83">
        <f t="shared" si="16"/>
        <v>-5.6160816719438067E-2</v>
      </c>
      <c r="P83">
        <f t="shared" si="17"/>
        <v>0.9453870896145814</v>
      </c>
      <c r="Q83">
        <f t="shared" si="18"/>
        <v>2.8503335405812208E-2</v>
      </c>
      <c r="R83">
        <f t="shared" si="19"/>
        <v>1.9359435543213621E-3</v>
      </c>
    </row>
    <row r="84" spans="1:18" x14ac:dyDescent="0.3">
      <c r="A84">
        <v>83</v>
      </c>
      <c r="B84">
        <v>3.8772177347919733E-2</v>
      </c>
      <c r="D84">
        <f t="shared" si="10"/>
        <v>3.0725438555802655E-2</v>
      </c>
      <c r="E84">
        <f t="shared" si="11"/>
        <v>-3.4826643500500452</v>
      </c>
      <c r="H84">
        <f t="shared" si="12"/>
        <v>2.714000325900004E-2</v>
      </c>
      <c r="I84">
        <f t="shared" si="13"/>
        <v>3.5854352968026151E-3</v>
      </c>
      <c r="J84">
        <f t="shared" si="14"/>
        <v>1.1628343135101058</v>
      </c>
      <c r="L84">
        <f t="shared" si="15"/>
        <v>9.5468085045293721E-2</v>
      </c>
      <c r="O84">
        <f t="shared" si="16"/>
        <v>-2.8133305726227409E-2</v>
      </c>
      <c r="P84">
        <f t="shared" si="17"/>
        <v>0.97225875050332466</v>
      </c>
      <c r="Q84">
        <f t="shared" si="18"/>
        <v>2.891412235235976E-2</v>
      </c>
      <c r="R84">
        <f t="shared" si="19"/>
        <v>1.8113162034428948E-3</v>
      </c>
    </row>
    <row r="85" spans="1:18" x14ac:dyDescent="0.3">
      <c r="A85">
        <v>84</v>
      </c>
      <c r="B85">
        <v>3.9040098273076709E-2</v>
      </c>
      <c r="D85">
        <f t="shared" si="10"/>
        <v>3.0993359480959631E-2</v>
      </c>
      <c r="E85">
        <f t="shared" si="11"/>
        <v>-3.473982307734917</v>
      </c>
      <c r="H85">
        <f t="shared" si="12"/>
        <v>2.7668139362456091E-2</v>
      </c>
      <c r="I85">
        <f t="shared" si="13"/>
        <v>3.3252201185035406E-3</v>
      </c>
      <c r="J85">
        <f t="shared" si="14"/>
        <v>1.151175641163972</v>
      </c>
      <c r="L85">
        <f t="shared" si="15"/>
        <v>0.11378977920091143</v>
      </c>
      <c r="O85">
        <f t="shared" si="16"/>
        <v>-1.0579473301719489E-4</v>
      </c>
      <c r="P85">
        <f t="shared" si="17"/>
        <v>0.99989421086304819</v>
      </c>
      <c r="Q85">
        <f t="shared" si="18"/>
        <v>2.9325071263645284E-2</v>
      </c>
      <c r="R85">
        <f t="shared" si="19"/>
        <v>1.6682882173143475E-3</v>
      </c>
    </row>
    <row r="86" spans="1:18" x14ac:dyDescent="0.3">
      <c r="A86">
        <v>85</v>
      </c>
      <c r="B86">
        <v>3.9310774083861542E-2</v>
      </c>
      <c r="D86">
        <f t="shared" si="10"/>
        <v>3.1264035291744464E-2</v>
      </c>
      <c r="E86">
        <f t="shared" si="11"/>
        <v>-3.4652868742922949</v>
      </c>
      <c r="H86">
        <f t="shared" si="12"/>
        <v>2.8206552831803094E-2</v>
      </c>
      <c r="I86">
        <f t="shared" si="13"/>
        <v>3.05748245994137E-3</v>
      </c>
      <c r="J86">
        <f t="shared" si="14"/>
        <v>1.1396602111085228</v>
      </c>
      <c r="L86">
        <f t="shared" si="15"/>
        <v>0.13231927039806074</v>
      </c>
      <c r="O86">
        <f t="shared" si="16"/>
        <v>2.7921716260193463E-2</v>
      </c>
      <c r="P86">
        <f t="shared" si="17"/>
        <v>1.0283151809123465</v>
      </c>
      <c r="Q86">
        <f t="shared" si="18"/>
        <v>2.9736020784156648E-2</v>
      </c>
      <c r="R86">
        <f t="shared" si="19"/>
        <v>1.5280145075878167E-3</v>
      </c>
    </row>
    <row r="87" spans="1:18" x14ac:dyDescent="0.3">
      <c r="A87">
        <v>86</v>
      </c>
      <c r="B87">
        <v>3.9518950501426522E-2</v>
      </c>
      <c r="D87">
        <f t="shared" si="10"/>
        <v>3.1472211709309444E-2</v>
      </c>
      <c r="E87">
        <f t="shared" si="11"/>
        <v>-3.4586502904481251</v>
      </c>
      <c r="H87">
        <f t="shared" si="12"/>
        <v>2.8755443661415508E-2</v>
      </c>
      <c r="I87">
        <f t="shared" si="13"/>
        <v>2.7167680478939367E-3</v>
      </c>
      <c r="J87">
        <f t="shared" si="14"/>
        <v>1.1259506026492252</v>
      </c>
      <c r="L87">
        <f t="shared" si="15"/>
        <v>0.14658555918786284</v>
      </c>
      <c r="O87">
        <f t="shared" si="16"/>
        <v>5.5949227253404121E-2</v>
      </c>
      <c r="P87">
        <f t="shared" si="17"/>
        <v>1.057543987960567</v>
      </c>
      <c r="Q87">
        <f t="shared" si="18"/>
        <v>3.0146809557424964E-2</v>
      </c>
      <c r="R87">
        <f t="shared" si="19"/>
        <v>1.3254021518844805E-3</v>
      </c>
    </row>
    <row r="88" spans="1:18" x14ac:dyDescent="0.3">
      <c r="A88">
        <v>87</v>
      </c>
      <c r="B88">
        <v>3.9665407523509673E-2</v>
      </c>
      <c r="D88">
        <f t="shared" si="10"/>
        <v>3.1618668731392595E-2</v>
      </c>
      <c r="E88">
        <f t="shared" si="11"/>
        <v>-3.4540075501936256</v>
      </c>
      <c r="H88">
        <f t="shared" si="12"/>
        <v>2.9315015737496748E-2</v>
      </c>
      <c r="I88">
        <f t="shared" si="13"/>
        <v>2.3036529938958474E-3</v>
      </c>
      <c r="J88">
        <f t="shared" si="14"/>
        <v>1.1102013655487528</v>
      </c>
      <c r="L88">
        <f t="shared" si="15"/>
        <v>0.15663107472536078</v>
      </c>
      <c r="O88">
        <f t="shared" si="16"/>
        <v>8.3976738246614779E-2</v>
      </c>
      <c r="P88">
        <f t="shared" si="17"/>
        <v>1.0876035939479844</v>
      </c>
      <c r="Q88">
        <f t="shared" si="18"/>
        <v>3.0557276479347393E-2</v>
      </c>
      <c r="R88">
        <f t="shared" si="19"/>
        <v>1.061392252045202E-3</v>
      </c>
    </row>
    <row r="89" spans="1:18" x14ac:dyDescent="0.3">
      <c r="A89">
        <v>88</v>
      </c>
      <c r="B89">
        <v>3.9839595954533437E-2</v>
      </c>
      <c r="D89">
        <f t="shared" si="10"/>
        <v>3.1792857162416359E-2</v>
      </c>
      <c r="E89">
        <f t="shared" si="11"/>
        <v>-3.4485136319603793</v>
      </c>
      <c r="H89">
        <f t="shared" si="12"/>
        <v>2.988547691381295E-2</v>
      </c>
      <c r="I89">
        <f t="shared" si="13"/>
        <v>1.9073802486034089E-3</v>
      </c>
      <c r="J89">
        <f t="shared" si="14"/>
        <v>1.095615838943973</v>
      </c>
      <c r="L89">
        <f t="shared" si="15"/>
        <v>0.16858901198496989</v>
      </c>
      <c r="O89">
        <f t="shared" si="16"/>
        <v>0.11200424923982544</v>
      </c>
      <c r="P89">
        <f t="shared" si="17"/>
        <v>1.1185176134845358</v>
      </c>
      <c r="Q89">
        <f t="shared" si="18"/>
        <v>3.0967260950668506E-2</v>
      </c>
      <c r="R89">
        <f t="shared" si="19"/>
        <v>8.2559621174785325E-4</v>
      </c>
    </row>
    <row r="90" spans="1:18" x14ac:dyDescent="0.3">
      <c r="A90">
        <v>89</v>
      </c>
      <c r="B90">
        <v>4.0064766365369028E-2</v>
      </c>
      <c r="D90">
        <f t="shared" si="10"/>
        <v>3.201802757325195E-2</v>
      </c>
      <c r="E90">
        <f t="shared" si="11"/>
        <v>-3.4414561731468951</v>
      </c>
      <c r="H90">
        <f t="shared" si="12"/>
        <v>3.0467039088900503E-2</v>
      </c>
      <c r="I90">
        <f t="shared" si="13"/>
        <v>1.5509884843514475E-3</v>
      </c>
      <c r="J90">
        <f t="shared" si="14"/>
        <v>1.0829251235935047</v>
      </c>
      <c r="L90">
        <f t="shared" si="15"/>
        <v>0.18406479744105841</v>
      </c>
      <c r="O90">
        <f t="shared" si="16"/>
        <v>0.1400317602330361</v>
      </c>
      <c r="P90">
        <f t="shared" si="17"/>
        <v>1.1503103324012882</v>
      </c>
      <c r="Q90">
        <f t="shared" si="18"/>
        <v>3.1376603127780241E-2</v>
      </c>
      <c r="R90">
        <f t="shared" si="19"/>
        <v>6.4142444547170968E-4</v>
      </c>
    </row>
    <row r="91" spans="1:18" x14ac:dyDescent="0.3">
      <c r="A91">
        <v>90</v>
      </c>
      <c r="B91">
        <v>4.0298018880426098E-2</v>
      </c>
      <c r="D91">
        <f t="shared" si="10"/>
        <v>3.225128008830902E-2</v>
      </c>
      <c r="E91">
        <f t="shared" si="11"/>
        <v>-3.4341975438673438</v>
      </c>
      <c r="H91">
        <f t="shared" si="12"/>
        <v>3.1059918284776042E-2</v>
      </c>
      <c r="I91">
        <f t="shared" si="13"/>
        <v>1.1913618035329782E-3</v>
      </c>
      <c r="J91">
        <f t="shared" si="14"/>
        <v>1.0706081679786714</v>
      </c>
      <c r="L91">
        <f t="shared" si="15"/>
        <v>0.20011929435439843</v>
      </c>
      <c r="O91">
        <f t="shared" si="16"/>
        <v>0.16805927122624675</v>
      </c>
      <c r="P91">
        <f t="shared" si="17"/>
        <v>1.1830067268292117</v>
      </c>
      <c r="Q91">
        <f t="shared" si="18"/>
        <v>3.1785144171010388E-2</v>
      </c>
      <c r="R91">
        <f t="shared" si="19"/>
        <v>4.6613591729863235E-4</v>
      </c>
    </row>
    <row r="92" spans="1:18" x14ac:dyDescent="0.3">
      <c r="A92">
        <v>91</v>
      </c>
      <c r="B92">
        <v>4.0524268011537662E-2</v>
      </c>
      <c r="D92">
        <f t="shared" si="10"/>
        <v>3.2477529219420584E-2</v>
      </c>
      <c r="E92">
        <f t="shared" si="11"/>
        <v>-3.4272068374128395</v>
      </c>
      <c r="H92">
        <f t="shared" si="12"/>
        <v>3.1664334727178112E-2</v>
      </c>
      <c r="I92">
        <f t="shared" si="13"/>
        <v>8.131944922424722E-4</v>
      </c>
      <c r="J92">
        <f t="shared" si="14"/>
        <v>1.0581592464968876</v>
      </c>
      <c r="L92">
        <f t="shared" si="15"/>
        <v>0.21571633427663583</v>
      </c>
      <c r="O92">
        <f t="shared" si="16"/>
        <v>0.19608678221945741</v>
      </c>
      <c r="P92">
        <f t="shared" si="17"/>
        <v>1.2166324828202488</v>
      </c>
      <c r="Q92">
        <f t="shared" si="18"/>
        <v>3.2192726489583545E-2</v>
      </c>
      <c r="R92">
        <f t="shared" si="19"/>
        <v>2.8480272983703869E-4</v>
      </c>
    </row>
    <row r="93" spans="1:18" x14ac:dyDescent="0.3">
      <c r="A93">
        <v>92</v>
      </c>
      <c r="B93">
        <v>4.074550524229012E-2</v>
      </c>
      <c r="D93">
        <f t="shared" si="10"/>
        <v>3.2698766450173042E-2</v>
      </c>
      <c r="E93">
        <f t="shared" si="11"/>
        <v>-3.4204179250267668</v>
      </c>
      <c r="H93">
        <f t="shared" si="12"/>
        <v>3.2280512927370296E-2</v>
      </c>
      <c r="I93">
        <f t="shared" si="13"/>
        <v>4.1825352280274591E-4</v>
      </c>
      <c r="J93">
        <f t="shared" si="14"/>
        <v>1.0456556089806432</v>
      </c>
      <c r="L93">
        <f t="shared" si="15"/>
        <v>0.23099317043677925</v>
      </c>
      <c r="O93">
        <f t="shared" si="16"/>
        <v>0.22411429321266807</v>
      </c>
      <c r="P93">
        <f t="shared" si="17"/>
        <v>1.2512140165260919</v>
      </c>
      <c r="Q93">
        <f t="shared" si="18"/>
        <v>3.2599193982457517E-2</v>
      </c>
      <c r="R93">
        <f t="shared" si="19"/>
        <v>9.9572467715525192E-5</v>
      </c>
    </row>
    <row r="94" spans="1:18" x14ac:dyDescent="0.3">
      <c r="A94">
        <v>93</v>
      </c>
      <c r="B94">
        <v>4.0938480001812251E-2</v>
      </c>
      <c r="D94">
        <f t="shared" si="10"/>
        <v>3.2891741209695173E-2</v>
      </c>
      <c r="E94">
        <f t="shared" si="11"/>
        <v>-3.4145336797843142</v>
      </c>
      <c r="H94">
        <f t="shared" si="12"/>
        <v>3.2908681765536171E-2</v>
      </c>
      <c r="I94">
        <f t="shared" si="13"/>
        <v>-1.6940555840998239E-5</v>
      </c>
      <c r="J94">
        <f t="shared" si="14"/>
        <v>1.0323769665383273</v>
      </c>
      <c r="L94">
        <f t="shared" si="15"/>
        <v>0.24434031768613282</v>
      </c>
      <c r="O94">
        <f t="shared" si="16"/>
        <v>0.25214180420587873</v>
      </c>
      <c r="P94">
        <f t="shared" si="17"/>
        <v>1.286778494950521</v>
      </c>
      <c r="Q94">
        <f t="shared" si="18"/>
        <v>3.300439227426135E-2</v>
      </c>
      <c r="R94">
        <f t="shared" si="19"/>
        <v>-1.1265106456617713E-4</v>
      </c>
    </row>
    <row r="95" spans="1:18" x14ac:dyDescent="0.3">
      <c r="A95">
        <v>94</v>
      </c>
      <c r="B95">
        <v>4.1080522568612207E-2</v>
      </c>
      <c r="D95">
        <f t="shared" si="10"/>
        <v>3.3033783776495129E-2</v>
      </c>
      <c r="E95">
        <f t="shared" si="11"/>
        <v>-3.410224490388249</v>
      </c>
      <c r="H95">
        <f t="shared" si="12"/>
        <v>3.3549074575797262E-2</v>
      </c>
      <c r="I95">
        <f t="shared" si="13"/>
        <v>-5.1529079930213301E-4</v>
      </c>
      <c r="J95">
        <f t="shared" si="14"/>
        <v>1.0176744689274988</v>
      </c>
      <c r="L95">
        <f t="shared" si="15"/>
        <v>0.25417851681949905</v>
      </c>
      <c r="O95">
        <f t="shared" si="16"/>
        <v>0.28016931519908939</v>
      </c>
      <c r="P95">
        <f t="shared" si="17"/>
        <v>1.3233538572916068</v>
      </c>
      <c r="Q95">
        <f t="shared" si="18"/>
        <v>3.3408168945588915E-2</v>
      </c>
      <c r="R95">
        <f t="shared" si="19"/>
        <v>-3.743851690937855E-4</v>
      </c>
    </row>
    <row r="96" spans="1:18" x14ac:dyDescent="0.3">
      <c r="A96">
        <v>95</v>
      </c>
      <c r="B96">
        <v>4.1256171420932665E-2</v>
      </c>
      <c r="D96">
        <f t="shared" si="10"/>
        <v>3.3209432628815587E-2</v>
      </c>
      <c r="E96">
        <f t="shared" si="11"/>
        <v>-3.4049213280870396</v>
      </c>
      <c r="H96">
        <f t="shared" si="12"/>
        <v>3.4201929232885141E-2</v>
      </c>
      <c r="I96">
        <f t="shared" si="13"/>
        <v>-9.9249660406955376E-4</v>
      </c>
      <c r="J96">
        <f t="shared" si="14"/>
        <v>1.0041907010446549</v>
      </c>
      <c r="L96">
        <f t="shared" si="15"/>
        <v>0.26636136120345061</v>
      </c>
      <c r="O96">
        <f t="shared" si="16"/>
        <v>0.30819682619230004</v>
      </c>
      <c r="P96">
        <f t="shared" si="17"/>
        <v>1.3609688368905433</v>
      </c>
      <c r="Q96">
        <f t="shared" si="18"/>
        <v>3.3810373756933118E-2</v>
      </c>
      <c r="R96">
        <f t="shared" si="19"/>
        <v>-6.0094112811753114E-4</v>
      </c>
    </row>
    <row r="97" spans="1:18" x14ac:dyDescent="0.3">
      <c r="A97">
        <v>96</v>
      </c>
      <c r="B97">
        <v>4.1508276647274321E-2</v>
      </c>
      <c r="D97">
        <f t="shared" si="10"/>
        <v>3.3461537855157243E-2</v>
      </c>
      <c r="E97">
        <f t="shared" si="11"/>
        <v>-3.3973586234767272</v>
      </c>
      <c r="H97">
        <f t="shared" si="12"/>
        <v>3.4867488240500441E-2</v>
      </c>
      <c r="I97">
        <f t="shared" si="13"/>
        <v>-1.4059503853431979E-3</v>
      </c>
      <c r="J97">
        <f t="shared" si="14"/>
        <v>0.9931388631719229</v>
      </c>
      <c r="L97">
        <f t="shared" si="15"/>
        <v>0.28388179156083643</v>
      </c>
      <c r="O97">
        <f t="shared" si="16"/>
        <v>0.33622433718551026</v>
      </c>
      <c r="P97">
        <f t="shared" si="17"/>
        <v>1.399652983804353</v>
      </c>
      <c r="Q97">
        <f t="shared" si="18"/>
        <v>3.4210858865581353E-2</v>
      </c>
      <c r="R97">
        <f t="shared" si="19"/>
        <v>-7.493210104241102E-4</v>
      </c>
    </row>
    <row r="98" spans="1:18" x14ac:dyDescent="0.3">
      <c r="A98">
        <v>97</v>
      </c>
      <c r="B98">
        <v>4.1746590849780156E-2</v>
      </c>
      <c r="D98">
        <f t="shared" si="10"/>
        <v>3.3699852057663078E-2</v>
      </c>
      <c r="E98">
        <f t="shared" si="11"/>
        <v>-3.3902618316137811</v>
      </c>
      <c r="H98">
        <f t="shared" si="12"/>
        <v>3.5545998821391082E-2</v>
      </c>
      <c r="I98">
        <f t="shared" si="13"/>
        <v>-1.8461467637280043E-3</v>
      </c>
      <c r="J98">
        <f t="shared" si="14"/>
        <v>0.98176301458111925</v>
      </c>
      <c r="L98">
        <f t="shared" si="15"/>
        <v>0.30048363955440027</v>
      </c>
      <c r="O98">
        <f t="shared" si="16"/>
        <v>0.36425184817872092</v>
      </c>
      <c r="P98">
        <f t="shared" si="17"/>
        <v>1.4394366880202014</v>
      </c>
      <c r="Q98">
        <f t="shared" si="18"/>
        <v>3.460947903483122E-2</v>
      </c>
      <c r="R98">
        <f t="shared" si="19"/>
        <v>-9.0962697716814173E-4</v>
      </c>
    </row>
    <row r="99" spans="1:18" x14ac:dyDescent="0.3">
      <c r="A99">
        <v>98</v>
      </c>
      <c r="B99">
        <v>4.1971678282132982E-2</v>
      </c>
      <c r="D99">
        <f t="shared" si="10"/>
        <v>3.3924939490015904E-2</v>
      </c>
      <c r="E99">
        <f t="shared" si="11"/>
        <v>-3.3836048569027093</v>
      </c>
      <c r="H99">
        <f t="shared" si="12"/>
        <v>3.6237713009183513E-2</v>
      </c>
      <c r="I99">
        <f t="shared" si="13"/>
        <v>-2.3127735191676088E-3</v>
      </c>
      <c r="J99">
        <f t="shared" si="14"/>
        <v>0.97010265802922135</v>
      </c>
      <c r="L99">
        <f t="shared" si="15"/>
        <v>0.31620185726953098</v>
      </c>
      <c r="O99">
        <f t="shared" si="16"/>
        <v>0.39227935917193157</v>
      </c>
      <c r="P99">
        <f t="shared" si="17"/>
        <v>1.4803512033295481</v>
      </c>
      <c r="Q99">
        <f t="shared" si="18"/>
        <v>3.5006091834927359E-2</v>
      </c>
      <c r="R99">
        <f t="shared" si="19"/>
        <v>-1.0811523449114555E-3</v>
      </c>
    </row>
    <row r="100" spans="1:18" x14ac:dyDescent="0.3">
      <c r="A100">
        <v>99</v>
      </c>
      <c r="B100">
        <v>4.2182659372415478E-2</v>
      </c>
      <c r="D100">
        <f t="shared" si="10"/>
        <v>3.41359205802984E-2</v>
      </c>
      <c r="E100">
        <f t="shared" si="11"/>
        <v>-3.3774050596664518</v>
      </c>
      <c r="H100">
        <f t="shared" si="12"/>
        <v>3.6942887742000954E-2</v>
      </c>
      <c r="I100">
        <f t="shared" si="13"/>
        <v>-2.8069671617025546E-3</v>
      </c>
      <c r="J100">
        <f t="shared" si="14"/>
        <v>0.95815466049836739</v>
      </c>
      <c r="L100">
        <f t="shared" si="15"/>
        <v>0.33097022720281494</v>
      </c>
      <c r="O100">
        <f t="shared" si="16"/>
        <v>0.42030687016514223</v>
      </c>
      <c r="P100">
        <f t="shared" si="17"/>
        <v>1.5224286718809033</v>
      </c>
      <c r="Q100">
        <f t="shared" si="18"/>
        <v>3.5400557835164811E-2</v>
      </c>
      <c r="R100">
        <f t="shared" si="19"/>
        <v>-1.2646372548664117E-3</v>
      </c>
    </row>
    <row r="101" spans="1:18" x14ac:dyDescent="0.3">
      <c r="A101">
        <v>100</v>
      </c>
      <c r="B101">
        <v>4.23693443629439E-2</v>
      </c>
      <c r="D101">
        <f t="shared" si="10"/>
        <v>3.4322605570826822E-2</v>
      </c>
      <c r="E101">
        <f t="shared" si="11"/>
        <v>-3.3719510873482585</v>
      </c>
      <c r="H101">
        <f t="shared" si="12"/>
        <v>3.766178495790326E-2</v>
      </c>
      <c r="I101">
        <f t="shared" si="13"/>
        <v>-3.339179387076438E-3</v>
      </c>
      <c r="J101">
        <f t="shared" si="14"/>
        <v>0.94566033449661113</v>
      </c>
      <c r="L101">
        <f t="shared" si="15"/>
        <v>0.34406774835017978</v>
      </c>
      <c r="O101">
        <f t="shared" si="16"/>
        <v>0.44833438115835289</v>
      </c>
      <c r="P101">
        <f t="shared" si="17"/>
        <v>1.5657021494304664</v>
      </c>
      <c r="Q101">
        <f t="shared" si="18"/>
        <v>3.5792740786650998E-2</v>
      </c>
      <c r="R101">
        <f t="shared" si="19"/>
        <v>-1.4701352158241754E-3</v>
      </c>
    </row>
    <row r="102" spans="1:18" x14ac:dyDescent="0.3">
      <c r="A102">
        <v>101</v>
      </c>
      <c r="B102">
        <v>4.2500865258129052E-2</v>
      </c>
      <c r="D102">
        <f t="shared" si="10"/>
        <v>3.4454126466011974E-2</v>
      </c>
      <c r="E102">
        <f t="shared" si="11"/>
        <v>-3.3681265073890887</v>
      </c>
      <c r="H102">
        <f t="shared" si="12"/>
        <v>3.8394671692184384E-2</v>
      </c>
      <c r="I102">
        <f t="shared" si="13"/>
        <v>-3.9405452261724108E-3</v>
      </c>
      <c r="J102">
        <f t="shared" si="14"/>
        <v>0.93182152010426655</v>
      </c>
      <c r="L102">
        <f t="shared" si="15"/>
        <v>0.3533125579580435</v>
      </c>
      <c r="O102">
        <f t="shared" si="16"/>
        <v>0.47636189215156355</v>
      </c>
      <c r="P102">
        <f t="shared" si="17"/>
        <v>1.6102056313104913</v>
      </c>
      <c r="Q102">
        <f t="shared" si="18"/>
        <v>3.6182507795267507E-2</v>
      </c>
      <c r="R102">
        <f t="shared" si="19"/>
        <v>-1.7283813292555336E-3</v>
      </c>
    </row>
    <row r="103" spans="1:18" x14ac:dyDescent="0.3">
      <c r="A103">
        <v>102</v>
      </c>
      <c r="B103">
        <v>4.2661030325565244E-2</v>
      </c>
      <c r="D103">
        <f t="shared" si="10"/>
        <v>3.4614291533448166E-2</v>
      </c>
      <c r="E103">
        <f t="shared" si="11"/>
        <v>-3.36348863210051</v>
      </c>
      <c r="H103">
        <f t="shared" si="12"/>
        <v>3.9141820176562724E-2</v>
      </c>
      <c r="I103">
        <f t="shared" si="13"/>
        <v>-4.5275286431145575E-3</v>
      </c>
      <c r="J103">
        <f t="shared" si="14"/>
        <v>0.91894443707365114</v>
      </c>
      <c r="L103">
        <f t="shared" si="15"/>
        <v>0.36459106578077483</v>
      </c>
      <c r="O103">
        <f t="shared" si="16"/>
        <v>0.50438940314477421</v>
      </c>
      <c r="P103">
        <f t="shared" si="17"/>
        <v>1.6559740791357733</v>
      </c>
      <c r="Q103">
        <f t="shared" si="18"/>
        <v>3.6569729484423351E-2</v>
      </c>
      <c r="R103">
        <f t="shared" si="19"/>
        <v>-1.9554379509751849E-3</v>
      </c>
    </row>
    <row r="104" spans="1:18" x14ac:dyDescent="0.3">
      <c r="A104">
        <v>103</v>
      </c>
      <c r="B104">
        <v>4.2879794797531255E-2</v>
      </c>
      <c r="D104">
        <f t="shared" si="10"/>
        <v>3.4833056005414177E-2</v>
      </c>
      <c r="E104">
        <f t="shared" si="11"/>
        <v>-3.3571884578441318</v>
      </c>
      <c r="H104">
        <f t="shared" si="12"/>
        <v>3.9903507940302126E-2</v>
      </c>
      <c r="I104">
        <f t="shared" si="13"/>
        <v>-5.0704519348879484E-3</v>
      </c>
      <c r="J104">
        <f t="shared" si="14"/>
        <v>0.90776523173107637</v>
      </c>
      <c r="L104">
        <f t="shared" si="15"/>
        <v>0.38003331752456937</v>
      </c>
      <c r="O104">
        <f t="shared" si="16"/>
        <v>0.53241691413798486</v>
      </c>
      <c r="P104">
        <f t="shared" si="17"/>
        <v>1.7030434482692431</v>
      </c>
      <c r="Q104">
        <f t="shared" si="18"/>
        <v>3.6954280147243092E-2</v>
      </c>
      <c r="R104">
        <f t="shared" si="19"/>
        <v>-2.1212241418289146E-3</v>
      </c>
    </row>
    <row r="105" spans="1:18" x14ac:dyDescent="0.3">
      <c r="A105">
        <v>104</v>
      </c>
      <c r="B105">
        <v>4.3106425629663547E-2</v>
      </c>
      <c r="D105">
        <f t="shared" si="10"/>
        <v>3.5059686837546469E-2</v>
      </c>
      <c r="E105">
        <f t="shared" si="11"/>
        <v>-3.3507033317152937</v>
      </c>
      <c r="H105">
        <f t="shared" si="12"/>
        <v>4.0680017913300399E-2</v>
      </c>
      <c r="I105">
        <f t="shared" si="13"/>
        <v>-5.6203310757539302E-3</v>
      </c>
      <c r="J105">
        <f t="shared" si="14"/>
        <v>0.89690018337488076</v>
      </c>
      <c r="L105">
        <f t="shared" si="15"/>
        <v>0.39607822622504152</v>
      </c>
      <c r="O105">
        <f t="shared" si="16"/>
        <v>0.56044442513119552</v>
      </c>
      <c r="P105">
        <f t="shared" si="17"/>
        <v>1.7514507160682398</v>
      </c>
      <c r="Q105">
        <f t="shared" si="18"/>
        <v>3.7336037887886094E-2</v>
      </c>
      <c r="R105">
        <f t="shared" si="19"/>
        <v>-2.2763510503396242E-3</v>
      </c>
    </row>
    <row r="106" spans="1:18" x14ac:dyDescent="0.3">
      <c r="A106">
        <v>105</v>
      </c>
      <c r="B106">
        <v>4.3342300264776042E-2</v>
      </c>
      <c r="D106">
        <f t="shared" si="10"/>
        <v>3.5295561472658964E-2</v>
      </c>
      <c r="E106">
        <f t="shared" si="11"/>
        <v>-3.3439980602669284</v>
      </c>
      <c r="H106">
        <f t="shared" si="12"/>
        <v>4.1471638531184025E-2</v>
      </c>
      <c r="I106">
        <f t="shared" si="13"/>
        <v>-6.1760770585250618E-3</v>
      </c>
      <c r="J106">
        <f t="shared" si="14"/>
        <v>0.88637265229266482</v>
      </c>
      <c r="L106">
        <f t="shared" si="15"/>
        <v>0.41283122419768825</v>
      </c>
      <c r="O106">
        <f t="shared" si="16"/>
        <v>0.58847193612440618</v>
      </c>
      <c r="P106">
        <f t="shared" si="17"/>
        <v>1.801233910933657</v>
      </c>
      <c r="Q106">
        <f t="shared" si="18"/>
        <v>3.7714884751746044E-2</v>
      </c>
      <c r="R106">
        <f t="shared" si="19"/>
        <v>-2.4193232790870808E-3</v>
      </c>
    </row>
    <row r="107" spans="1:18" x14ac:dyDescent="0.3">
      <c r="A107">
        <v>106</v>
      </c>
      <c r="B107">
        <v>4.3565329830756255E-2</v>
      </c>
      <c r="D107">
        <f t="shared" si="10"/>
        <v>3.5518591038639177E-2</v>
      </c>
      <c r="E107">
        <f t="shared" si="11"/>
        <v>-3.3376990283498902</v>
      </c>
      <c r="H107">
        <f t="shared" si="12"/>
        <v>4.2278663842447932E-2</v>
      </c>
      <c r="I107">
        <f t="shared" si="13"/>
        <v>-6.7600728038087546E-3</v>
      </c>
      <c r="J107">
        <f t="shared" si="14"/>
        <v>0.87562534490862276</v>
      </c>
      <c r="L107">
        <f t="shared" si="15"/>
        <v>0.42872458015281573</v>
      </c>
      <c r="O107">
        <f t="shared" si="16"/>
        <v>0.61649944711761684</v>
      </c>
      <c r="P107">
        <f t="shared" si="17"/>
        <v>1.8524321421847807</v>
      </c>
      <c r="Q107">
        <f t="shared" si="18"/>
        <v>3.8090706844333369E-2</v>
      </c>
      <c r="R107">
        <f t="shared" si="19"/>
        <v>-2.5721158056941917E-3</v>
      </c>
    </row>
    <row r="108" spans="1:18" x14ac:dyDescent="0.3">
      <c r="A108">
        <v>107</v>
      </c>
      <c r="B108">
        <v>4.3758503738637031E-2</v>
      </c>
      <c r="D108">
        <f t="shared" si="10"/>
        <v>3.5711764946519953E-2</v>
      </c>
      <c r="E108">
        <f t="shared" si="11"/>
        <v>-3.3322750941636365</v>
      </c>
      <c r="H108">
        <f t="shared" si="12"/>
        <v>4.3101393617680166E-2</v>
      </c>
      <c r="I108">
        <f t="shared" si="13"/>
        <v>-7.389628671160213E-3</v>
      </c>
      <c r="J108">
        <f t="shared" si="14"/>
        <v>0.86426420720144981</v>
      </c>
      <c r="L108">
        <f t="shared" si="15"/>
        <v>0.44253355109371156</v>
      </c>
      <c r="O108">
        <f t="shared" si="16"/>
        <v>0.6445269581108275</v>
      </c>
      <c r="P108">
        <f t="shared" si="17"/>
        <v>1.9050856307832884</v>
      </c>
      <c r="Q108">
        <f t="shared" si="18"/>
        <v>3.8463394438695966E-2</v>
      </c>
      <c r="R108">
        <f t="shared" si="19"/>
        <v>-2.7516294921760137E-3</v>
      </c>
    </row>
    <row r="109" spans="1:18" x14ac:dyDescent="0.3">
      <c r="A109">
        <v>108</v>
      </c>
      <c r="B109">
        <v>4.3890754844470525E-2</v>
      </c>
      <c r="D109">
        <f t="shared" si="10"/>
        <v>3.5844016052353447E-2</v>
      </c>
      <c r="E109">
        <f t="shared" si="11"/>
        <v>-3.3285786421209203</v>
      </c>
      <c r="H109">
        <f t="shared" si="12"/>
        <v>4.3940133460912113E-2</v>
      </c>
      <c r="I109">
        <f t="shared" si="13"/>
        <v>-8.096117408558666E-3</v>
      </c>
      <c r="J109">
        <f t="shared" si="14"/>
        <v>0.85159065196640371</v>
      </c>
      <c r="L109">
        <f t="shared" si="15"/>
        <v>0.45201139871876478</v>
      </c>
      <c r="O109">
        <f t="shared" si="16"/>
        <v>0.67255446910403816</v>
      </c>
      <c r="P109">
        <f t="shared" si="17"/>
        <v>1.9592357409305472</v>
      </c>
      <c r="Q109">
        <f t="shared" si="18"/>
        <v>3.8832842071286247E-2</v>
      </c>
      <c r="R109">
        <f t="shared" si="19"/>
        <v>-2.9888260189327998E-3</v>
      </c>
    </row>
    <row r="110" spans="1:18" x14ac:dyDescent="0.3">
      <c r="A110">
        <v>109</v>
      </c>
      <c r="B110">
        <v>4.4066868376294477E-2</v>
      </c>
      <c r="D110">
        <f t="shared" si="10"/>
        <v>3.6020129584177399E-2</v>
      </c>
      <c r="E110">
        <f t="shared" si="11"/>
        <v>-3.3236773416789602</v>
      </c>
      <c r="H110">
        <f t="shared" si="12"/>
        <v>4.4795194923135405E-2</v>
      </c>
      <c r="I110">
        <f t="shared" si="13"/>
        <v>-8.7750653389580061E-3</v>
      </c>
      <c r="J110">
        <f t="shared" si="14"/>
        <v>0.84012712467560968</v>
      </c>
      <c r="L110">
        <f t="shared" si="15"/>
        <v>0.46466381389852213</v>
      </c>
      <c r="O110">
        <f t="shared" si="16"/>
        <v>0.70058198009724837</v>
      </c>
      <c r="P110">
        <f t="shared" si="17"/>
        <v>2.0149250125630318</v>
      </c>
      <c r="Q110">
        <f t="shared" si="18"/>
        <v>3.91989486262335E-2</v>
      </c>
      <c r="R110">
        <f t="shared" si="19"/>
        <v>-3.1788190420561011E-3</v>
      </c>
    </row>
    <row r="111" spans="1:18" x14ac:dyDescent="0.3">
      <c r="A111">
        <v>110</v>
      </c>
      <c r="B111">
        <v>4.4281732859570454E-2</v>
      </c>
      <c r="D111">
        <f t="shared" si="10"/>
        <v>3.6234994067453376E-2</v>
      </c>
      <c r="E111">
        <f t="shared" si="11"/>
        <v>-3.3177299401451124</v>
      </c>
      <c r="H111">
        <f t="shared" si="12"/>
        <v>4.5666895618028065E-2</v>
      </c>
      <c r="I111">
        <f t="shared" si="13"/>
        <v>-9.4319015505746895E-3</v>
      </c>
      <c r="J111">
        <f t="shared" si="14"/>
        <v>0.82969803938881681</v>
      </c>
      <c r="L111">
        <f t="shared" si="15"/>
        <v>0.48014993217339613</v>
      </c>
      <c r="O111">
        <f t="shared" si="16"/>
        <v>0.72860949109045903</v>
      </c>
      <c r="P111">
        <f t="shared" si="17"/>
        <v>2.0721971947713951</v>
      </c>
      <c r="Q111">
        <f t="shared" si="18"/>
        <v>3.9561617408031234E-2</v>
      </c>
      <c r="R111">
        <f t="shared" si="19"/>
        <v>-3.3266233405778584E-3</v>
      </c>
    </row>
    <row r="112" spans="1:18" x14ac:dyDescent="0.3">
      <c r="A112">
        <v>111</v>
      </c>
      <c r="B112">
        <v>4.4532941918298222E-2</v>
      </c>
      <c r="D112">
        <f t="shared" si="10"/>
        <v>3.6486203126181144E-2</v>
      </c>
      <c r="E112">
        <f t="shared" si="11"/>
        <v>-3.3108210863953746</v>
      </c>
      <c r="H112">
        <f t="shared" si="12"/>
        <v>4.6555559339932454E-2</v>
      </c>
      <c r="I112">
        <f t="shared" si="13"/>
        <v>-1.006935621375131E-2</v>
      </c>
      <c r="J112">
        <f t="shared" si="14"/>
        <v>0.82019933306135417</v>
      </c>
      <c r="L112">
        <f t="shared" si="15"/>
        <v>0.49832760125621789</v>
      </c>
      <c r="O112">
        <f t="shared" si="16"/>
        <v>0.75663700208366969</v>
      </c>
      <c r="P112">
        <f t="shared" si="17"/>
        <v>2.1310972801694339</v>
      </c>
      <c r="Q112">
        <f t="shared" si="18"/>
        <v>3.9920756202697097E-2</v>
      </c>
      <c r="R112">
        <f t="shared" si="19"/>
        <v>-3.4345530765159532E-3</v>
      </c>
    </row>
    <row r="113" spans="1:18" x14ac:dyDescent="0.3">
      <c r="A113">
        <v>112</v>
      </c>
      <c r="B113">
        <v>4.4763505930513654E-2</v>
      </c>
      <c r="D113">
        <f t="shared" si="10"/>
        <v>3.6716767138396576E-2</v>
      </c>
      <c r="E113">
        <f t="shared" si="11"/>
        <v>-3.3045217579990136</v>
      </c>
      <c r="H113">
        <f t="shared" si="12"/>
        <v>4.7461516184129068E-2</v>
      </c>
      <c r="I113">
        <f t="shared" si="13"/>
        <v>-1.0744749045732492E-2</v>
      </c>
      <c r="J113">
        <f t="shared" si="14"/>
        <v>0.81032810723870519</v>
      </c>
      <c r="L113">
        <f t="shared" si="15"/>
        <v>0.51508260814274487</v>
      </c>
      <c r="O113">
        <f t="shared" si="16"/>
        <v>0.78466451307688034</v>
      </c>
      <c r="P113">
        <f t="shared" si="17"/>
        <v>2.1916715402399647</v>
      </c>
      <c r="Q113">
        <f t="shared" si="18"/>
        <v>4.0276277327510185E-2</v>
      </c>
      <c r="R113">
        <f t="shared" si="19"/>
        <v>-3.5595101891136086E-3</v>
      </c>
    </row>
    <row r="114" spans="1:18" x14ac:dyDescent="0.3">
      <c r="A114">
        <v>113</v>
      </c>
      <c r="B114">
        <v>4.4987929535004349E-2</v>
      </c>
      <c r="D114">
        <f t="shared" si="10"/>
        <v>3.6941190742887271E-2</v>
      </c>
      <c r="E114">
        <f t="shared" si="11"/>
        <v>-3.298428070218185</v>
      </c>
      <c r="H114">
        <f t="shared" si="12"/>
        <v>4.838510266945089E-2</v>
      </c>
      <c r="I114">
        <f t="shared" si="13"/>
        <v>-1.1443911926563619E-2</v>
      </c>
      <c r="J114">
        <f t="shared" si="14"/>
        <v>0.80042393036329917</v>
      </c>
      <c r="L114">
        <f t="shared" si="15"/>
        <v>0.53145960076462118</v>
      </c>
      <c r="O114">
        <f t="shared" si="16"/>
        <v>0.812692024070091</v>
      </c>
      <c r="P114">
        <f t="shared" si="17"/>
        <v>2.2539675616853687</v>
      </c>
      <c r="Q114">
        <f t="shared" si="18"/>
        <v>4.0628097669474755E-2</v>
      </c>
      <c r="R114">
        <f t="shared" si="19"/>
        <v>-3.686906926587484E-3</v>
      </c>
    </row>
    <row r="115" spans="1:18" x14ac:dyDescent="0.3">
      <c r="A115">
        <v>114</v>
      </c>
      <c r="B115">
        <v>4.5171477938884187E-2</v>
      </c>
      <c r="D115">
        <f t="shared" si="10"/>
        <v>3.7124739146767109E-2</v>
      </c>
      <c r="E115">
        <f t="shared" si="11"/>
        <v>-3.2934717082336658</v>
      </c>
      <c r="H115">
        <f t="shared" si="12"/>
        <v>4.9326661863283758E-2</v>
      </c>
      <c r="I115">
        <f t="shared" si="13"/>
        <v>-1.2201922716516649E-2</v>
      </c>
      <c r="J115">
        <f t="shared" si="14"/>
        <v>0.78975501543961435</v>
      </c>
      <c r="L115">
        <f t="shared" si="15"/>
        <v>0.54490565412900338</v>
      </c>
      <c r="O115">
        <f t="shared" si="16"/>
        <v>0.84071953506330166</v>
      </c>
      <c r="P115">
        <f t="shared" si="17"/>
        <v>2.3180342838113601</v>
      </c>
      <c r="Q115">
        <f t="shared" si="18"/>
        <v>4.0976138712701844E-2</v>
      </c>
      <c r="R115">
        <f t="shared" si="19"/>
        <v>-3.851399565934735E-3</v>
      </c>
    </row>
    <row r="116" spans="1:18" x14ac:dyDescent="0.3">
      <c r="A116">
        <v>115</v>
      </c>
      <c r="B116">
        <v>4.5293356734371855E-2</v>
      </c>
      <c r="D116">
        <f t="shared" si="10"/>
        <v>3.7246617942254777E-2</v>
      </c>
      <c r="E116">
        <f t="shared" si="11"/>
        <v>-3.2901941317750638</v>
      </c>
      <c r="H116">
        <f t="shared" si="12"/>
        <v>5.0286543508999124E-2</v>
      </c>
      <c r="I116">
        <f t="shared" si="13"/>
        <v>-1.3039925566744347E-2</v>
      </c>
      <c r="J116">
        <f t="shared" si="14"/>
        <v>0.77793419245389794</v>
      </c>
      <c r="L116">
        <f t="shared" si="15"/>
        <v>0.55386059147412237</v>
      </c>
      <c r="O116">
        <f t="shared" si="16"/>
        <v>0.86874704605651232</v>
      </c>
      <c r="P116">
        <f t="shared" si="17"/>
        <v>2.383922036973352</v>
      </c>
      <c r="Q116">
        <f t="shared" si="18"/>
        <v>4.1320326554939925E-2</v>
      </c>
      <c r="R116">
        <f t="shared" si="19"/>
        <v>-4.0737086126851479E-3</v>
      </c>
    </row>
    <row r="117" spans="1:18" x14ac:dyDescent="0.3">
      <c r="A117">
        <v>116</v>
      </c>
      <c r="B117">
        <v>4.5465420916236787E-2</v>
      </c>
      <c r="D117">
        <f t="shared" si="10"/>
        <v>3.7418682124119709E-2</v>
      </c>
      <c r="E117">
        <f t="shared" si="11"/>
        <v>-3.2855851772459648</v>
      </c>
      <c r="H117">
        <f t="shared" si="12"/>
        <v>5.1265104155866749E-2</v>
      </c>
      <c r="I117">
        <f t="shared" si="13"/>
        <v>-1.384642203174704E-2</v>
      </c>
      <c r="J117">
        <f t="shared" si="14"/>
        <v>0.76732419466051693</v>
      </c>
      <c r="L117">
        <f t="shared" si="15"/>
        <v>0.5665399171620854</v>
      </c>
      <c r="O117">
        <f t="shared" si="16"/>
        <v>0.89677455704972298</v>
      </c>
      <c r="P117">
        <f t="shared" si="17"/>
        <v>2.4516825821156241</v>
      </c>
      <c r="Q117">
        <f t="shared" si="18"/>
        <v>4.1660591913522935E-2</v>
      </c>
      <c r="R117">
        <f t="shared" si="19"/>
        <v>-4.2419097894032254E-3</v>
      </c>
    </row>
    <row r="118" spans="1:18" x14ac:dyDescent="0.3">
      <c r="A118">
        <v>117</v>
      </c>
      <c r="B118">
        <v>4.5665664590849281E-2</v>
      </c>
      <c r="D118">
        <f t="shared" si="10"/>
        <v>3.7618925798732203E-2</v>
      </c>
      <c r="E118">
        <f t="shared" si="11"/>
        <v>-3.2802480095112849</v>
      </c>
      <c r="H118">
        <f t="shared" si="12"/>
        <v>5.2262707291495368E-2</v>
      </c>
      <c r="I118">
        <f t="shared" si="13"/>
        <v>-1.4643781492763165E-2</v>
      </c>
      <c r="J118">
        <f t="shared" si="14"/>
        <v>0.75742330923628665</v>
      </c>
      <c r="L118">
        <f t="shared" si="15"/>
        <v>0.58135191184139756</v>
      </c>
      <c r="O118">
        <f t="shared" si="16"/>
        <v>0.92480206804293363</v>
      </c>
      <c r="P118">
        <f t="shared" si="17"/>
        <v>2.5213691514343441</v>
      </c>
      <c r="Q118">
        <f t="shared" si="18"/>
        <v>4.1996870121038116E-2</v>
      </c>
      <c r="R118">
        <f t="shared" si="19"/>
        <v>-4.3779443223059128E-3</v>
      </c>
    </row>
    <row r="119" spans="1:18" x14ac:dyDescent="0.3">
      <c r="A119">
        <v>118</v>
      </c>
      <c r="B119">
        <v>4.5893938396940351E-2</v>
      </c>
      <c r="D119">
        <f t="shared" si="10"/>
        <v>3.7847199604823273E-2</v>
      </c>
      <c r="E119">
        <f t="shared" si="11"/>
        <v>-3.2741982884983565</v>
      </c>
      <c r="H119">
        <f t="shared" si="12"/>
        <v>5.3279723476850539E-2</v>
      </c>
      <c r="I119">
        <f t="shared" si="13"/>
        <v>-1.5432523872027266E-2</v>
      </c>
      <c r="J119">
        <f t="shared" si="14"/>
        <v>0.74819622424395216</v>
      </c>
      <c r="L119">
        <f t="shared" si="15"/>
        <v>0.59831339578263398</v>
      </c>
      <c r="O119">
        <f t="shared" si="16"/>
        <v>0.95282957903614429</v>
      </c>
      <c r="P119">
        <f t="shared" si="17"/>
        <v>2.5930364901964</v>
      </c>
      <c r="Q119">
        <f t="shared" si="18"/>
        <v>4.2329101111047755E-2</v>
      </c>
      <c r="R119">
        <f t="shared" si="19"/>
        <v>-4.4819015062244824E-3</v>
      </c>
    </row>
    <row r="120" spans="1:18" x14ac:dyDescent="0.3">
      <c r="A120">
        <v>119</v>
      </c>
      <c r="B120">
        <v>4.6150673822620385E-2</v>
      </c>
      <c r="D120">
        <f t="shared" si="10"/>
        <v>3.8103935030503307E-2</v>
      </c>
      <c r="E120">
        <f t="shared" si="11"/>
        <v>-3.2674377205421563</v>
      </c>
      <c r="H120">
        <f t="shared" si="12"/>
        <v>5.4316530483900144E-2</v>
      </c>
      <c r="I120">
        <f t="shared" si="13"/>
        <v>-1.6212595453396837E-2</v>
      </c>
      <c r="J120">
        <f t="shared" si="14"/>
        <v>0.73962030014144531</v>
      </c>
      <c r="L120">
        <f t="shared" si="15"/>
        <v>0.61749018988664084</v>
      </c>
      <c r="O120">
        <f t="shared" si="16"/>
        <v>0.98085709002935495</v>
      </c>
      <c r="P120">
        <f t="shared" si="17"/>
        <v>2.6667408997468858</v>
      </c>
      <c r="Q120">
        <f t="shared" si="18"/>
        <v>4.2657229394226864E-2</v>
      </c>
      <c r="R120">
        <f t="shared" si="19"/>
        <v>-4.5532943637235576E-3</v>
      </c>
    </row>
    <row r="121" spans="1:18" x14ac:dyDescent="0.3">
      <c r="A121">
        <v>120</v>
      </c>
      <c r="B121">
        <v>4.6398182041016763E-2</v>
      </c>
      <c r="D121">
        <f t="shared" si="10"/>
        <v>3.8351443248899685E-2</v>
      </c>
      <c r="E121">
        <f t="shared" si="11"/>
        <v>-3.2609631182681409</v>
      </c>
      <c r="H121">
        <f t="shared" si="12"/>
        <v>5.5373513435938174E-2</v>
      </c>
      <c r="I121">
        <f t="shared" si="13"/>
        <v>-1.7022070187038489E-2</v>
      </c>
      <c r="J121">
        <f t="shared" si="14"/>
        <v>0.73094688950442055</v>
      </c>
      <c r="L121">
        <f t="shared" si="15"/>
        <v>0.63608251601465549</v>
      </c>
      <c r="O121">
        <f t="shared" si="16"/>
        <v>1.0088846010225656</v>
      </c>
      <c r="P121">
        <f t="shared" si="17"/>
        <v>2.7425402817390334</v>
      </c>
      <c r="Q121">
        <f t="shared" si="18"/>
        <v>4.2981204025304552E-2</v>
      </c>
      <c r="R121">
        <f t="shared" si="19"/>
        <v>-4.6297607764048676E-3</v>
      </c>
    </row>
    <row r="122" spans="1:18" x14ac:dyDescent="0.3">
      <c r="A122">
        <v>121</v>
      </c>
      <c r="B122">
        <v>4.6621394159659067E-2</v>
      </c>
      <c r="D122">
        <f t="shared" si="10"/>
        <v>3.8574655367541989E-2</v>
      </c>
      <c r="E122">
        <f t="shared" si="11"/>
        <v>-3.2551598148611696</v>
      </c>
      <c r="H122">
        <f t="shared" si="12"/>
        <v>5.6451064950639271E-2</v>
      </c>
      <c r="I122">
        <f t="shared" si="13"/>
        <v>-1.7876409583097282E-2</v>
      </c>
      <c r="J122">
        <f t="shared" si="14"/>
        <v>0.72190375467278289</v>
      </c>
      <c r="L122">
        <f t="shared" si="15"/>
        <v>0.65294140274232459</v>
      </c>
      <c r="O122">
        <f t="shared" si="16"/>
        <v>1.0369121120157763</v>
      </c>
      <c r="P122">
        <f t="shared" si="17"/>
        <v>2.8204941836213351</v>
      </c>
      <c r="Q122">
        <f t="shared" si="18"/>
        <v>4.3300978561218957E-2</v>
      </c>
      <c r="R122">
        <f t="shared" si="19"/>
        <v>-4.7263231936769678E-3</v>
      </c>
    </row>
    <row r="123" spans="1:18" x14ac:dyDescent="0.3">
      <c r="A123">
        <v>122</v>
      </c>
      <c r="B123">
        <v>4.6780994973412447E-2</v>
      </c>
      <c r="D123">
        <f t="shared" si="10"/>
        <v>3.8734256181295369E-2</v>
      </c>
      <c r="E123">
        <f t="shared" si="11"/>
        <v>-3.2510308978373805</v>
      </c>
      <c r="H123">
        <f t="shared" si="12"/>
        <v>5.7549585285897119E-2</v>
      </c>
      <c r="I123">
        <f t="shared" si="13"/>
        <v>-1.881532910460175E-2</v>
      </c>
      <c r="J123">
        <f t="shared" si="14"/>
        <v>0.71179307995682373</v>
      </c>
      <c r="L123">
        <f t="shared" si="15"/>
        <v>0.66505088588902239</v>
      </c>
      <c r="O123">
        <f t="shared" si="16"/>
        <v>1.0649396230089865</v>
      </c>
      <c r="P123">
        <f t="shared" si="17"/>
        <v>2.9006638454175873</v>
      </c>
      <c r="Q123">
        <f t="shared" si="18"/>
        <v>4.3616511010914745E-2</v>
      </c>
      <c r="R123">
        <f t="shared" si="19"/>
        <v>-4.8822548296193757E-3</v>
      </c>
    </row>
    <row r="124" spans="1:18" x14ac:dyDescent="0.3">
      <c r="A124">
        <v>123</v>
      </c>
      <c r="B124">
        <v>4.7001701141875199E-2</v>
      </c>
      <c r="D124">
        <f t="shared" si="10"/>
        <v>3.8954962349758121E-2</v>
      </c>
      <c r="E124">
        <f t="shared" si="11"/>
        <v>-3.2453491117057993</v>
      </c>
      <c r="H124">
        <f t="shared" si="12"/>
        <v>5.8669482488500693E-2</v>
      </c>
      <c r="I124">
        <f t="shared" si="13"/>
        <v>-1.9714520138742572E-2</v>
      </c>
      <c r="J124">
        <f t="shared" si="14"/>
        <v>0.70292813370666174</v>
      </c>
      <c r="L124">
        <f t="shared" si="15"/>
        <v>0.68187470387320981</v>
      </c>
      <c r="O124">
        <f t="shared" si="16"/>
        <v>1.0929671340021971</v>
      </c>
      <c r="P124">
        <f t="shared" si="17"/>
        <v>2.9831122478366181</v>
      </c>
      <c r="Q124">
        <f t="shared" si="18"/>
        <v>4.3927763777228269E-2</v>
      </c>
      <c r="R124">
        <f t="shared" si="19"/>
        <v>-4.9728014274701485E-3</v>
      </c>
    </row>
    <row r="125" spans="1:18" x14ac:dyDescent="0.3">
      <c r="A125">
        <v>124</v>
      </c>
      <c r="B125">
        <v>4.7273903756742938E-2</v>
      </c>
      <c r="D125">
        <f t="shared" si="10"/>
        <v>3.922716496462586E-2</v>
      </c>
      <c r="E125">
        <f t="shared" si="11"/>
        <v>-3.2383857883966396</v>
      </c>
      <c r="H125">
        <f t="shared" si="12"/>
        <v>5.9811172545703839E-2</v>
      </c>
      <c r="I125">
        <f t="shared" si="13"/>
        <v>-2.0584007581077979E-2</v>
      </c>
      <c r="J125">
        <f t="shared" si="14"/>
        <v>0.69507728953208836</v>
      </c>
      <c r="L125">
        <f t="shared" si="15"/>
        <v>0.70275298893486837</v>
      </c>
      <c r="O125">
        <f t="shared" si="16"/>
        <v>1.1209946449954078</v>
      </c>
      <c r="P125">
        <f t="shared" si="17"/>
        <v>3.0679041617494711</v>
      </c>
      <c r="Q125">
        <f t="shared" si="18"/>
        <v>4.4234703591319049E-2</v>
      </c>
      <c r="R125">
        <f t="shared" si="19"/>
        <v>-5.0075386266931893E-3</v>
      </c>
    </row>
    <row r="126" spans="1:18" x14ac:dyDescent="0.3">
      <c r="A126">
        <v>125</v>
      </c>
      <c r="B126">
        <v>4.7603676842954176E-2</v>
      </c>
      <c r="D126">
        <f t="shared" si="10"/>
        <v>3.9556938050837098E-2</v>
      </c>
      <c r="E126">
        <f t="shared" si="11"/>
        <v>-3.2300141753536784</v>
      </c>
      <c r="H126">
        <f t="shared" si="12"/>
        <v>6.0975079539744119E-2</v>
      </c>
      <c r="I126">
        <f t="shared" si="13"/>
        <v>-2.1418141488907021E-2</v>
      </c>
      <c r="J126">
        <f t="shared" si="14"/>
        <v>0.68829636322950405</v>
      </c>
      <c r="L126">
        <f t="shared" si="15"/>
        <v>0.72824613393702253</v>
      </c>
      <c r="O126">
        <f t="shared" si="16"/>
        <v>1.1490221559886185</v>
      </c>
      <c r="P126">
        <f t="shared" si="17"/>
        <v>3.1551061990729394</v>
      </c>
      <c r="Q126">
        <f t="shared" si="18"/>
        <v>4.4537301440115862E-2</v>
      </c>
      <c r="R126">
        <f t="shared" si="19"/>
        <v>-4.9803633892787635E-3</v>
      </c>
    </row>
    <row r="127" spans="1:18" x14ac:dyDescent="0.3">
      <c r="A127">
        <v>126</v>
      </c>
      <c r="B127">
        <v>4.7943689473938823E-2</v>
      </c>
      <c r="D127">
        <f t="shared" si="10"/>
        <v>3.9896950681821745E-2</v>
      </c>
      <c r="E127">
        <f t="shared" si="11"/>
        <v>-3.2214553820212757</v>
      </c>
      <c r="H127">
        <f t="shared" si="12"/>
        <v>6.2161635805368917E-2</v>
      </c>
      <c r="I127">
        <f t="shared" si="13"/>
        <v>-2.2264685123547172E-2</v>
      </c>
      <c r="J127">
        <f t="shared" si="14"/>
        <v>0.68172289629787708</v>
      </c>
      <c r="L127">
        <f t="shared" si="15"/>
        <v>0.75477049700462184</v>
      </c>
      <c r="O127">
        <f t="shared" si="16"/>
        <v>1.1770496669818291</v>
      </c>
      <c r="P127">
        <f t="shared" si="17"/>
        <v>3.2447868650994076</v>
      </c>
      <c r="Q127">
        <f t="shared" si="18"/>
        <v>4.4835532487253665E-2</v>
      </c>
      <c r="R127">
        <f t="shared" si="19"/>
        <v>-4.93858180543192E-3</v>
      </c>
    </row>
    <row r="128" spans="1:18" x14ac:dyDescent="0.3">
      <c r="A128">
        <v>127</v>
      </c>
      <c r="B128">
        <v>4.8257381330189884E-2</v>
      </c>
      <c r="D128">
        <f t="shared" si="10"/>
        <v>4.0210642538072806E-2</v>
      </c>
      <c r="E128">
        <f t="shared" si="11"/>
        <v>-3.2136235786414913</v>
      </c>
      <c r="H128">
        <f t="shared" si="12"/>
        <v>6.3371282090426584E-2</v>
      </c>
      <c r="I128">
        <f t="shared" si="13"/>
        <v>-2.3160639552353778E-2</v>
      </c>
      <c r="J128">
        <f t="shared" si="14"/>
        <v>0.67473532330269592</v>
      </c>
      <c r="L128">
        <f t="shared" si="15"/>
        <v>0.77946835380797153</v>
      </c>
      <c r="O128">
        <f t="shared" si="16"/>
        <v>1.2050771779750398</v>
      </c>
      <c r="P128">
        <f t="shared" si="17"/>
        <v>3.3370166123141138</v>
      </c>
      <c r="Q128">
        <f t="shared" si="18"/>
        <v>4.5129375987981946E-2</v>
      </c>
      <c r="R128">
        <f t="shared" si="19"/>
        <v>-4.9187334499091392E-3</v>
      </c>
    </row>
    <row r="129" spans="1:18" x14ac:dyDescent="0.3">
      <c r="A129">
        <v>128</v>
      </c>
      <c r="B129">
        <v>4.8546810278079978E-2</v>
      </c>
      <c r="D129">
        <f t="shared" si="10"/>
        <v>4.05000714859629E-2</v>
      </c>
      <c r="E129">
        <f t="shared" si="11"/>
        <v>-3.2064515397856979</v>
      </c>
      <c r="H129">
        <f t="shared" si="12"/>
        <v>6.460446771958285E-2</v>
      </c>
      <c r="I129">
        <f t="shared" si="13"/>
        <v>-2.410439623361995E-2</v>
      </c>
      <c r="J129">
        <f t="shared" si="14"/>
        <v>0.6673928068576771</v>
      </c>
      <c r="L129">
        <f t="shared" si="15"/>
        <v>0.80245833737837746</v>
      </c>
      <c r="O129">
        <f t="shared" si="16"/>
        <v>1.2331046889682504</v>
      </c>
      <c r="P129">
        <f t="shared" si="17"/>
        <v>3.4318678957421169</v>
      </c>
      <c r="Q129">
        <f t="shared" si="18"/>
        <v>4.5418815198527231E-2</v>
      </c>
      <c r="R129">
        <f t="shared" si="19"/>
        <v>-4.9187437125643302E-3</v>
      </c>
    </row>
    <row r="130" spans="1:18" x14ac:dyDescent="0.3">
      <c r="A130">
        <v>129</v>
      </c>
      <c r="B130">
        <v>4.876431347710794E-2</v>
      </c>
      <c r="D130">
        <f t="shared" si="10"/>
        <v>4.0717574684990862E-2</v>
      </c>
      <c r="E130">
        <f t="shared" si="11"/>
        <v>-3.201095469294851</v>
      </c>
      <c r="H130">
        <f t="shared" si="12"/>
        <v>6.5861650761223009E-2</v>
      </c>
      <c r="I130">
        <f t="shared" si="13"/>
        <v>-2.5144076076232147E-2</v>
      </c>
      <c r="J130">
        <f t="shared" si="14"/>
        <v>0.65894645620224435</v>
      </c>
      <c r="L130">
        <f t="shared" si="15"/>
        <v>0.81986831749476519</v>
      </c>
      <c r="O130">
        <f t="shared" si="16"/>
        <v>1.2611321999614611</v>
      </c>
      <c r="P130">
        <f t="shared" si="17"/>
        <v>3.5294152298684414</v>
      </c>
      <c r="Q130">
        <f t="shared" si="18"/>
        <v>4.5703837280392047E-2</v>
      </c>
      <c r="R130">
        <f t="shared" si="19"/>
        <v>-4.9862625954011849E-3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FFBF-3303-4B17-B32A-25615EAFBEC5}">
  <sheetPr>
    <tabColor theme="4" tint="0.39997558519241921"/>
  </sheetPr>
  <dimension ref="A1:V227"/>
  <sheetViews>
    <sheetView workbookViewId="0">
      <pane ySplit="1" topLeftCell="A2" activePane="bottomLeft" state="frozen"/>
      <selection activeCell="G1" sqref="G1"/>
      <selection pane="bottomLeft" activeCell="F2" sqref="F2"/>
    </sheetView>
  </sheetViews>
  <sheetFormatPr defaultRowHeight="14.4" x14ac:dyDescent="0.3"/>
  <cols>
    <col min="11" max="11" width="13.33203125" bestFit="1" customWidth="1"/>
    <col min="21" max="21" width="11" bestFit="1" customWidth="1"/>
  </cols>
  <sheetData>
    <row r="1" spans="1:22" x14ac:dyDescent="0.3">
      <c r="A1" t="s">
        <v>5</v>
      </c>
      <c r="B1" t="s">
        <v>58</v>
      </c>
      <c r="D1" t="s">
        <v>13</v>
      </c>
      <c r="E1" s="5" t="s">
        <v>59</v>
      </c>
      <c r="F1" s="5" t="s">
        <v>14</v>
      </c>
      <c r="G1" s="5" t="s">
        <v>15</v>
      </c>
      <c r="H1" t="s">
        <v>60</v>
      </c>
      <c r="I1" t="s">
        <v>61</v>
      </c>
      <c r="J1" s="5" t="s">
        <v>17</v>
      </c>
      <c r="K1" t="s">
        <v>19</v>
      </c>
      <c r="L1" t="s">
        <v>62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22" x14ac:dyDescent="0.3">
      <c r="A2">
        <v>1</v>
      </c>
      <c r="B2">
        <v>4.9047485847397425E-2</v>
      </c>
      <c r="C2">
        <v>4.876431347710794E-2</v>
      </c>
      <c r="D2">
        <f>B2-$C$2</f>
        <v>2.8317237028948478E-4</v>
      </c>
      <c r="E2">
        <f>LN(D2)</f>
        <v>-8.1694547634413741</v>
      </c>
      <c r="F2">
        <f>SLOPE(E2:E149,A2:A149)</f>
        <v>1.3083763600485321E-2</v>
      </c>
      <c r="G2">
        <f>INTERCEPT(E2:E149,A2:A149)</f>
        <v>-5.2280468094071821</v>
      </c>
      <c r="H2">
        <f>EXP($G$2+$F$2*A2)</f>
        <v>5.4346343052967825E-3</v>
      </c>
      <c r="I2">
        <f>D2-H2</f>
        <v>-5.1514619350072977E-3</v>
      </c>
      <c r="J2">
        <f>D2*(1+H2)/H2</f>
        <v>5.2388310339461612E-2</v>
      </c>
      <c r="K2">
        <v>5.2388310339461612E-2</v>
      </c>
      <c r="L2">
        <f>LN(ABS(D2/($K$2-D2)))</f>
        <v>-5.2149630458066971</v>
      </c>
      <c r="M2">
        <f>SLOPE(L2:L149,A2:A149)</f>
        <v>1.6760645184481629E-2</v>
      </c>
      <c r="N2">
        <f>INTERCEPT(L2:L149,A2:A149)</f>
        <v>-2.1517433207368786</v>
      </c>
      <c r="O2">
        <f>$N$2+$M$2*A2</f>
        <v>-2.1349826755523971</v>
      </c>
      <c r="P2">
        <f>EXP(O2)</f>
        <v>0.1182466389165906</v>
      </c>
      <c r="Q2">
        <f>$K$2*P2/(1+P2)</f>
        <v>5.5396916928472607E-3</v>
      </c>
      <c r="R2">
        <f>D2-Q2</f>
        <v>-5.2565193225577759E-3</v>
      </c>
    </row>
    <row r="3" spans="1:22" x14ac:dyDescent="0.3">
      <c r="A3">
        <v>2</v>
      </c>
      <c r="B3">
        <v>4.9393340163568847E-2</v>
      </c>
      <c r="D3">
        <f t="shared" ref="D3:D66" si="0">B3-$C$2</f>
        <v>6.2902668646090676E-4</v>
      </c>
      <c r="E3">
        <f t="shared" ref="E3:E66" si="1">LN(D3)</f>
        <v>-7.3713368753579323</v>
      </c>
      <c r="H3">
        <f t="shared" ref="H3:H66" si="2">EXP($G$2+$F$2*A3)</f>
        <v>5.506206974735711E-3</v>
      </c>
      <c r="I3">
        <f t="shared" ref="I3:I66" si="3">D3-H3</f>
        <v>-4.8771802882748043E-3</v>
      </c>
      <c r="J3">
        <f t="shared" ref="J3:J66" si="4">D3*(1+H3)/H3</f>
        <v>0.11486859111749087</v>
      </c>
      <c r="K3" t="s">
        <v>21</v>
      </c>
      <c r="L3">
        <f t="shared" ref="L3:L66" si="5">LN(ABS(D3/($K$2-D3)))</f>
        <v>-4.4101854066929302</v>
      </c>
      <c r="O3">
        <f t="shared" ref="O3:O66" si="6">$N$2+$M$2*A3</f>
        <v>-2.1182220303679151</v>
      </c>
      <c r="P3">
        <f t="shared" ref="P3:P66" si="7">EXP(O3)</f>
        <v>0.12024523093488132</v>
      </c>
      <c r="Q3">
        <f t="shared" ref="Q3:Q66" si="8">$K$2*P3/(1+P3)</f>
        <v>5.6232727452003514E-3</v>
      </c>
      <c r="R3">
        <f t="shared" ref="R3:R66" si="9">D3-Q3</f>
        <v>-4.9942460587394447E-3</v>
      </c>
      <c r="U3" t="s">
        <v>65</v>
      </c>
    </row>
    <row r="4" spans="1:22" x14ac:dyDescent="0.3">
      <c r="A4">
        <v>3</v>
      </c>
      <c r="B4">
        <v>4.9772468851329695E-2</v>
      </c>
      <c r="D4">
        <f t="shared" si="0"/>
        <v>1.0081553742217544E-3</v>
      </c>
      <c r="E4">
        <f t="shared" si="1"/>
        <v>-6.8996329801184677</v>
      </c>
      <c r="H4">
        <f t="shared" si="2"/>
        <v>5.5787222369458947E-3</v>
      </c>
      <c r="I4">
        <f t="shared" si="3"/>
        <v>-4.5705668627241403E-3</v>
      </c>
      <c r="J4">
        <f t="shared" si="4"/>
        <v>0.18172254325772305</v>
      </c>
      <c r="L4">
        <f t="shared" si="5"/>
        <v>-3.9311297088750194</v>
      </c>
      <c r="O4">
        <f t="shared" si="6"/>
        <v>-2.1014613851834336</v>
      </c>
      <c r="P4">
        <f t="shared" si="7"/>
        <v>0.12227760294127292</v>
      </c>
      <c r="Q4">
        <f t="shared" si="8"/>
        <v>5.7079611975363303E-3</v>
      </c>
      <c r="R4">
        <f t="shared" si="9"/>
        <v>-4.6998058233145758E-3</v>
      </c>
      <c r="U4" t="s">
        <v>57</v>
      </c>
      <c r="V4" t="s">
        <v>18</v>
      </c>
    </row>
    <row r="5" spans="1:22" x14ac:dyDescent="0.3">
      <c r="A5">
        <v>4</v>
      </c>
      <c r="B5">
        <v>5.0170931525575169E-2</v>
      </c>
      <c r="D5">
        <f t="shared" si="0"/>
        <v>1.4066180484672286E-3</v>
      </c>
      <c r="E5">
        <f t="shared" si="1"/>
        <v>-6.5665670029006522</v>
      </c>
      <c r="H5">
        <f t="shared" si="2"/>
        <v>5.6521925056201537E-3</v>
      </c>
      <c r="I5">
        <f t="shared" si="3"/>
        <v>-4.2455744571529251E-3</v>
      </c>
      <c r="J5">
        <f t="shared" si="4"/>
        <v>0.2502689926170234</v>
      </c>
      <c r="K5" t="s">
        <v>23</v>
      </c>
      <c r="L5">
        <f t="shared" si="5"/>
        <v>-3.5902783175096205</v>
      </c>
      <c r="O5">
        <f t="shared" si="6"/>
        <v>-2.0847007399989521</v>
      </c>
      <c r="P5">
        <f t="shared" si="7"/>
        <v>0.12434432588150404</v>
      </c>
      <c r="Q5">
        <f t="shared" si="8"/>
        <v>5.7937670723104805E-3</v>
      </c>
      <c r="R5">
        <f t="shared" si="9"/>
        <v>-4.3871490238432519E-3</v>
      </c>
      <c r="T5">
        <v>-5.6173844837222172E-4</v>
      </c>
      <c r="U5">
        <f>SUMSQ(T5)</f>
        <v>3.155500843796312E-7</v>
      </c>
      <c r="V5">
        <v>0.84784626411511888</v>
      </c>
    </row>
    <row r="6" spans="1:22" x14ac:dyDescent="0.3">
      <c r="A6">
        <v>5</v>
      </c>
      <c r="B6">
        <v>5.0563137622220047E-2</v>
      </c>
      <c r="D6">
        <f t="shared" si="0"/>
        <v>1.7988241451121073E-3</v>
      </c>
      <c r="E6">
        <f t="shared" si="1"/>
        <v>-6.3206220802580377</v>
      </c>
      <c r="H6">
        <f t="shared" si="2"/>
        <v>5.7266303579362994E-3</v>
      </c>
      <c r="I6">
        <f t="shared" si="3"/>
        <v>-3.9278062128241921E-3</v>
      </c>
      <c r="J6">
        <f t="shared" si="4"/>
        <v>0.31591446155816622</v>
      </c>
      <c r="K6">
        <f>MEDIAN(J2:J227)</f>
        <v>0.79621802505782591</v>
      </c>
      <c r="L6">
        <f t="shared" si="5"/>
        <v>-3.3366105732591347</v>
      </c>
      <c r="O6">
        <f t="shared" si="6"/>
        <v>-2.0679400948144706</v>
      </c>
      <c r="P6">
        <f t="shared" si="7"/>
        <v>0.12644598035137702</v>
      </c>
      <c r="Q6">
        <f t="shared" si="8"/>
        <v>5.8807003401610625E-3</v>
      </c>
      <c r="R6">
        <f t="shared" si="9"/>
        <v>-4.0818761950489552E-3</v>
      </c>
      <c r="T6">
        <v>-5.2232914586345172E-4</v>
      </c>
      <c r="U6">
        <f t="shared" ref="U6:U9" si="10">SUMSQ(T6)</f>
        <v>2.7282773661844304E-7</v>
      </c>
      <c r="V6">
        <v>0.86297764733594595</v>
      </c>
    </row>
    <row r="7" spans="1:22" x14ac:dyDescent="0.3">
      <c r="A7">
        <v>6</v>
      </c>
      <c r="B7">
        <v>5.0907066837591275E-2</v>
      </c>
      <c r="D7">
        <f t="shared" si="0"/>
        <v>2.1427533604833349E-3</v>
      </c>
      <c r="E7">
        <f t="shared" si="1"/>
        <v>-6.1456636598825405</v>
      </c>
      <c r="H7">
        <f t="shared" si="2"/>
        <v>5.80204853671017E-3</v>
      </c>
      <c r="I7">
        <f t="shared" si="3"/>
        <v>-3.6592951762268351E-3</v>
      </c>
      <c r="J7">
        <f t="shared" si="4"/>
        <v>0.37145254918964771</v>
      </c>
      <c r="K7" t="s">
        <v>22</v>
      </c>
      <c r="L7">
        <f t="shared" si="5"/>
        <v>-3.1548305056016668</v>
      </c>
      <c r="O7">
        <f t="shared" si="6"/>
        <v>-2.0511794496299887</v>
      </c>
      <c r="P7">
        <f t="shared" si="7"/>
        <v>0.12858315675986226</v>
      </c>
      <c r="Q7">
        <f t="shared" si="8"/>
        <v>5.9687709145890009E-3</v>
      </c>
      <c r="R7">
        <f t="shared" si="9"/>
        <v>-3.826017554105666E-3</v>
      </c>
      <c r="T7">
        <v>-4.4680360166627232E-4</v>
      </c>
      <c r="U7">
        <f t="shared" si="10"/>
        <v>1.9963345846195294E-7</v>
      </c>
      <c r="V7">
        <v>0.88729019616206461</v>
      </c>
    </row>
    <row r="8" spans="1:22" x14ac:dyDescent="0.3">
      <c r="A8">
        <v>7</v>
      </c>
      <c r="B8">
        <v>5.1137448297144616E-2</v>
      </c>
      <c r="D8">
        <f t="shared" si="0"/>
        <v>2.3731348200366764E-3</v>
      </c>
      <c r="E8">
        <f t="shared" si="1"/>
        <v>-6.0435434889676269</v>
      </c>
      <c r="H8">
        <f t="shared" si="2"/>
        <v>5.8784599525770684E-3</v>
      </c>
      <c r="I8">
        <f t="shared" si="3"/>
        <v>-3.505325132540392E-3</v>
      </c>
      <c r="J8">
        <f t="shared" si="4"/>
        <v>0.4060732262013369</v>
      </c>
      <c r="K8">
        <f>AVERAGE(J2:J227)</f>
        <v>0.8856495998188032</v>
      </c>
      <c r="L8">
        <f t="shared" si="5"/>
        <v>-3.0481146797521741</v>
      </c>
      <c r="O8">
        <f t="shared" si="6"/>
        <v>-2.0344188044455072</v>
      </c>
      <c r="P8">
        <f t="shared" si="7"/>
        <v>0.1307564554949591</v>
      </c>
      <c r="Q8">
        <f t="shared" si="8"/>
        <v>6.0579886465113838E-3</v>
      </c>
      <c r="R8">
        <f t="shared" si="9"/>
        <v>-3.6848538264747073E-3</v>
      </c>
      <c r="T8">
        <v>-3.4957549246533324E-4</v>
      </c>
      <c r="U8">
        <f t="shared" si="10"/>
        <v>1.2220302493238026E-7</v>
      </c>
      <c r="V8">
        <v>0.91626703987541691</v>
      </c>
    </row>
    <row r="9" spans="1:22" x14ac:dyDescent="0.3">
      <c r="A9">
        <v>8</v>
      </c>
      <c r="B9">
        <v>5.1464798411659074E-2</v>
      </c>
      <c r="D9">
        <f t="shared" si="0"/>
        <v>2.7004849345511339E-3</v>
      </c>
      <c r="E9">
        <f t="shared" si="1"/>
        <v>-5.9143239167096615</v>
      </c>
      <c r="H9">
        <f t="shared" si="2"/>
        <v>5.9558776862018896E-3</v>
      </c>
      <c r="I9">
        <f t="shared" si="3"/>
        <v>-3.2553927516507557E-3</v>
      </c>
      <c r="J9">
        <f t="shared" si="4"/>
        <v>0.45611559465169754</v>
      </c>
      <c r="K9" t="s">
        <v>63</v>
      </c>
      <c r="L9">
        <f t="shared" si="5"/>
        <v>-2.9123285791502753</v>
      </c>
      <c r="O9">
        <f t="shared" si="6"/>
        <v>-2.0176581592610257</v>
      </c>
      <c r="P9">
        <f t="shared" si="7"/>
        <v>0.13296648709236072</v>
      </c>
      <c r="Q9">
        <f t="shared" si="8"/>
        <v>6.1483633186890044E-3</v>
      </c>
      <c r="R9">
        <f t="shared" si="9"/>
        <v>-3.4478783841378705E-3</v>
      </c>
      <c r="T9">
        <v>-3.8523023478332155E-4</v>
      </c>
      <c r="U9">
        <f t="shared" si="10"/>
        <v>1.4840233379121305E-7</v>
      </c>
      <c r="V9">
        <v>0.90954342795177601</v>
      </c>
    </row>
    <row r="10" spans="1:22" x14ac:dyDescent="0.3">
      <c r="A10">
        <v>9</v>
      </c>
      <c r="B10">
        <v>5.1834467552384522E-2</v>
      </c>
      <c r="D10">
        <f t="shared" si="0"/>
        <v>3.0701540752765821E-3</v>
      </c>
      <c r="E10">
        <f t="shared" si="1"/>
        <v>-5.7860275312558676</v>
      </c>
      <c r="H10">
        <f t="shared" si="2"/>
        <v>6.0343149905183408E-3</v>
      </c>
      <c r="I10">
        <f t="shared" si="3"/>
        <v>-2.9641609152417587E-3</v>
      </c>
      <c r="J10">
        <f t="shared" si="4"/>
        <v>0.51185268864642253</v>
      </c>
      <c r="K10">
        <f>MIN(J2:J227)</f>
        <v>5.2388310339461612E-2</v>
      </c>
      <c r="L10">
        <f t="shared" si="5"/>
        <v>-2.7765645467442832</v>
      </c>
      <c r="O10">
        <f t="shared" si="6"/>
        <v>-2.0008975140765441</v>
      </c>
      <c r="P10">
        <f t="shared" si="7"/>
        <v>0.13521387240696908</v>
      </c>
      <c r="Q10">
        <f t="shared" si="8"/>
        <v>6.2399046400282293E-3</v>
      </c>
      <c r="R10">
        <f t="shared" si="9"/>
        <v>-3.1697505647516472E-3</v>
      </c>
    </row>
    <row r="11" spans="1:22" x14ac:dyDescent="0.3">
      <c r="A11">
        <v>10</v>
      </c>
      <c r="B11">
        <v>5.2260130573280911E-2</v>
      </c>
      <c r="D11">
        <f t="shared" si="0"/>
        <v>3.4958170961729707E-3</v>
      </c>
      <c r="E11">
        <f t="shared" si="1"/>
        <v>-5.6561881405858099</v>
      </c>
      <c r="H11">
        <f t="shared" si="2"/>
        <v>6.113785292997713E-3</v>
      </c>
      <c r="I11">
        <f t="shared" si="3"/>
        <v>-2.6179681968247423E-3</v>
      </c>
      <c r="J11">
        <f t="shared" si="4"/>
        <v>0.57528840199064524</v>
      </c>
      <c r="K11" t="s">
        <v>64</v>
      </c>
      <c r="L11">
        <f t="shared" si="5"/>
        <v>-2.6380567338930789</v>
      </c>
      <c r="O11">
        <f t="shared" si="6"/>
        <v>-1.9841368688920622</v>
      </c>
      <c r="P11">
        <f t="shared" si="7"/>
        <v>0.13749924278730921</v>
      </c>
      <c r="Q11">
        <f t="shared" si="8"/>
        <v>6.332622239757767E-3</v>
      </c>
      <c r="R11">
        <f t="shared" si="9"/>
        <v>-2.8368051435847964E-3</v>
      </c>
    </row>
    <row r="12" spans="1:22" x14ac:dyDescent="0.3">
      <c r="A12">
        <v>11</v>
      </c>
      <c r="B12">
        <v>5.2704729283944651E-2</v>
      </c>
      <c r="D12">
        <f t="shared" si="0"/>
        <v>3.9404158068367112E-3</v>
      </c>
      <c r="E12">
        <f t="shared" si="1"/>
        <v>-5.5364690265105629</v>
      </c>
      <c r="H12">
        <f t="shared" si="2"/>
        <v>6.1943021979474775E-3</v>
      </c>
      <c r="I12">
        <f t="shared" si="3"/>
        <v>-2.2538863911107663E-3</v>
      </c>
      <c r="J12">
        <f t="shared" si="4"/>
        <v>0.64007596117018595</v>
      </c>
      <c r="K12">
        <f>MAX(J2:J227)</f>
        <v>1.5601934516245033</v>
      </c>
      <c r="L12">
        <f t="shared" si="5"/>
        <v>-2.5092026284219697</v>
      </c>
      <c r="O12">
        <f t="shared" si="6"/>
        <v>-1.9673762237075807</v>
      </c>
      <c r="P12">
        <f t="shared" si="7"/>
        <v>0.13982324025289106</v>
      </c>
      <c r="Q12">
        <f t="shared" si="8"/>
        <v>6.4265256614809375E-3</v>
      </c>
      <c r="R12">
        <f t="shared" si="9"/>
        <v>-2.4861098546442263E-3</v>
      </c>
    </row>
    <row r="13" spans="1:22" x14ac:dyDescent="0.3">
      <c r="A13">
        <v>12</v>
      </c>
      <c r="B13">
        <v>5.3136731860924415E-2</v>
      </c>
      <c r="D13">
        <f t="shared" si="0"/>
        <v>4.3724183838164746E-3</v>
      </c>
      <c r="E13">
        <f t="shared" si="1"/>
        <v>-5.432439017039556</v>
      </c>
      <c r="H13">
        <f t="shared" si="2"/>
        <v>6.2758794888401505E-3</v>
      </c>
      <c r="I13">
        <f t="shared" si="3"/>
        <v>-1.9034611050236759E-3</v>
      </c>
      <c r="J13">
        <f t="shared" si="4"/>
        <v>0.7010745127423148</v>
      </c>
      <c r="L13">
        <f t="shared" si="5"/>
        <v>-2.3962157765788969</v>
      </c>
      <c r="O13">
        <f t="shared" si="6"/>
        <v>-1.950615578523099</v>
      </c>
      <c r="P13">
        <f t="shared" si="7"/>
        <v>0.14218651767456975</v>
      </c>
      <c r="Q13">
        <f t="shared" si="8"/>
        <v>6.5216243571043766E-3</v>
      </c>
      <c r="R13">
        <f t="shared" si="9"/>
        <v>-2.149205973287902E-3</v>
      </c>
    </row>
    <row r="14" spans="1:22" x14ac:dyDescent="0.3">
      <c r="A14">
        <v>13</v>
      </c>
      <c r="B14">
        <v>5.349028658029658E-2</v>
      </c>
      <c r="D14">
        <f t="shared" si="0"/>
        <v>4.7259731031886396E-3</v>
      </c>
      <c r="E14">
        <f t="shared" si="1"/>
        <v>-5.3546817914759695</v>
      </c>
      <c r="H14">
        <f t="shared" si="2"/>
        <v>6.3585311306728837E-3</v>
      </c>
      <c r="I14">
        <f t="shared" si="3"/>
        <v>-1.6325580274842441E-3</v>
      </c>
      <c r="J14">
        <f t="shared" si="4"/>
        <v>0.74797516164471256</v>
      </c>
      <c r="K14" t="s">
        <v>57</v>
      </c>
      <c r="L14">
        <f t="shared" si="5"/>
        <v>-2.3110680227495322</v>
      </c>
      <c r="O14">
        <f t="shared" si="6"/>
        <v>-1.9338549333386175</v>
      </c>
      <c r="P14">
        <f t="shared" si="7"/>
        <v>0.14458973895795349</v>
      </c>
      <c r="Q14">
        <f t="shared" si="8"/>
        <v>6.6179276806440689E-3</v>
      </c>
      <c r="R14">
        <f t="shared" si="9"/>
        <v>-1.8919545774554293E-3</v>
      </c>
    </row>
    <row r="15" spans="1:22" x14ac:dyDescent="0.3">
      <c r="A15">
        <v>14</v>
      </c>
      <c r="B15">
        <v>5.3743404144127982E-2</v>
      </c>
      <c r="D15">
        <f t="shared" si="0"/>
        <v>4.9790906670200419E-3</v>
      </c>
      <c r="E15">
        <f t="shared" si="1"/>
        <v>-5.3025080016023614</v>
      </c>
      <c r="H15">
        <f t="shared" si="2"/>
        <v>6.4422712723580817E-3</v>
      </c>
      <c r="I15">
        <f t="shared" si="3"/>
        <v>-1.4631806053380398E-3</v>
      </c>
      <c r="J15">
        <f t="shared" si="4"/>
        <v>0.77785723511645932</v>
      </c>
      <c r="K15">
        <f>SUMSQ(I2:I2277)</f>
        <v>0.14257701658872099</v>
      </c>
      <c r="L15">
        <f t="shared" si="5"/>
        <v>-2.2535694402644717</v>
      </c>
      <c r="O15">
        <f t="shared" si="6"/>
        <v>-1.9170942881541357</v>
      </c>
      <c r="P15">
        <f t="shared" si="7"/>
        <v>0.147033579229912</v>
      </c>
      <c r="Q15">
        <f t="shared" si="8"/>
        <v>6.7154448819100225E-3</v>
      </c>
      <c r="R15">
        <f t="shared" si="9"/>
        <v>-1.7363542148899807E-3</v>
      </c>
    </row>
    <row r="16" spans="1:22" x14ac:dyDescent="0.3">
      <c r="A16">
        <v>15</v>
      </c>
      <c r="B16">
        <v>5.4081558057098654E-2</v>
      </c>
      <c r="D16">
        <f t="shared" si="0"/>
        <v>5.3172445799907139E-3</v>
      </c>
      <c r="E16">
        <f t="shared" si="1"/>
        <v>-5.2368000458957846</v>
      </c>
      <c r="H16">
        <f t="shared" si="2"/>
        <v>6.5271142491454921E-3</v>
      </c>
      <c r="I16">
        <f t="shared" si="3"/>
        <v>-1.2098696691547782E-3</v>
      </c>
      <c r="J16">
        <f t="shared" si="4"/>
        <v>0.81995666669319012</v>
      </c>
      <c r="L16">
        <f t="shared" si="5"/>
        <v>-2.1807032640816506</v>
      </c>
      <c r="O16">
        <f t="shared" si="6"/>
        <v>-1.9003336429696542</v>
      </c>
      <c r="P16">
        <f t="shared" si="7"/>
        <v>0.14951872502823696</v>
      </c>
      <c r="Q16">
        <f t="shared" si="8"/>
        <v>6.8141851000708938E-3</v>
      </c>
      <c r="R16">
        <f t="shared" si="9"/>
        <v>-1.4969405200801799E-3</v>
      </c>
    </row>
    <row r="17" spans="1:18" x14ac:dyDescent="0.3">
      <c r="A17">
        <v>16</v>
      </c>
      <c r="B17">
        <v>5.4463922905687405E-2</v>
      </c>
      <c r="D17">
        <f t="shared" si="0"/>
        <v>5.6996094285794649E-3</v>
      </c>
      <c r="E17">
        <f t="shared" si="1"/>
        <v>-5.1673576277911728</v>
      </c>
      <c r="H17">
        <f t="shared" si="2"/>
        <v>6.6130745850762583E-3</v>
      </c>
      <c r="I17">
        <f t="shared" si="3"/>
        <v>-9.1346515649679341E-4</v>
      </c>
      <c r="J17">
        <f t="shared" si="4"/>
        <v>0.86756943340452375</v>
      </c>
      <c r="K17">
        <v>4.7123119999999998E-3</v>
      </c>
      <c r="L17">
        <f t="shared" si="5"/>
        <v>-2.1031045336926963</v>
      </c>
      <c r="O17">
        <f t="shared" si="6"/>
        <v>-1.8835729977851725</v>
      </c>
      <c r="P17">
        <f t="shared" si="7"/>
        <v>0.15204587449450827</v>
      </c>
      <c r="Q17">
        <f t="shared" si="8"/>
        <v>6.9141573571001929E-3</v>
      </c>
      <c r="R17">
        <f t="shared" si="9"/>
        <v>-1.214547928520728E-3</v>
      </c>
    </row>
    <row r="18" spans="1:18" x14ac:dyDescent="0.3">
      <c r="A18">
        <v>17</v>
      </c>
      <c r="B18">
        <v>5.48771723455619E-2</v>
      </c>
      <c r="D18">
        <f t="shared" si="0"/>
        <v>6.1128588684539603E-3</v>
      </c>
      <c r="E18">
        <f t="shared" si="1"/>
        <v>-5.0973607153190308</v>
      </c>
      <c r="H18">
        <f t="shared" si="2"/>
        <v>6.7001669954692318E-3</v>
      </c>
      <c r="I18">
        <f t="shared" si="3"/>
        <v>-5.8730812701527149E-4</v>
      </c>
      <c r="J18">
        <f t="shared" si="4"/>
        <v>0.91845711425605558</v>
      </c>
      <c r="L18">
        <f t="shared" si="5"/>
        <v>-2.0242170510105084</v>
      </c>
      <c r="O18">
        <f t="shared" si="6"/>
        <v>-1.8668123526006908</v>
      </c>
      <c r="P18">
        <f t="shared" si="7"/>
        <v>0.15461573757021993</v>
      </c>
      <c r="Q18">
        <f t="shared" si="8"/>
        <v>7.0153705511058111E-3</v>
      </c>
      <c r="R18">
        <f t="shared" si="9"/>
        <v>-9.0251168265185078E-4</v>
      </c>
    </row>
    <row r="19" spans="1:18" x14ac:dyDescent="0.3">
      <c r="A19">
        <v>18</v>
      </c>
      <c r="B19">
        <v>5.5303797916858383E-2</v>
      </c>
      <c r="D19">
        <f t="shared" si="0"/>
        <v>6.5394844397504426E-3</v>
      </c>
      <c r="E19">
        <f t="shared" si="1"/>
        <v>-5.0298969484628628</v>
      </c>
      <c r="H19">
        <f t="shared" si="2"/>
        <v>6.7884063894400317E-3</v>
      </c>
      <c r="I19">
        <f t="shared" si="3"/>
        <v>-2.4892194968958916E-4</v>
      </c>
      <c r="J19">
        <f t="shared" si="4"/>
        <v>0.96987079735631232</v>
      </c>
      <c r="L19">
        <f t="shared" si="5"/>
        <v>-1.947491260433539</v>
      </c>
      <c r="O19">
        <f t="shared" si="6"/>
        <v>-1.8500517074162093</v>
      </c>
      <c r="P19">
        <f t="shared" si="7"/>
        <v>0.15722903619622097</v>
      </c>
      <c r="Q19">
        <f t="shared" si="8"/>
        <v>7.1178334495448992E-3</v>
      </c>
      <c r="R19">
        <f t="shared" si="9"/>
        <v>-5.7834900979445662E-4</v>
      </c>
    </row>
    <row r="20" spans="1:18" x14ac:dyDescent="0.3">
      <c r="A20">
        <v>19</v>
      </c>
      <c r="B20">
        <v>5.5700650808538185E-2</v>
      </c>
      <c r="D20">
        <f t="shared" si="0"/>
        <v>6.9363373314302451E-3</v>
      </c>
      <c r="E20">
        <f t="shared" si="1"/>
        <v>-4.9709814058205808</v>
      </c>
      <c r="H20">
        <f t="shared" si="2"/>
        <v>6.877807872453328E-3</v>
      </c>
      <c r="I20">
        <f t="shared" si="3"/>
        <v>5.8529458976917109E-5</v>
      </c>
      <c r="J20">
        <f t="shared" si="4"/>
        <v>1.0154462375877804</v>
      </c>
      <c r="L20">
        <f t="shared" si="5"/>
        <v>-1.8798823570374641</v>
      </c>
      <c r="O20">
        <f t="shared" si="6"/>
        <v>-1.8332910622317276</v>
      </c>
      <c r="P20">
        <f t="shared" si="7"/>
        <v>0.15988650451552741</v>
      </c>
      <c r="Q20">
        <f t="shared" si="8"/>
        <v>7.2215546823262899E-3</v>
      </c>
      <c r="R20">
        <f t="shared" si="9"/>
        <v>-2.852173508960448E-4</v>
      </c>
    </row>
    <row r="21" spans="1:18" x14ac:dyDescent="0.3">
      <c r="A21">
        <v>20</v>
      </c>
      <c r="B21">
        <v>5.6033311545949711E-2</v>
      </c>
      <c r="D21">
        <f t="shared" si="0"/>
        <v>7.2689980688417713E-3</v>
      </c>
      <c r="E21">
        <f t="shared" si="1"/>
        <v>-4.9241368141500867</v>
      </c>
      <c r="H21">
        <f t="shared" si="2"/>
        <v>6.9683867489086929E-3</v>
      </c>
      <c r="I21">
        <f t="shared" si="3"/>
        <v>3.006113199330784E-4</v>
      </c>
      <c r="J21">
        <f t="shared" si="4"/>
        <v>1.0504082971297266</v>
      </c>
      <c r="L21">
        <f t="shared" si="5"/>
        <v>-1.8256919000124188</v>
      </c>
      <c r="O21">
        <f t="shared" si="6"/>
        <v>-1.816530417047246</v>
      </c>
      <c r="P21">
        <f t="shared" si="7"/>
        <v>0.16258888907956168</v>
      </c>
      <c r="Q21">
        <f t="shared" si="8"/>
        <v>7.3265427348028489E-3</v>
      </c>
      <c r="R21">
        <f t="shared" si="9"/>
        <v>-5.7544665961077601E-5</v>
      </c>
    </row>
    <row r="22" spans="1:18" x14ac:dyDescent="0.3">
      <c r="A22">
        <v>21</v>
      </c>
      <c r="B22">
        <v>5.6439922707202869E-2</v>
      </c>
      <c r="D22">
        <f t="shared" si="0"/>
        <v>7.6756092300949291E-3</v>
      </c>
      <c r="E22">
        <f t="shared" si="1"/>
        <v>-4.8697076101451868</v>
      </c>
      <c r="H22">
        <f t="shared" si="2"/>
        <v>7.0601585247604959E-3</v>
      </c>
      <c r="I22">
        <f t="shared" si="3"/>
        <v>6.1545070533443325E-4</v>
      </c>
      <c r="J22">
        <f t="shared" si="4"/>
        <v>1.0948479727366653</v>
      </c>
      <c r="L22">
        <f t="shared" si="5"/>
        <v>-1.7622099335712642</v>
      </c>
      <c r="O22">
        <f t="shared" si="6"/>
        <v>-1.7997697718627643</v>
      </c>
      <c r="P22">
        <f t="shared" si="7"/>
        <v>0.16533694905787852</v>
      </c>
      <c r="Q22">
        <f t="shared" si="8"/>
        <v>7.4328059406564787E-3</v>
      </c>
      <c r="R22">
        <f t="shared" si="9"/>
        <v>2.4280328943845041E-4</v>
      </c>
    </row>
    <row r="23" spans="1:18" x14ac:dyDescent="0.3">
      <c r="A23">
        <v>22</v>
      </c>
      <c r="B23">
        <v>5.675090946491574E-2</v>
      </c>
      <c r="D23">
        <f t="shared" si="0"/>
        <v>7.9865959878077999E-3</v>
      </c>
      <c r="E23">
        <f t="shared" si="1"/>
        <v>-4.8299906440488591</v>
      </c>
      <c r="H23">
        <f t="shared" si="2"/>
        <v>7.1531389101723696E-3</v>
      </c>
      <c r="I23">
        <f t="shared" si="3"/>
        <v>8.3345707763543032E-4</v>
      </c>
      <c r="J23">
        <f t="shared" si="4"/>
        <v>1.1245028678094251</v>
      </c>
      <c r="L23">
        <f t="shared" si="5"/>
        <v>-1.7155134452832297</v>
      </c>
      <c r="O23">
        <f t="shared" si="6"/>
        <v>-1.7830091266782828</v>
      </c>
      <c r="P23">
        <f t="shared" si="7"/>
        <v>0.16813145645143496</v>
      </c>
      <c r="Q23">
        <f t="shared" si="8"/>
        <v>7.5403524746785622E-3</v>
      </c>
      <c r="R23">
        <f t="shared" si="9"/>
        <v>4.462435131292377E-4</v>
      </c>
    </row>
    <row r="24" spans="1:18" x14ac:dyDescent="0.3">
      <c r="A24">
        <v>23</v>
      </c>
      <c r="B24">
        <v>5.7103501633887818E-2</v>
      </c>
      <c r="D24">
        <f t="shared" si="0"/>
        <v>8.3391881567798781E-3</v>
      </c>
      <c r="E24">
        <f t="shared" si="1"/>
        <v>-4.7867894106614148</v>
      </c>
      <c r="H24">
        <f t="shared" si="2"/>
        <v>7.2473438222065648E-3</v>
      </c>
      <c r="I24">
        <f t="shared" si="3"/>
        <v>1.0918443345733133E-3</v>
      </c>
      <c r="J24">
        <f t="shared" si="4"/>
        <v>1.1589936018783693</v>
      </c>
      <c r="L24">
        <f t="shared" si="5"/>
        <v>-1.6643395561144774</v>
      </c>
      <c r="O24">
        <f t="shared" si="6"/>
        <v>-1.7662484814938011</v>
      </c>
      <c r="P24">
        <f t="shared" si="7"/>
        <v>0.17097319630946556</v>
      </c>
      <c r="Q24">
        <f t="shared" si="8"/>
        <v>7.6491903454490463E-3</v>
      </c>
      <c r="R24">
        <f t="shared" si="9"/>
        <v>6.8999781133083186E-4</v>
      </c>
    </row>
    <row r="25" spans="1:18" x14ac:dyDescent="0.3">
      <c r="A25">
        <v>24</v>
      </c>
      <c r="B25">
        <v>5.749819708501569E-2</v>
      </c>
      <c r="D25">
        <f t="shared" si="0"/>
        <v>8.7338836079077498E-3</v>
      </c>
      <c r="E25">
        <f t="shared" si="1"/>
        <v>-4.740545150329095</v>
      </c>
      <c r="H25">
        <f t="shared" si="2"/>
        <v>7.3427893875487376E-3</v>
      </c>
      <c r="I25">
        <f t="shared" si="3"/>
        <v>1.3910942203590121E-3</v>
      </c>
      <c r="J25">
        <f t="shared" si="4"/>
        <v>1.1981842609696649</v>
      </c>
      <c r="L25">
        <f t="shared" si="5"/>
        <v>-1.6090945627299855</v>
      </c>
      <c r="O25">
        <f t="shared" si="6"/>
        <v>-1.7494878363093194</v>
      </c>
      <c r="P25">
        <f t="shared" si="7"/>
        <v>0.1738629669500229</v>
      </c>
      <c r="Q25">
        <f t="shared" si="8"/>
        <v>7.7593273879174567E-3</v>
      </c>
      <c r="R25">
        <f t="shared" si="9"/>
        <v>9.7455621999029303E-4</v>
      </c>
    </row>
    <row r="26" spans="1:18" x14ac:dyDescent="0.3">
      <c r="A26">
        <v>25</v>
      </c>
      <c r="B26">
        <v>5.7896062314185245E-2</v>
      </c>
      <c r="D26">
        <f t="shared" si="0"/>
        <v>9.1317488370773053E-3</v>
      </c>
      <c r="E26">
        <f t="shared" si="1"/>
        <v>-4.6959980542980198</v>
      </c>
      <c r="H26">
        <f t="shared" si="2"/>
        <v>7.4394919452686658E-3</v>
      </c>
      <c r="I26">
        <f t="shared" si="3"/>
        <v>1.6922568918086396E-3</v>
      </c>
      <c r="J26">
        <f t="shared" si="4"/>
        <v>1.2366011653319595</v>
      </c>
      <c r="L26">
        <f t="shared" si="5"/>
        <v>-1.5553917082246029</v>
      </c>
      <c r="O26">
        <f t="shared" si="6"/>
        <v>-1.7327271911248379</v>
      </c>
      <c r="P26">
        <f t="shared" si="7"/>
        <v>0.17680158018424563</v>
      </c>
      <c r="Q26">
        <f t="shared" si="8"/>
        <v>7.870771255889468E-3</v>
      </c>
      <c r="R26">
        <f t="shared" si="9"/>
        <v>1.2609775811878374E-3</v>
      </c>
    </row>
    <row r="27" spans="1:18" x14ac:dyDescent="0.3">
      <c r="A27">
        <v>26</v>
      </c>
      <c r="B27">
        <v>5.829055861695448E-2</v>
      </c>
      <c r="D27">
        <f t="shared" si="0"/>
        <v>9.5262451398465398E-3</v>
      </c>
      <c r="E27">
        <f t="shared" si="1"/>
        <v>-4.6537046431694558</v>
      </c>
      <c r="H27">
        <f t="shared" si="2"/>
        <v>7.5374680496172741E-3</v>
      </c>
      <c r="I27">
        <f t="shared" si="3"/>
        <v>1.9887770902292656E-3</v>
      </c>
      <c r="J27">
        <f t="shared" si="4"/>
        <v>1.2733783871506175</v>
      </c>
      <c r="L27">
        <f t="shared" si="5"/>
        <v>-1.5039365378505998</v>
      </c>
      <c r="O27">
        <f t="shared" si="6"/>
        <v>-1.7159665459403564</v>
      </c>
      <c r="P27">
        <f t="shared" si="7"/>
        <v>0.17978986154441745</v>
      </c>
      <c r="Q27">
        <f t="shared" si="8"/>
        <v>7.9835294144228984E-3</v>
      </c>
      <c r="R27">
        <f t="shared" si="9"/>
        <v>1.5427157254236414E-3</v>
      </c>
    </row>
    <row r="28" spans="1:18" x14ac:dyDescent="0.3">
      <c r="A28">
        <v>27</v>
      </c>
      <c r="B28">
        <v>5.8615900652185984E-2</v>
      </c>
      <c r="D28">
        <f t="shared" si="0"/>
        <v>9.8515871750780443E-3</v>
      </c>
      <c r="E28">
        <f t="shared" si="1"/>
        <v>-4.620122702253223</v>
      </c>
      <c r="H28">
        <f t="shared" si="2"/>
        <v>7.636734472860493E-3</v>
      </c>
      <c r="I28">
        <f t="shared" si="3"/>
        <v>2.2148527022175513E-3</v>
      </c>
      <c r="J28">
        <f t="shared" si="4"/>
        <v>1.2998777377619184</v>
      </c>
      <c r="L28">
        <f t="shared" si="5"/>
        <v>-1.4627352005601153</v>
      </c>
      <c r="O28">
        <f t="shared" si="6"/>
        <v>-1.6992059007558746</v>
      </c>
      <c r="P28">
        <f t="shared" si="7"/>
        <v>0.1828286505158801</v>
      </c>
      <c r="Q28">
        <f t="shared" si="8"/>
        <v>8.097609132137187E-3</v>
      </c>
      <c r="R28">
        <f t="shared" si="9"/>
        <v>1.7539780429408573E-3</v>
      </c>
    </row>
    <row r="29" spans="1:18" x14ac:dyDescent="0.3">
      <c r="A29">
        <v>28</v>
      </c>
      <c r="B29">
        <v>5.8829985137723952E-2</v>
      </c>
      <c r="D29">
        <f t="shared" si="0"/>
        <v>1.0065671660616012E-2</v>
      </c>
      <c r="E29">
        <f t="shared" si="1"/>
        <v>-4.5986244898152426</v>
      </c>
      <c r="H29">
        <f t="shared" si="2"/>
        <v>7.7373082081504934E-3</v>
      </c>
      <c r="I29">
        <f t="shared" si="3"/>
        <v>2.3283634524655181E-3</v>
      </c>
      <c r="J29">
        <f t="shared" si="4"/>
        <v>1.3109924784812121</v>
      </c>
      <c r="L29">
        <f t="shared" si="5"/>
        <v>-1.4361913470737775</v>
      </c>
      <c r="O29">
        <f t="shared" si="6"/>
        <v>-1.6824452555713929</v>
      </c>
      <c r="P29">
        <f t="shared" si="7"/>
        <v>0.18591880077286665</v>
      </c>
      <c r="Q29">
        <f t="shared" si="8"/>
        <v>8.213017473440767E-3</v>
      </c>
      <c r="R29">
        <f t="shared" si="9"/>
        <v>1.8526541871752445E-3</v>
      </c>
    </row>
    <row r="30" spans="1:18" x14ac:dyDescent="0.3">
      <c r="A30">
        <v>29</v>
      </c>
      <c r="B30">
        <v>5.9096362663101469E-2</v>
      </c>
      <c r="D30">
        <f t="shared" si="0"/>
        <v>1.0332049185993529E-2</v>
      </c>
      <c r="E30">
        <f t="shared" si="1"/>
        <v>-4.5725046432107526</v>
      </c>
      <c r="H30">
        <f t="shared" si="2"/>
        <v>7.8392064724346847E-3</v>
      </c>
      <c r="I30">
        <f t="shared" si="3"/>
        <v>2.4928427135588443E-3</v>
      </c>
      <c r="J30">
        <f t="shared" si="4"/>
        <v>1.3283288671451232</v>
      </c>
      <c r="L30">
        <f t="shared" si="5"/>
        <v>-1.4037576373866518</v>
      </c>
      <c r="O30">
        <f t="shared" si="6"/>
        <v>-1.6656846103869114</v>
      </c>
      <c r="P30">
        <f t="shared" si="7"/>
        <v>0.18906118041832051</v>
      </c>
      <c r="Q30">
        <f t="shared" si="8"/>
        <v>8.3297612906809461E-3</v>
      </c>
      <c r="R30">
        <f t="shared" si="9"/>
        <v>2.0022878953125829E-3</v>
      </c>
    </row>
    <row r="31" spans="1:18" x14ac:dyDescent="0.3">
      <c r="A31">
        <v>30</v>
      </c>
      <c r="B31">
        <v>5.9469749239854867E-2</v>
      </c>
      <c r="D31">
        <f t="shared" si="0"/>
        <v>1.0705435762746927E-2</v>
      </c>
      <c r="E31">
        <f t="shared" si="1"/>
        <v>-4.5370036513003242</v>
      </c>
      <c r="H31">
        <f t="shared" si="2"/>
        <v>7.9424467094030126E-3</v>
      </c>
      <c r="I31">
        <f t="shared" si="3"/>
        <v>2.7629890533439148E-3</v>
      </c>
      <c r="J31">
        <f t="shared" si="4"/>
        <v>1.3585817457256237</v>
      </c>
      <c r="L31">
        <f t="shared" si="5"/>
        <v>-1.3593387351565966</v>
      </c>
      <c r="O31">
        <f t="shared" si="6"/>
        <v>-1.6489239652024297</v>
      </c>
      <c r="P31">
        <f t="shared" si="7"/>
        <v>0.19225667222776813</v>
      </c>
      <c r="Q31">
        <f t="shared" si="8"/>
        <v>8.4478472162211708E-3</v>
      </c>
      <c r="R31">
        <f t="shared" si="9"/>
        <v>2.2575885465257566E-3</v>
      </c>
    </row>
    <row r="32" spans="1:18" x14ac:dyDescent="0.3">
      <c r="A32">
        <v>31</v>
      </c>
      <c r="B32">
        <v>5.9862054910679058E-2</v>
      </c>
      <c r="D32">
        <f t="shared" si="0"/>
        <v>1.1097741433571118E-2</v>
      </c>
      <c r="E32">
        <f t="shared" si="1"/>
        <v>-4.5010136658206363</v>
      </c>
      <c r="H32">
        <f t="shared" si="2"/>
        <v>8.0470465924741448E-3</v>
      </c>
      <c r="I32">
        <f t="shared" si="3"/>
        <v>3.0506948410969729E-3</v>
      </c>
      <c r="J32">
        <f t="shared" si="4"/>
        <v>1.3902051327030689</v>
      </c>
      <c r="L32">
        <f t="shared" si="5"/>
        <v>-1.3138925049387562</v>
      </c>
      <c r="O32">
        <f t="shared" si="6"/>
        <v>-1.6321633200179479</v>
      </c>
      <c r="P32">
        <f t="shared" si="7"/>
        <v>0.19550617389731317</v>
      </c>
      <c r="Q32">
        <f t="shared" si="8"/>
        <v>8.5672816544508611E-3</v>
      </c>
      <c r="R32">
        <f t="shared" si="9"/>
        <v>2.5304597791202567E-3</v>
      </c>
    </row>
    <row r="33" spans="1:18" x14ac:dyDescent="0.3">
      <c r="A33">
        <v>32</v>
      </c>
      <c r="B33">
        <v>6.0225782792038413E-2</v>
      </c>
      <c r="D33">
        <f t="shared" si="0"/>
        <v>1.1461469314930472E-2</v>
      </c>
      <c r="E33">
        <f t="shared" si="1"/>
        <v>-4.4687643634419425</v>
      </c>
      <c r="H33">
        <f t="shared" si="2"/>
        <v>8.1530240278208845E-3</v>
      </c>
      <c r="I33">
        <f t="shared" si="3"/>
        <v>3.308445287109588E-3</v>
      </c>
      <c r="J33">
        <f t="shared" si="4"/>
        <v>1.4172551080703235</v>
      </c>
      <c r="L33">
        <f t="shared" si="5"/>
        <v>-1.2727951920327725</v>
      </c>
      <c r="O33">
        <f t="shared" si="6"/>
        <v>-1.6154026748334664</v>
      </c>
      <c r="P33">
        <f t="shared" si="7"/>
        <v>0.19881059829582262</v>
      </c>
      <c r="Q33">
        <f t="shared" si="8"/>
        <v>8.6880707737332381E-3</v>
      </c>
      <c r="R33">
        <f t="shared" si="9"/>
        <v>2.7733985411972344E-3</v>
      </c>
    </row>
    <row r="34" spans="1:18" x14ac:dyDescent="0.3">
      <c r="A34">
        <v>33</v>
      </c>
      <c r="B34">
        <v>6.0578391556707037E-2</v>
      </c>
      <c r="D34">
        <f t="shared" si="0"/>
        <v>1.1814078079599097E-2</v>
      </c>
      <c r="E34">
        <f t="shared" si="1"/>
        <v>-4.4384634010450297</v>
      </c>
      <c r="H34">
        <f t="shared" si="2"/>
        <v>8.2603971574355291E-3</v>
      </c>
      <c r="I34">
        <f t="shared" si="3"/>
        <v>3.5536809221635678E-3</v>
      </c>
      <c r="J34">
        <f t="shared" si="4"/>
        <v>1.4420211074068454</v>
      </c>
      <c r="L34">
        <f t="shared" si="5"/>
        <v>-1.2338413137777564</v>
      </c>
      <c r="O34">
        <f t="shared" si="6"/>
        <v>-1.5986420296489849</v>
      </c>
      <c r="P34">
        <f t="shared" si="7"/>
        <v>0.20217087372137535</v>
      </c>
      <c r="Q34">
        <f t="shared" si="8"/>
        <v>8.8102204982968679E-3</v>
      </c>
      <c r="R34">
        <f t="shared" si="9"/>
        <v>3.003857581302229E-3</v>
      </c>
    </row>
    <row r="35" spans="1:18" x14ac:dyDescent="0.3">
      <c r="A35">
        <v>34</v>
      </c>
      <c r="B35">
        <v>6.0877396221508402E-2</v>
      </c>
      <c r="D35">
        <f t="shared" si="0"/>
        <v>1.2113082744400462E-2</v>
      </c>
      <c r="E35">
        <f t="shared" si="1"/>
        <v>-4.4134691919297353</v>
      </c>
      <c r="H35">
        <f t="shared" si="2"/>
        <v>8.3691843622355246E-3</v>
      </c>
      <c r="I35">
        <f t="shared" si="3"/>
        <v>3.7438983821649376E-3</v>
      </c>
      <c r="J35">
        <f t="shared" si="4"/>
        <v>1.4594563625816355</v>
      </c>
      <c r="L35">
        <f t="shared" si="5"/>
        <v>-1.201450493020396</v>
      </c>
      <c r="O35">
        <f t="shared" si="6"/>
        <v>-1.5818813844645032</v>
      </c>
      <c r="P35">
        <f t="shared" si="7"/>
        <v>0.20558794416204482</v>
      </c>
      <c r="Q35">
        <f t="shared" si="8"/>
        <v>8.9337365000768821E-3</v>
      </c>
      <c r="R35">
        <f t="shared" si="9"/>
        <v>3.17934624432358E-3</v>
      </c>
    </row>
    <row r="36" spans="1:18" x14ac:dyDescent="0.3">
      <c r="A36">
        <v>35</v>
      </c>
      <c r="B36">
        <v>6.1054638260697978E-2</v>
      </c>
      <c r="D36">
        <f t="shared" si="0"/>
        <v>1.2290324783590038E-2</v>
      </c>
      <c r="E36">
        <f t="shared" si="1"/>
        <v>-4.3989429290983644</v>
      </c>
      <c r="H36">
        <f t="shared" si="2"/>
        <v>8.4794042652100235E-3</v>
      </c>
      <c r="I36">
        <f t="shared" si="3"/>
        <v>3.8109205183800149E-3</v>
      </c>
      <c r="J36">
        <f t="shared" si="4"/>
        <v>1.461722902731992</v>
      </c>
      <c r="L36">
        <f t="shared" si="5"/>
        <v>-1.1825137476524805</v>
      </c>
      <c r="O36">
        <f t="shared" si="6"/>
        <v>-1.5651207392800215</v>
      </c>
      <c r="P36">
        <f t="shared" si="7"/>
        <v>0.20906276956108971</v>
      </c>
      <c r="Q36">
        <f t="shared" si="8"/>
        <v>9.0586241905121594E-3</v>
      </c>
      <c r="R36">
        <f t="shared" si="9"/>
        <v>3.231700593077879E-3</v>
      </c>
    </row>
    <row r="37" spans="1:18" x14ac:dyDescent="0.3">
      <c r="A37">
        <v>36</v>
      </c>
      <c r="B37">
        <v>6.1183470653041486E-2</v>
      </c>
      <c r="D37">
        <f t="shared" si="0"/>
        <v>1.2419157175933546E-2</v>
      </c>
      <c r="E37">
        <f t="shared" si="1"/>
        <v>-4.3885150650102078</v>
      </c>
      <c r="H37">
        <f t="shared" si="2"/>
        <v>8.591075734607951E-3</v>
      </c>
      <c r="I37">
        <f t="shared" si="3"/>
        <v>3.8280814413255947E-3</v>
      </c>
      <c r="J37">
        <f t="shared" si="4"/>
        <v>1.4580072953301233</v>
      </c>
      <c r="L37">
        <f t="shared" si="5"/>
        <v>-1.1688677717249594</v>
      </c>
      <c r="O37">
        <f t="shared" si="6"/>
        <v>-1.54836009409554</v>
      </c>
      <c r="P37">
        <f t="shared" si="7"/>
        <v>0.21259632608662674</v>
      </c>
      <c r="Q37">
        <f t="shared" si="8"/>
        <v>9.1848887123050071E-3</v>
      </c>
      <c r="R37">
        <f t="shared" si="9"/>
        <v>3.2342684636285386E-3</v>
      </c>
    </row>
    <row r="38" spans="1:18" x14ac:dyDescent="0.3">
      <c r="A38">
        <v>37</v>
      </c>
      <c r="B38">
        <v>6.1410599356070378E-2</v>
      </c>
      <c r="D38">
        <f t="shared" si="0"/>
        <v>1.2646285878962438E-2</v>
      </c>
      <c r="E38">
        <f t="shared" si="1"/>
        <v>-4.3703917133255388</v>
      </c>
      <c r="H38">
        <f t="shared" si="2"/>
        <v>8.7042178871679868E-3</v>
      </c>
      <c r="I38">
        <f t="shared" si="3"/>
        <v>3.9420679917944509E-3</v>
      </c>
      <c r="J38">
        <f t="shared" si="4"/>
        <v>1.4655379807899966</v>
      </c>
      <c r="L38">
        <f t="shared" si="5"/>
        <v>-1.1450456128091773</v>
      </c>
      <c r="O38">
        <f t="shared" si="6"/>
        <v>-1.5315994489110583</v>
      </c>
      <c r="P38">
        <f t="shared" si="7"/>
        <v>0.21618960640586163</v>
      </c>
      <c r="Q38">
        <f t="shared" si="8"/>
        <v>9.3125349311501474E-3</v>
      </c>
      <c r="R38">
        <f t="shared" si="9"/>
        <v>3.3337509478122904E-3</v>
      </c>
    </row>
    <row r="39" spans="1:18" x14ac:dyDescent="0.3">
      <c r="A39">
        <v>38</v>
      </c>
      <c r="B39">
        <v>6.169619469805665E-2</v>
      </c>
      <c r="D39">
        <f t="shared" si="0"/>
        <v>1.293188122094871E-2</v>
      </c>
      <c r="E39">
        <f t="shared" si="1"/>
        <v>-4.348059604055293</v>
      </c>
      <c r="H39">
        <f t="shared" si="2"/>
        <v>8.8188500913910853E-3</v>
      </c>
      <c r="I39">
        <f t="shared" si="3"/>
        <v>4.1130311295576247E-3</v>
      </c>
      <c r="J39">
        <f t="shared" si="4"/>
        <v>1.4793227470292636</v>
      </c>
      <c r="L39">
        <f t="shared" si="5"/>
        <v>-1.1155013278706662</v>
      </c>
      <c r="O39">
        <f t="shared" si="6"/>
        <v>-1.5148388037265765</v>
      </c>
      <c r="P39">
        <f t="shared" si="7"/>
        <v>0.21984361996395474</v>
      </c>
      <c r="Q39">
        <f t="shared" si="8"/>
        <v>9.4415674274401194E-3</v>
      </c>
      <c r="R39">
        <f t="shared" si="9"/>
        <v>3.4903137935085905E-3</v>
      </c>
    </row>
    <row r="40" spans="1:18" x14ac:dyDescent="0.3">
      <c r="A40">
        <v>39</v>
      </c>
      <c r="B40">
        <v>6.2010251659631886E-2</v>
      </c>
      <c r="D40">
        <f t="shared" si="0"/>
        <v>1.3245938182523946E-2</v>
      </c>
      <c r="E40">
        <f t="shared" si="1"/>
        <v>-4.3240643258089992</v>
      </c>
      <c r="H40">
        <f t="shared" si="2"/>
        <v>8.9349919708561643E-3</v>
      </c>
      <c r="I40">
        <f t="shared" si="3"/>
        <v>4.3109462116677818E-3</v>
      </c>
      <c r="J40">
        <f t="shared" si="4"/>
        <v>1.4957249628676128</v>
      </c>
      <c r="L40">
        <f t="shared" si="5"/>
        <v>-1.083514613931633</v>
      </c>
      <c r="O40">
        <f t="shared" si="6"/>
        <v>-1.498078158542095</v>
      </c>
      <c r="P40">
        <f t="shared" si="7"/>
        <v>0.22355939326760035</v>
      </c>
      <c r="Q40">
        <f t="shared" si="8"/>
        <v>9.5719904879544536E-3</v>
      </c>
      <c r="R40">
        <f t="shared" si="9"/>
        <v>3.6739476945694925E-3</v>
      </c>
    </row>
    <row r="41" spans="1:18" x14ac:dyDescent="0.3">
      <c r="A41">
        <v>40</v>
      </c>
      <c r="B41">
        <v>6.2301522729839402E-2</v>
      </c>
      <c r="D41">
        <f t="shared" si="0"/>
        <v>1.3537209252731462E-2</v>
      </c>
      <c r="E41">
        <f t="shared" si="1"/>
        <v>-4.3023131440615501</v>
      </c>
      <c r="H41">
        <f t="shared" si="2"/>
        <v>9.0526634075793842E-3</v>
      </c>
      <c r="I41">
        <f t="shared" si="3"/>
        <v>4.484545845152078E-3</v>
      </c>
      <c r="J41">
        <f t="shared" si="4"/>
        <v>1.5089213457486683</v>
      </c>
      <c r="L41">
        <f t="shared" si="5"/>
        <v>-1.0542942834922191</v>
      </c>
      <c r="O41">
        <f t="shared" si="6"/>
        <v>-1.4813175133576135</v>
      </c>
      <c r="P41">
        <f t="shared" si="7"/>
        <v>0.22733797017339893</v>
      </c>
      <c r="Q41">
        <f t="shared" si="8"/>
        <v>9.7038080975402896E-3</v>
      </c>
      <c r="R41">
        <f t="shared" si="9"/>
        <v>3.8334011551911726E-3</v>
      </c>
    </row>
    <row r="42" spans="1:18" x14ac:dyDescent="0.3">
      <c r="A42">
        <v>41</v>
      </c>
      <c r="B42">
        <v>6.256268920649917E-2</v>
      </c>
      <c r="D42">
        <f t="shared" si="0"/>
        <v>1.379837572939123E-2</v>
      </c>
      <c r="E42">
        <f t="shared" si="1"/>
        <v>-4.2832043945150087</v>
      </c>
      <c r="H42">
        <f t="shared" si="2"/>
        <v>9.1718845454176797E-3</v>
      </c>
      <c r="I42">
        <f t="shared" si="3"/>
        <v>4.6264911839735499E-3</v>
      </c>
      <c r="J42">
        <f t="shared" si="4"/>
        <v>1.5182193767858172</v>
      </c>
      <c r="L42">
        <f t="shared" si="5"/>
        <v>-1.0284405966023518</v>
      </c>
      <c r="O42">
        <f t="shared" si="6"/>
        <v>-1.4645568681731318</v>
      </c>
      <c r="P42">
        <f t="shared" si="7"/>
        <v>0.23118041218110338</v>
      </c>
      <c r="Q42">
        <f t="shared" si="8"/>
        <v>9.8370239307923445E-3</v>
      </c>
      <c r="R42">
        <f t="shared" si="9"/>
        <v>3.961351798598885E-3</v>
      </c>
    </row>
    <row r="43" spans="1:18" x14ac:dyDescent="0.3">
      <c r="A43">
        <v>42</v>
      </c>
      <c r="B43">
        <v>6.2724995118790747E-2</v>
      </c>
      <c r="D43">
        <f t="shared" si="0"/>
        <v>1.3960681641682807E-2</v>
      </c>
      <c r="E43">
        <f t="shared" si="1"/>
        <v>-4.2715103546391946</v>
      </c>
      <c r="H43">
        <f t="shared" si="2"/>
        <v>9.2926757935171793E-3</v>
      </c>
      <c r="I43">
        <f t="shared" si="3"/>
        <v>4.6680058481656274E-3</v>
      </c>
      <c r="J43">
        <f t="shared" si="4"/>
        <v>1.5162924052365332</v>
      </c>
      <c r="L43">
        <f t="shared" si="5"/>
        <v>-1.0125317738746071</v>
      </c>
      <c r="O43">
        <f t="shared" si="6"/>
        <v>-1.4477962229886501</v>
      </c>
      <c r="P43">
        <f t="shared" si="7"/>
        <v>0.23508779873182151</v>
      </c>
      <c r="Q43">
        <f t="shared" si="8"/>
        <v>9.9716413437404006E-3</v>
      </c>
      <c r="R43">
        <f t="shared" si="9"/>
        <v>3.9890402979424061E-3</v>
      </c>
    </row>
    <row r="44" spans="1:18" x14ac:dyDescent="0.3">
      <c r="A44">
        <v>43</v>
      </c>
      <c r="B44">
        <v>6.2948024684770967E-2</v>
      </c>
      <c r="D44">
        <f t="shared" si="0"/>
        <v>1.4183711207663027E-2</v>
      </c>
      <c r="E44">
        <f t="shared" si="1"/>
        <v>-4.2556610708473555</v>
      </c>
      <c r="H44">
        <f t="shared" si="2"/>
        <v>9.4150578298069637E-3</v>
      </c>
      <c r="I44">
        <f t="shared" si="3"/>
        <v>4.7686533778560636E-3</v>
      </c>
      <c r="J44">
        <f t="shared" si="4"/>
        <v>1.52067591381093</v>
      </c>
      <c r="L44">
        <f t="shared" si="5"/>
        <v>-0.99086169635109822</v>
      </c>
      <c r="O44">
        <f t="shared" si="6"/>
        <v>-1.4310355778041686</v>
      </c>
      <c r="P44">
        <f t="shared" si="7"/>
        <v>0.23906122751125908</v>
      </c>
      <c r="Q44">
        <f t="shared" si="8"/>
        <v>1.0107663365552834E-2</v>
      </c>
      <c r="R44">
        <f t="shared" si="9"/>
        <v>4.0760478421101934E-3</v>
      </c>
    </row>
    <row r="45" spans="1:18" x14ac:dyDescent="0.3">
      <c r="A45">
        <v>44</v>
      </c>
      <c r="B45">
        <v>6.3216211141072801E-2</v>
      </c>
      <c r="D45">
        <f t="shared" si="0"/>
        <v>1.4451897663964861E-2</v>
      </c>
      <c r="E45">
        <f t="shared" si="1"/>
        <v>-4.2369295468202877</v>
      </c>
      <c r="H45">
        <f t="shared" si="2"/>
        <v>9.5390516045388441E-3</v>
      </c>
      <c r="I45">
        <f t="shared" si="3"/>
        <v>4.9128460594260164E-3</v>
      </c>
      <c r="J45">
        <f t="shared" si="4"/>
        <v>1.5294764790477577</v>
      </c>
      <c r="L45">
        <f t="shared" si="5"/>
        <v>-0.96508567530471023</v>
      </c>
      <c r="O45">
        <f t="shared" si="6"/>
        <v>-1.4142749326196868</v>
      </c>
      <c r="P45">
        <f t="shared" si="7"/>
        <v>0.24310181475808817</v>
      </c>
      <c r="Q45">
        <f t="shared" si="8"/>
        <v>1.024509269026483E-2</v>
      </c>
      <c r="R45">
        <f t="shared" si="9"/>
        <v>4.2068049737000301E-3</v>
      </c>
    </row>
    <row r="46" spans="1:18" x14ac:dyDescent="0.3">
      <c r="A46">
        <v>45</v>
      </c>
      <c r="B46">
        <v>6.3497723941706954E-2</v>
      </c>
      <c r="D46">
        <f t="shared" si="0"/>
        <v>1.4733410464599014E-2</v>
      </c>
      <c r="E46">
        <f t="shared" si="1"/>
        <v>-4.2176375434265188</v>
      </c>
      <c r="H46">
        <f t="shared" si="2"/>
        <v>9.6646783438738317E-3</v>
      </c>
      <c r="I46">
        <f t="shared" si="3"/>
        <v>5.0687321207251827E-3</v>
      </c>
      <c r="J46">
        <f t="shared" si="4"/>
        <v>1.5391928844768004</v>
      </c>
      <c r="L46">
        <f t="shared" si="5"/>
        <v>-0.93834535298108446</v>
      </c>
      <c r="O46">
        <f t="shared" si="6"/>
        <v>-1.3975142874352051</v>
      </c>
      <c r="P46">
        <f t="shared" si="7"/>
        <v>0.24721069557752712</v>
      </c>
      <c r="Q46">
        <f t="shared" si="8"/>
        <v>1.0383931668540302E-2</v>
      </c>
      <c r="R46">
        <f t="shared" si="9"/>
        <v>4.3494787960587124E-3</v>
      </c>
    </row>
    <row r="47" spans="1:18" x14ac:dyDescent="0.3">
      <c r="A47">
        <v>46</v>
      </c>
      <c r="B47">
        <v>6.3761977217925647E-2</v>
      </c>
      <c r="D47">
        <f t="shared" si="0"/>
        <v>1.4997663740817707E-2</v>
      </c>
      <c r="E47">
        <f t="shared" si="1"/>
        <v>-4.199860840622466</v>
      </c>
      <c r="H47">
        <f t="shared" si="2"/>
        <v>9.7919595535157517E-3</v>
      </c>
      <c r="I47">
        <f t="shared" si="3"/>
        <v>5.2057041873019554E-3</v>
      </c>
      <c r="J47">
        <f t="shared" si="4"/>
        <v>1.5466281467765524</v>
      </c>
      <c r="L47">
        <f t="shared" si="5"/>
        <v>-0.91352614383750952</v>
      </c>
      <c r="O47">
        <f t="shared" si="6"/>
        <v>-1.3807536422507236</v>
      </c>
      <c r="P47">
        <f t="shared" si="7"/>
        <v>0.25138902426022097</v>
      </c>
      <c r="Q47">
        <f t="shared" si="8"/>
        <v>1.0524182299476751E-2</v>
      </c>
      <c r="R47">
        <f t="shared" si="9"/>
        <v>4.4734814413409565E-3</v>
      </c>
    </row>
    <row r="48" spans="1:18" x14ac:dyDescent="0.3">
      <c r="A48">
        <v>47</v>
      </c>
      <c r="B48">
        <v>6.4016953499771018E-2</v>
      </c>
      <c r="D48">
        <f t="shared" si="0"/>
        <v>1.5252640022663078E-2</v>
      </c>
      <c r="E48">
        <f t="shared" si="1"/>
        <v>-4.1830026746714015</v>
      </c>
      <c r="H48">
        <f t="shared" si="2"/>
        <v>9.9209170223927348E-3</v>
      </c>
      <c r="I48">
        <f t="shared" si="3"/>
        <v>5.3317230002703428E-3</v>
      </c>
      <c r="J48">
        <f t="shared" si="4"/>
        <v>1.5526750363834014</v>
      </c>
      <c r="L48">
        <f t="shared" si="5"/>
        <v>-0.88982536745678076</v>
      </c>
      <c r="O48">
        <f t="shared" si="6"/>
        <v>-1.3639929970662421</v>
      </c>
      <c r="P48">
        <f t="shared" si="7"/>
        <v>0.25563797460651166</v>
      </c>
      <c r="Q48">
        <f t="shared" si="8"/>
        <v>1.0665846222462512E-2</v>
      </c>
      <c r="R48">
        <f t="shared" si="9"/>
        <v>4.586793800200566E-3</v>
      </c>
    </row>
    <row r="49" spans="1:18" x14ac:dyDescent="0.3">
      <c r="A49">
        <v>48</v>
      </c>
      <c r="B49">
        <v>6.4227519697639679E-2</v>
      </c>
      <c r="D49">
        <f t="shared" si="0"/>
        <v>1.5463206220531739E-2</v>
      </c>
      <c r="E49">
        <f t="shared" si="1"/>
        <v>-4.1692918691920946</v>
      </c>
      <c r="H49">
        <f t="shared" si="2"/>
        <v>1.0051572826387247E-2</v>
      </c>
      <c r="I49">
        <f t="shared" si="3"/>
        <v>5.4116333941444921E-3</v>
      </c>
      <c r="J49">
        <f t="shared" si="4"/>
        <v>1.5538499331154461</v>
      </c>
      <c r="L49">
        <f t="shared" si="5"/>
        <v>-0.87042823836424799</v>
      </c>
      <c r="O49">
        <f t="shared" si="6"/>
        <v>-1.3472323518817604</v>
      </c>
      <c r="P49">
        <f t="shared" si="7"/>
        <v>0.25995874025618876</v>
      </c>
      <c r="Q49">
        <f t="shared" si="8"/>
        <v>1.0808924709096097E-2</v>
      </c>
      <c r="R49">
        <f t="shared" si="9"/>
        <v>4.6542815114356418E-3</v>
      </c>
    </row>
    <row r="50" spans="1:18" x14ac:dyDescent="0.3">
      <c r="A50">
        <v>49</v>
      </c>
      <c r="B50">
        <v>6.4374607356191854E-2</v>
      </c>
      <c r="D50">
        <f t="shared" si="0"/>
        <v>1.5610293879083914E-2</v>
      </c>
      <c r="E50">
        <f t="shared" si="1"/>
        <v>-4.159824718297358</v>
      </c>
      <c r="H50">
        <f t="shared" si="2"/>
        <v>1.0183949332115177E-2</v>
      </c>
      <c r="I50">
        <f t="shared" si="3"/>
        <v>5.4263445469687373E-3</v>
      </c>
      <c r="J50">
        <f t="shared" si="4"/>
        <v>1.5484433206358756</v>
      </c>
      <c r="L50">
        <f t="shared" si="5"/>
        <v>-0.8569697271942176</v>
      </c>
      <c r="O50">
        <f t="shared" si="6"/>
        <v>-1.3304717066972787</v>
      </c>
      <c r="P50">
        <f t="shared" si="7"/>
        <v>0.26435253502381351</v>
      </c>
      <c r="Q50">
        <f t="shared" si="8"/>
        <v>1.0953418655177608E-2</v>
      </c>
      <c r="R50">
        <f t="shared" si="9"/>
        <v>4.6568752239063062E-3</v>
      </c>
    </row>
    <row r="51" spans="1:18" x14ac:dyDescent="0.3">
      <c r="A51">
        <v>50</v>
      </c>
      <c r="B51">
        <v>6.4574900817894007E-2</v>
      </c>
      <c r="D51">
        <f t="shared" si="0"/>
        <v>1.5810587340786067E-2</v>
      </c>
      <c r="E51">
        <f t="shared" si="1"/>
        <v>-4.1470754784959558</v>
      </c>
      <c r="H51">
        <f t="shared" si="2"/>
        <v>1.0318069200754697E-2</v>
      </c>
      <c r="I51">
        <f t="shared" si="3"/>
        <v>5.4925181400313702E-3</v>
      </c>
      <c r="J51">
        <f t="shared" si="4"/>
        <v>1.5481309307272824</v>
      </c>
      <c r="L51">
        <f t="shared" si="5"/>
        <v>-0.83875959337331729</v>
      </c>
      <c r="O51">
        <f t="shared" si="6"/>
        <v>-1.3137110615127972</v>
      </c>
      <c r="P51">
        <f t="shared" si="7"/>
        <v>0.26882059323971069</v>
      </c>
      <c r="Q51">
        <f t="shared" si="8"/>
        <v>1.1099328572782324E-2</v>
      </c>
      <c r="R51">
        <f t="shared" si="9"/>
        <v>4.7112587680037434E-3</v>
      </c>
    </row>
    <row r="52" spans="1:18" x14ac:dyDescent="0.3">
      <c r="A52">
        <v>51</v>
      </c>
      <c r="B52">
        <v>6.4804518875405906E-2</v>
      </c>
      <c r="D52">
        <f t="shared" si="0"/>
        <v>1.6040205398297966E-2</v>
      </c>
      <c r="E52">
        <f t="shared" si="1"/>
        <v>-4.132656871245584</v>
      </c>
      <c r="H52">
        <f t="shared" si="2"/>
        <v>1.0453955391925609E-2</v>
      </c>
      <c r="I52">
        <f t="shared" si="3"/>
        <v>5.5862500063723567E-3</v>
      </c>
      <c r="J52">
        <f t="shared" si="4"/>
        <v>1.5504073226223722</v>
      </c>
      <c r="L52">
        <f t="shared" si="5"/>
        <v>-0.81804366121584349</v>
      </c>
      <c r="O52">
        <f t="shared" si="6"/>
        <v>-1.2969504163283156</v>
      </c>
      <c r="P52">
        <f t="shared" si="7"/>
        <v>0.27336417009672415</v>
      </c>
      <c r="Q52">
        <f t="shared" si="8"/>
        <v>1.1246654582426905E-2</v>
      </c>
      <c r="R52">
        <f t="shared" si="9"/>
        <v>4.7935508158710605E-3</v>
      </c>
    </row>
    <row r="53" spans="1:18" x14ac:dyDescent="0.3">
      <c r="A53">
        <v>52</v>
      </c>
      <c r="B53">
        <v>6.5070813422300644E-2</v>
      </c>
      <c r="D53">
        <f t="shared" si="0"/>
        <v>1.6306499945192704E-2</v>
      </c>
      <c r="E53">
        <f t="shared" si="1"/>
        <v>-4.1161914810131801</v>
      </c>
      <c r="H53">
        <f t="shared" si="2"/>
        <v>1.0591631167619726E-2</v>
      </c>
      <c r="I53">
        <f t="shared" si="3"/>
        <v>5.7148687775729779E-3</v>
      </c>
      <c r="J53">
        <f t="shared" si="4"/>
        <v>1.5558710568232896</v>
      </c>
      <c r="L53">
        <f t="shared" si="5"/>
        <v>-0.79422507319137881</v>
      </c>
      <c r="O53">
        <f t="shared" si="6"/>
        <v>-1.2801897711438339</v>
      </c>
      <c r="P53">
        <f t="shared" si="7"/>
        <v>0.27798454200283268</v>
      </c>
      <c r="Q53">
        <f t="shared" si="8"/>
        <v>1.1395396405338697E-2</v>
      </c>
      <c r="R53">
        <f t="shared" si="9"/>
        <v>4.911103539854007E-3</v>
      </c>
    </row>
    <row r="54" spans="1:18" x14ac:dyDescent="0.3">
      <c r="A54">
        <v>53</v>
      </c>
      <c r="B54">
        <v>6.531573271203471E-2</v>
      </c>
      <c r="D54">
        <f t="shared" si="0"/>
        <v>1.655141923492677E-2</v>
      </c>
      <c r="E54">
        <f t="shared" si="1"/>
        <v>-4.1012834264595215</v>
      </c>
      <c r="H54">
        <f t="shared" si="2"/>
        <v>1.0731120096182998E-2</v>
      </c>
      <c r="I54">
        <f t="shared" si="3"/>
        <v>5.8202991387437727E-3</v>
      </c>
      <c r="J54">
        <f t="shared" si="4"/>
        <v>1.5589271532288107</v>
      </c>
      <c r="L54">
        <f t="shared" si="5"/>
        <v>-0.77250598808658189</v>
      </c>
      <c r="O54">
        <f t="shared" si="6"/>
        <v>-1.2634291259593522</v>
      </c>
      <c r="P54">
        <f t="shared" si="7"/>
        <v>0.28268300693972581</v>
      </c>
      <c r="Q54">
        <f t="shared" si="8"/>
        <v>1.1545553355838943E-2</v>
      </c>
      <c r="R54">
        <f t="shared" si="9"/>
        <v>5.0058658790878268E-3</v>
      </c>
    </row>
    <row r="55" spans="1:18" x14ac:dyDescent="0.3">
      <c r="A55">
        <v>54</v>
      </c>
      <c r="B55">
        <v>6.5544985664222427E-2</v>
      </c>
      <c r="D55">
        <f t="shared" si="0"/>
        <v>1.6780672187114487E-2</v>
      </c>
      <c r="E55">
        <f t="shared" si="1"/>
        <v>-4.0875275199185639</v>
      </c>
      <c r="H55">
        <f t="shared" si="2"/>
        <v>1.0872446056350165E-2</v>
      </c>
      <c r="I55">
        <f t="shared" si="3"/>
        <v>5.908226130764322E-3</v>
      </c>
      <c r="J55">
        <f t="shared" si="4"/>
        <v>1.5601934516245033</v>
      </c>
      <c r="L55">
        <f t="shared" si="5"/>
        <v>-0.75233241062202461</v>
      </c>
      <c r="O55">
        <f t="shared" si="6"/>
        <v>-1.2466684807748707</v>
      </c>
      <c r="P55">
        <f t="shared" si="7"/>
        <v>0.28746088482744037</v>
      </c>
      <c r="Q55">
        <f t="shared" si="8"/>
        <v>1.1697124333850832E-2</v>
      </c>
      <c r="R55">
        <f t="shared" si="9"/>
        <v>5.0835478532636549E-3</v>
      </c>
    </row>
    <row r="56" spans="1:18" x14ac:dyDescent="0.3">
      <c r="A56">
        <v>55</v>
      </c>
      <c r="B56">
        <v>6.5763335243774604E-2</v>
      </c>
      <c r="D56">
        <f t="shared" si="0"/>
        <v>1.6999021766666664E-2</v>
      </c>
      <c r="E56">
        <f t="shared" si="1"/>
        <v>-4.0745994797188461</v>
      </c>
      <c r="H56">
        <f t="shared" si="2"/>
        <v>1.1015633241332475E-2</v>
      </c>
      <c r="I56">
        <f t="shared" si="3"/>
        <v>5.9833885253341886E-3</v>
      </c>
      <c r="J56">
        <f t="shared" si="4"/>
        <v>1.5601714744299895</v>
      </c>
      <c r="L56">
        <f t="shared" si="5"/>
        <v>-0.73325339239965082</v>
      </c>
      <c r="O56">
        <f t="shared" si="6"/>
        <v>-1.229907835590389</v>
      </c>
      <c r="P56">
        <f t="shared" si="7"/>
        <v>0.29231951789516047</v>
      </c>
      <c r="Q56">
        <f t="shared" si="8"/>
        <v>1.1850107817543485E-2</v>
      </c>
      <c r="R56">
        <f t="shared" si="9"/>
        <v>5.1489139491231791E-3</v>
      </c>
    </row>
    <row r="57" spans="1:18" x14ac:dyDescent="0.3">
      <c r="A57">
        <v>56</v>
      </c>
      <c r="B57">
        <v>6.590340292268472E-2</v>
      </c>
      <c r="D57">
        <f t="shared" si="0"/>
        <v>1.713908944557678E-2</v>
      </c>
      <c r="E57">
        <f t="shared" si="1"/>
        <v>-4.0663934917524367</v>
      </c>
      <c r="H57">
        <f t="shared" si="2"/>
        <v>1.1160706162959213E-2</v>
      </c>
      <c r="I57">
        <f t="shared" si="3"/>
        <v>5.9783832826175668E-3</v>
      </c>
      <c r="J57">
        <f t="shared" si="4"/>
        <v>1.5528026214234159</v>
      </c>
      <c r="L57">
        <f t="shared" si="5"/>
        <v>-0.72108163948317872</v>
      </c>
      <c r="O57">
        <f t="shared" si="6"/>
        <v>-1.2131471904059072</v>
      </c>
      <c r="P57">
        <f t="shared" si="7"/>
        <v>0.29726027105828384</v>
      </c>
      <c r="Q57">
        <f t="shared" si="8"/>
        <v>1.2004501856123045E-2</v>
      </c>
      <c r="R57">
        <f t="shared" si="9"/>
        <v>5.1345875894537353E-3</v>
      </c>
    </row>
    <row r="58" spans="1:18" x14ac:dyDescent="0.3">
      <c r="A58">
        <v>57</v>
      </c>
      <c r="B58">
        <v>6.6075964975446252E-2</v>
      </c>
      <c r="D58">
        <f t="shared" si="0"/>
        <v>1.7311651498338312E-2</v>
      </c>
      <c r="E58">
        <f t="shared" si="1"/>
        <v>-4.0563755071619614</v>
      </c>
      <c r="H58">
        <f t="shared" si="2"/>
        <v>1.1307689655873889E-2</v>
      </c>
      <c r="I58">
        <f t="shared" si="3"/>
        <v>6.0039618424644232E-3</v>
      </c>
      <c r="J58">
        <f t="shared" si="4"/>
        <v>1.5482743879354504</v>
      </c>
      <c r="L58">
        <f t="shared" si="5"/>
        <v>-0.70615614716614861</v>
      </c>
      <c r="O58">
        <f t="shared" si="6"/>
        <v>-1.1963865452214257</v>
      </c>
      <c r="P58">
        <f t="shared" si="7"/>
        <v>0.30228453230186203</v>
      </c>
      <c r="Q58">
        <f t="shared" si="8"/>
        <v>1.2160304062782359E-2</v>
      </c>
      <c r="R58">
        <f t="shared" si="9"/>
        <v>5.151347435555953E-3</v>
      </c>
    </row>
    <row r="59" spans="1:18" x14ac:dyDescent="0.3">
      <c r="A59">
        <v>58</v>
      </c>
      <c r="B59">
        <v>6.6298048586722932E-2</v>
      </c>
      <c r="D59">
        <f t="shared" si="0"/>
        <v>1.7533735109614992E-2</v>
      </c>
      <c r="E59">
        <f t="shared" si="1"/>
        <v>-4.0436285331720745</v>
      </c>
      <c r="H59">
        <f t="shared" si="2"/>
        <v>1.1456608881785568E-2</v>
      </c>
      <c r="I59">
        <f t="shared" si="3"/>
        <v>6.0771262278294241E-3</v>
      </c>
      <c r="J59">
        <f t="shared" si="4"/>
        <v>1.5479809460195744</v>
      </c>
      <c r="L59">
        <f t="shared" si="5"/>
        <v>-0.6870576662758624</v>
      </c>
      <c r="O59">
        <f t="shared" si="6"/>
        <v>-1.1796259000369442</v>
      </c>
      <c r="P59">
        <f t="shared" si="7"/>
        <v>0.30739371307052121</v>
      </c>
      <c r="Q59">
        <f t="shared" si="8"/>
        <v>1.2317511607820649E-2</v>
      </c>
      <c r="R59">
        <f t="shared" si="9"/>
        <v>5.2162235017943429E-3</v>
      </c>
    </row>
    <row r="60" spans="1:18" x14ac:dyDescent="0.3">
      <c r="A60">
        <v>59</v>
      </c>
      <c r="B60">
        <v>6.6535599387187311E-2</v>
      </c>
      <c r="D60">
        <f t="shared" si="0"/>
        <v>1.7771285910079371E-2</v>
      </c>
      <c r="E60">
        <f t="shared" si="1"/>
        <v>-4.0301712753324734</v>
      </c>
      <c r="H60">
        <f t="shared" si="2"/>
        <v>1.1607489333776219E-2</v>
      </c>
      <c r="I60">
        <f t="shared" si="3"/>
        <v>6.1637965763031519E-3</v>
      </c>
      <c r="J60">
        <f t="shared" si="4"/>
        <v>1.5487902167969976</v>
      </c>
      <c r="L60">
        <f t="shared" si="5"/>
        <v>-0.66676159293550419</v>
      </c>
      <c r="O60">
        <f t="shared" si="6"/>
        <v>-1.1628652548524625</v>
      </c>
      <c r="P60">
        <f t="shared" si="7"/>
        <v>0.31258924866497345</v>
      </c>
      <c r="Q60">
        <f t="shared" si="8"/>
        <v>1.2476121211944802E-2</v>
      </c>
      <c r="R60">
        <f t="shared" si="9"/>
        <v>5.295164698134569E-3</v>
      </c>
    </row>
    <row r="61" spans="1:18" x14ac:dyDescent="0.3">
      <c r="A61">
        <v>60</v>
      </c>
      <c r="B61">
        <v>6.675872852734685E-2</v>
      </c>
      <c r="D61">
        <f t="shared" si="0"/>
        <v>1.799441505023891E-2</v>
      </c>
      <c r="E61">
        <f t="shared" si="1"/>
        <v>-4.0176938442179422</v>
      </c>
      <c r="H61">
        <f t="shared" si="2"/>
        <v>1.1760356840664858E-2</v>
      </c>
      <c r="I61">
        <f t="shared" si="3"/>
        <v>6.2340582095740515E-3</v>
      </c>
      <c r="J61">
        <f t="shared" si="4"/>
        <v>1.5480853207970764</v>
      </c>
      <c r="L61">
        <f t="shared" si="5"/>
        <v>-0.64781765134422553</v>
      </c>
      <c r="O61">
        <f t="shared" si="6"/>
        <v>-1.1461046096679808</v>
      </c>
      <c r="P61">
        <f t="shared" si="7"/>
        <v>0.31787259864522943</v>
      </c>
      <c r="Q61">
        <f t="shared" si="8"/>
        <v>1.2636129139763936E-2</v>
      </c>
      <c r="R61">
        <f t="shared" si="9"/>
        <v>5.358285910474974E-3</v>
      </c>
    </row>
    <row r="62" spans="1:18" x14ac:dyDescent="0.3">
      <c r="A62">
        <v>61</v>
      </c>
      <c r="B62">
        <v>6.6973875137464223E-2</v>
      </c>
      <c r="D62">
        <f t="shared" si="0"/>
        <v>1.8209561660356283E-2</v>
      </c>
      <c r="E62">
        <f t="shared" si="1"/>
        <v>-4.0058084569021215</v>
      </c>
      <c r="H62">
        <f t="shared" si="2"/>
        <v>1.1915237571429095E-2</v>
      </c>
      <c r="I62">
        <f t="shared" si="3"/>
        <v>6.2943240889271872E-3</v>
      </c>
      <c r="J62">
        <f t="shared" si="4"/>
        <v>1.5464679409997668</v>
      </c>
      <c r="L62">
        <f t="shared" si="5"/>
        <v>-0.62965724519781896</v>
      </c>
      <c r="O62">
        <f t="shared" si="6"/>
        <v>-1.1293439644834993</v>
      </c>
      <c r="P62">
        <f t="shared" si="7"/>
        <v>0.32324524724062675</v>
      </c>
      <c r="Q62">
        <f t="shared" si="8"/>
        <v>1.2797531193488976E-2</v>
      </c>
      <c r="R62">
        <f t="shared" si="9"/>
        <v>5.4120304668673069E-3</v>
      </c>
    </row>
    <row r="63" spans="1:18" x14ac:dyDescent="0.3">
      <c r="A63">
        <v>62</v>
      </c>
      <c r="B63">
        <v>6.7125642782444442E-2</v>
      </c>
      <c r="D63">
        <f t="shared" si="0"/>
        <v>1.8361329305336502E-2</v>
      </c>
      <c r="E63">
        <f t="shared" si="1"/>
        <v>-3.9975084941592658</v>
      </c>
      <c r="H63">
        <f t="shared" si="2"/>
        <v>1.2072158039684882E-2</v>
      </c>
      <c r="I63">
        <f t="shared" si="3"/>
        <v>6.2891712656516201E-3</v>
      </c>
      <c r="J63">
        <f t="shared" si="4"/>
        <v>1.5393262839536428</v>
      </c>
      <c r="L63">
        <f t="shared" si="5"/>
        <v>-0.61690698491837836</v>
      </c>
      <c r="O63">
        <f t="shared" si="6"/>
        <v>-1.1125833192990175</v>
      </c>
      <c r="P63">
        <f t="shared" si="7"/>
        <v>0.32870870376678835</v>
      </c>
      <c r="Q63">
        <f t="shared" si="8"/>
        <v>1.2960322706849039E-2</v>
      </c>
      <c r="R63">
        <f t="shared" si="9"/>
        <v>5.4010065984874626E-3</v>
      </c>
    </row>
    <row r="64" spans="1:18" x14ac:dyDescent="0.3">
      <c r="A64">
        <v>63</v>
      </c>
      <c r="B64">
        <v>6.7224320794150555E-2</v>
      </c>
      <c r="D64">
        <f t="shared" si="0"/>
        <v>1.8460007317042615E-2</v>
      </c>
      <c r="E64">
        <f t="shared" si="1"/>
        <v>-3.9921486535346702</v>
      </c>
      <c r="H64">
        <f t="shared" si="2"/>
        <v>1.2231145108225389E-2</v>
      </c>
      <c r="I64">
        <f t="shared" si="3"/>
        <v>6.2288622088172256E-3</v>
      </c>
      <c r="J64">
        <f t="shared" si="4"/>
        <v>1.5277223988349344</v>
      </c>
      <c r="L64">
        <f t="shared" si="5"/>
        <v>-0.60864293802244729</v>
      </c>
      <c r="O64">
        <f t="shared" si="6"/>
        <v>-1.095822674114536</v>
      </c>
      <c r="P64">
        <f t="shared" si="7"/>
        <v>0.33426450304962785</v>
      </c>
      <c r="Q64">
        <f t="shared" si="8"/>
        <v>1.3124498539236395E-2</v>
      </c>
      <c r="R64">
        <f t="shared" si="9"/>
        <v>5.3355087778062197E-3</v>
      </c>
    </row>
    <row r="65" spans="1:18" x14ac:dyDescent="0.3">
      <c r="A65">
        <v>64</v>
      </c>
      <c r="B65">
        <v>6.7375557376841047E-2</v>
      </c>
      <c r="D65">
        <f t="shared" si="0"/>
        <v>1.8611243899733107E-2</v>
      </c>
      <c r="E65">
        <f t="shared" si="1"/>
        <v>-3.9839893701676559</v>
      </c>
      <c r="H65">
        <f t="shared" si="2"/>
        <v>1.2392225993619532E-2</v>
      </c>
      <c r="I65">
        <f t="shared" si="3"/>
        <v>6.2190179061135751E-3</v>
      </c>
      <c r="J65">
        <f t="shared" si="4"/>
        <v>1.5204595727887964</v>
      </c>
      <c r="L65">
        <f t="shared" si="5"/>
        <v>-0.5960161556836272</v>
      </c>
      <c r="O65">
        <f t="shared" si="6"/>
        <v>-1.0790620289300543</v>
      </c>
      <c r="P65">
        <f t="shared" si="7"/>
        <v>0.33991420585652232</v>
      </c>
      <c r="Q65">
        <f t="shared" si="8"/>
        <v>1.3290053070091829E-2</v>
      </c>
      <c r="R65">
        <f t="shared" si="9"/>
        <v>5.3211908296412775E-3</v>
      </c>
    </row>
    <row r="66" spans="1:18" x14ac:dyDescent="0.3">
      <c r="A66">
        <v>65</v>
      </c>
      <c r="B66">
        <v>6.7551123250678746E-2</v>
      </c>
      <c r="D66">
        <f t="shared" si="0"/>
        <v>1.8786809773570806E-2</v>
      </c>
      <c r="E66">
        <f t="shared" si="1"/>
        <v>-3.9746002631769488</v>
      </c>
      <c r="H66">
        <f t="shared" si="2"/>
        <v>1.2555428270871071E-2</v>
      </c>
      <c r="I66">
        <f t="shared" si="3"/>
        <v>6.2313815026997354E-3</v>
      </c>
      <c r="J66">
        <f t="shared" si="4"/>
        <v>1.5150965626759634</v>
      </c>
      <c r="L66">
        <f t="shared" si="5"/>
        <v>-0.58141570986588664</v>
      </c>
      <c r="O66">
        <f t="shared" si="6"/>
        <v>-1.0623013837455726</v>
      </c>
      <c r="P66">
        <f t="shared" si="7"/>
        <v>0.34565939933477141</v>
      </c>
      <c r="Q66">
        <f t="shared" si="8"/>
        <v>1.3456980193542188E-2</v>
      </c>
      <c r="R66">
        <f t="shared" si="9"/>
        <v>5.3298295800286184E-3</v>
      </c>
    </row>
    <row r="67" spans="1:18" x14ac:dyDescent="0.3">
      <c r="A67">
        <v>66</v>
      </c>
      <c r="B67">
        <v>6.7746919278614939E-2</v>
      </c>
      <c r="D67">
        <f t="shared" ref="D67:D130" si="11">B67-$C$2</f>
        <v>1.8982605801506999E-2</v>
      </c>
      <c r="E67">
        <f t="shared" ref="E67:E130" si="12">LN(D67)</f>
        <v>-3.9642322032584394</v>
      </c>
      <c r="H67">
        <f t="shared" ref="H67:H130" si="13">EXP($G$2+$F$2*A67)</f>
        <v>1.2720779878139169E-2</v>
      </c>
      <c r="I67">
        <f t="shared" ref="I67:I130" si="14">D67-H67</f>
        <v>6.2618259233678305E-3</v>
      </c>
      <c r="J67">
        <f t="shared" ref="J67:J130" si="15">D67*(1+H67)/H67</f>
        <v>1.5112343374841584</v>
      </c>
      <c r="L67">
        <f t="shared" ref="L67:L130" si="16">LN(ABS(D67/($K$2-D67)))</f>
        <v>-0.56520360422476779</v>
      </c>
      <c r="O67">
        <f t="shared" ref="O67:O130" si="17">$N$2+$M$2*A67</f>
        <v>-1.0455407385610911</v>
      </c>
      <c r="P67">
        <f t="shared" ref="P67:P130" si="18">EXP(O67)</f>
        <v>0.3515016974574684</v>
      </c>
      <c r="Q67">
        <f t="shared" ref="Q67:Q130" si="19">$K$2*P67/(1+P67)</f>
        <v>1.3625273313301853E-2</v>
      </c>
      <c r="R67">
        <f t="shared" ref="R67:R130" si="20">D67-Q67</f>
        <v>5.3573324882051458E-3</v>
      </c>
    </row>
    <row r="68" spans="1:18" x14ac:dyDescent="0.3">
      <c r="A68">
        <v>67</v>
      </c>
      <c r="B68">
        <v>6.7921987281556032E-2</v>
      </c>
      <c r="D68">
        <f t="shared" si="11"/>
        <v>1.9157673804448092E-2</v>
      </c>
      <c r="E68">
        <f t="shared" si="12"/>
        <v>-3.9550519227637349</v>
      </c>
      <c r="H68">
        <f t="shared" si="13"/>
        <v>1.2888309121521021E-2</v>
      </c>
      <c r="I68">
        <f t="shared" si="14"/>
        <v>6.2693646829270703E-3</v>
      </c>
      <c r="J68">
        <f t="shared" si="15"/>
        <v>1.5055957801390041</v>
      </c>
      <c r="L68">
        <f t="shared" si="16"/>
        <v>-0.55076888139688329</v>
      </c>
      <c r="O68">
        <f t="shared" si="17"/>
        <v>-1.0287800933766094</v>
      </c>
      <c r="P68">
        <f t="shared" si="18"/>
        <v>0.35744274147690702</v>
      </c>
      <c r="Q68">
        <f t="shared" si="19"/>
        <v>1.3794925337849852E-2</v>
      </c>
      <c r="R68">
        <f t="shared" si="20"/>
        <v>5.3627484665982397E-3</v>
      </c>
    </row>
    <row r="69" spans="1:18" x14ac:dyDescent="0.3">
      <c r="A69">
        <v>68</v>
      </c>
      <c r="B69">
        <v>6.8090831898289628E-2</v>
      </c>
      <c r="D69">
        <f t="shared" si="11"/>
        <v>1.9326518421181688E-2</v>
      </c>
      <c r="E69">
        <f t="shared" si="12"/>
        <v>-3.9462771147010738</v>
      </c>
      <c r="H69">
        <f t="shared" si="13"/>
        <v>1.3058044679897459E-2</v>
      </c>
      <c r="I69">
        <f t="shared" si="14"/>
        <v>6.2684737412842285E-3</v>
      </c>
      <c r="J69">
        <f t="shared" si="15"/>
        <v>1.4993734086676509</v>
      </c>
      <c r="L69">
        <f t="shared" si="16"/>
        <v>-0.53690012864777659</v>
      </c>
      <c r="O69">
        <f t="shared" si="17"/>
        <v>-1.0120194481921279</v>
      </c>
      <c r="P69">
        <f t="shared" si="18"/>
        <v>0.3634842003856511</v>
      </c>
      <c r="Q69">
        <f t="shared" si="19"/>
        <v>1.396592867589413E-2</v>
      </c>
      <c r="R69">
        <f t="shared" si="20"/>
        <v>5.360589745287558E-3</v>
      </c>
    </row>
    <row r="70" spans="1:18" x14ac:dyDescent="0.3">
      <c r="A70">
        <v>69</v>
      </c>
      <c r="B70">
        <v>6.8228393627020184E-2</v>
      </c>
      <c r="D70">
        <f t="shared" si="11"/>
        <v>1.9464080149912244E-2</v>
      </c>
      <c r="E70">
        <f t="shared" si="12"/>
        <v>-3.9391845556552916</v>
      </c>
      <c r="H70">
        <f t="shared" si="13"/>
        <v>1.3230015609842478E-2</v>
      </c>
      <c r="I70">
        <f t="shared" si="14"/>
        <v>6.2340645400697659E-3</v>
      </c>
      <c r="J70">
        <f t="shared" si="15"/>
        <v>1.490670216553253</v>
      </c>
      <c r="L70">
        <f t="shared" si="16"/>
        <v>-0.52563814330173597</v>
      </c>
      <c r="O70">
        <f t="shared" si="17"/>
        <v>-0.99525880300764613</v>
      </c>
      <c r="P70">
        <f t="shared" si="18"/>
        <v>0.36962777138539832</v>
      </c>
      <c r="Q70">
        <f t="shared" si="19"/>
        <v>1.4138275232134546E-2</v>
      </c>
      <c r="R70">
        <f t="shared" si="20"/>
        <v>5.3258049177776975E-3</v>
      </c>
    </row>
    <row r="71" spans="1:18" x14ac:dyDescent="0.3">
      <c r="A71">
        <v>70</v>
      </c>
      <c r="B71">
        <v>6.8312649978421444E-2</v>
      </c>
      <c r="D71">
        <f t="shared" si="11"/>
        <v>1.9548336501313504E-2</v>
      </c>
      <c r="E71">
        <f t="shared" si="12"/>
        <v>-3.9348650856179543</v>
      </c>
      <c r="H71">
        <f t="shared" si="13"/>
        <v>1.3404251350597331E-2</v>
      </c>
      <c r="I71">
        <f t="shared" si="14"/>
        <v>6.1440851507161727E-3</v>
      </c>
      <c r="J71">
        <f t="shared" si="15"/>
        <v>1.4779167294845126</v>
      </c>
      <c r="L71">
        <f t="shared" si="16"/>
        <v>-0.51875629457381101</v>
      </c>
      <c r="O71">
        <f t="shared" si="17"/>
        <v>-0.97849815782316463</v>
      </c>
      <c r="P71">
        <f t="shared" si="18"/>
        <v>0.37587518036376699</v>
      </c>
      <c r="Q71">
        <f t="shared" si="19"/>
        <v>1.4311956403335886E-2</v>
      </c>
      <c r="R71">
        <f t="shared" si="20"/>
        <v>5.2363800979776179E-3</v>
      </c>
    </row>
    <row r="72" spans="1:18" x14ac:dyDescent="0.3">
      <c r="A72">
        <v>71</v>
      </c>
      <c r="B72">
        <v>6.8427873899591221E-2</v>
      </c>
      <c r="D72">
        <f t="shared" si="11"/>
        <v>1.9663560422483281E-2</v>
      </c>
      <c r="E72">
        <f t="shared" si="12"/>
        <v>-3.9289880808385864</v>
      </c>
      <c r="H72">
        <f t="shared" si="13"/>
        <v>1.3580781729110106E-2</v>
      </c>
      <c r="I72">
        <f t="shared" si="14"/>
        <v>6.0827786933731753E-3</v>
      </c>
      <c r="J72">
        <f t="shared" si="15"/>
        <v>1.4675596252222638</v>
      </c>
      <c r="L72">
        <f t="shared" si="16"/>
        <v>-0.5093644716668595</v>
      </c>
      <c r="O72">
        <f t="shared" si="17"/>
        <v>-0.9617375126386829</v>
      </c>
      <c r="P72">
        <f t="shared" si="18"/>
        <v>0.38222818237914358</v>
      </c>
      <c r="Q72">
        <f t="shared" si="19"/>
        <v>1.4486963074722106E-2</v>
      </c>
      <c r="R72">
        <f t="shared" si="20"/>
        <v>5.1765973477611756E-3</v>
      </c>
    </row>
    <row r="73" spans="1:18" x14ac:dyDescent="0.3">
      <c r="A73">
        <v>72</v>
      </c>
      <c r="B73">
        <v>6.8558116926141763E-2</v>
      </c>
      <c r="D73">
        <f t="shared" si="11"/>
        <v>1.9793803449033823E-2</v>
      </c>
      <c r="E73">
        <f t="shared" si="12"/>
        <v>-3.9223863473824503</v>
      </c>
      <c r="H73">
        <f t="shared" si="13"/>
        <v>1.3759636965141795E-2</v>
      </c>
      <c r="I73">
        <f t="shared" si="14"/>
        <v>6.0341664838920277E-3</v>
      </c>
      <c r="J73">
        <f t="shared" si="15"/>
        <v>1.4583349146119799</v>
      </c>
      <c r="L73">
        <f t="shared" si="16"/>
        <v>-0.49877484228157976</v>
      </c>
      <c r="O73">
        <f t="shared" si="17"/>
        <v>-0.9449768674542014</v>
      </c>
      <c r="P73">
        <f t="shared" si="18"/>
        <v>0.38868856215372277</v>
      </c>
      <c r="Q73">
        <f t="shared" si="19"/>
        <v>1.4663285616702776E-2</v>
      </c>
      <c r="R73">
        <f t="shared" si="20"/>
        <v>5.1305178323310472E-3</v>
      </c>
    </row>
    <row r="74" spans="1:18" x14ac:dyDescent="0.3">
      <c r="A74">
        <v>73</v>
      </c>
      <c r="B74">
        <v>6.8692243345685786E-2</v>
      </c>
      <c r="D74">
        <f t="shared" si="11"/>
        <v>1.9927929868577846E-2</v>
      </c>
      <c r="E74">
        <f t="shared" si="12"/>
        <v>-3.9156330202688232</v>
      </c>
      <c r="H74">
        <f t="shared" si="13"/>
        <v>1.3940847676439504E-2</v>
      </c>
      <c r="I74">
        <f t="shared" si="14"/>
        <v>5.9870821921383412E-3</v>
      </c>
      <c r="J74">
        <f t="shared" si="15"/>
        <v>1.4493912115208627</v>
      </c>
      <c r="L74">
        <f t="shared" si="16"/>
        <v>-0.48789802452698205</v>
      </c>
      <c r="O74">
        <f t="shared" si="17"/>
        <v>-0.92821622226971967</v>
      </c>
      <c r="P74">
        <f t="shared" si="18"/>
        <v>0.39525813457488296</v>
      </c>
      <c r="Q74">
        <f t="shared" si="19"/>
        <v>1.4840913881942553E-2</v>
      </c>
      <c r="R74">
        <f t="shared" si="20"/>
        <v>5.0870159866352928E-3</v>
      </c>
    </row>
    <row r="75" spans="1:18" x14ac:dyDescent="0.3">
      <c r="A75">
        <v>74</v>
      </c>
      <c r="B75">
        <v>6.8817740003022071E-2</v>
      </c>
      <c r="D75">
        <f t="shared" si="11"/>
        <v>2.0053426525914131E-2</v>
      </c>
      <c r="E75">
        <f t="shared" si="12"/>
        <v>-3.9093552407830514</v>
      </c>
      <c r="H75">
        <f t="shared" si="13"/>
        <v>1.4124444883977776E-2</v>
      </c>
      <c r="I75">
        <f t="shared" si="14"/>
        <v>5.9289816419363546E-3</v>
      </c>
      <c r="J75">
        <f t="shared" si="15"/>
        <v>1.4398208361932463</v>
      </c>
      <c r="L75">
        <f t="shared" si="16"/>
        <v>-0.47774660348279296</v>
      </c>
      <c r="O75">
        <f t="shared" si="17"/>
        <v>-0.91145557708523794</v>
      </c>
      <c r="P75">
        <f t="shared" si="18"/>
        <v>0.4019387452050342</v>
      </c>
      <c r="Q75">
        <f t="shared" si="19"/>
        <v>1.5019837202784162E-2</v>
      </c>
      <c r="R75">
        <f t="shared" si="20"/>
        <v>5.0335893231299687E-3</v>
      </c>
    </row>
    <row r="76" spans="1:18" x14ac:dyDescent="0.3">
      <c r="A76">
        <v>75</v>
      </c>
      <c r="B76">
        <v>6.892813457649484E-2</v>
      </c>
      <c r="D76">
        <f t="shared" si="11"/>
        <v>2.01638210993869E-2</v>
      </c>
      <c r="E76">
        <f t="shared" si="12"/>
        <v>-3.903865315079087</v>
      </c>
      <c r="H76">
        <f t="shared" si="13"/>
        <v>1.4310460017269074E-2</v>
      </c>
      <c r="I76">
        <f t="shared" si="14"/>
        <v>5.8533610821178261E-3</v>
      </c>
      <c r="J76">
        <f t="shared" si="15"/>
        <v>1.4291905802010727</v>
      </c>
      <c r="L76">
        <f t="shared" si="16"/>
        <v>-0.46883673499285894</v>
      </c>
      <c r="O76">
        <f t="shared" si="17"/>
        <v>-0.89469493190075644</v>
      </c>
      <c r="P76">
        <f t="shared" si="18"/>
        <v>0.40873227080008473</v>
      </c>
      <c r="Q76">
        <f t="shared" si="19"/>
        <v>1.5200044389035243E-2</v>
      </c>
      <c r="R76">
        <f t="shared" si="20"/>
        <v>4.9637767103516573E-3</v>
      </c>
    </row>
    <row r="77" spans="1:18" x14ac:dyDescent="0.3">
      <c r="A77">
        <v>76</v>
      </c>
      <c r="B77">
        <v>6.9023526640283384E-2</v>
      </c>
      <c r="D77">
        <f t="shared" si="11"/>
        <v>2.0259213163175444E-2</v>
      </c>
      <c r="E77">
        <f t="shared" si="12"/>
        <v>-3.899145617876512</v>
      </c>
      <c r="H77">
        <f t="shared" si="13"/>
        <v>1.4498924919744065E-2</v>
      </c>
      <c r="I77">
        <f t="shared" si="14"/>
        <v>5.760288243431378E-3</v>
      </c>
      <c r="J77">
        <f t="shared" si="15"/>
        <v>1.4175499278414232</v>
      </c>
      <c r="L77">
        <f t="shared" si="16"/>
        <v>-0.46115241253884537</v>
      </c>
      <c r="O77">
        <f t="shared" si="17"/>
        <v>-0.87793428671627471</v>
      </c>
      <c r="P77">
        <f t="shared" si="18"/>
        <v>0.41564061983667006</v>
      </c>
      <c r="Q77">
        <f t="shared" si="19"/>
        <v>1.5381523726128965E-2</v>
      </c>
      <c r="R77">
        <f t="shared" si="20"/>
        <v>4.8776894370464782E-3</v>
      </c>
    </row>
    <row r="78" spans="1:18" x14ac:dyDescent="0.3">
      <c r="A78">
        <v>77</v>
      </c>
      <c r="B78">
        <v>6.9080848176178586E-2</v>
      </c>
      <c r="D78">
        <f t="shared" si="11"/>
        <v>2.0316534699070646E-2</v>
      </c>
      <c r="E78">
        <f t="shared" si="12"/>
        <v>-3.8963202072779106</v>
      </c>
      <c r="H78">
        <f t="shared" si="13"/>
        <v>1.4689871854202787E-2</v>
      </c>
      <c r="I78">
        <f t="shared" si="14"/>
        <v>5.626662844867859E-3</v>
      </c>
      <c r="J78">
        <f t="shared" si="15"/>
        <v>1.4033466183316972</v>
      </c>
      <c r="L78">
        <f t="shared" si="16"/>
        <v>-0.45654130811359894</v>
      </c>
      <c r="O78">
        <f t="shared" si="17"/>
        <v>-0.86117364153179321</v>
      </c>
      <c r="P78">
        <f t="shared" si="18"/>
        <v>0.42266573304829314</v>
      </c>
      <c r="Q78">
        <f t="shared" si="19"/>
        <v>1.5564262973668161E-2</v>
      </c>
      <c r="R78">
        <f t="shared" si="20"/>
        <v>4.7522717254024852E-3</v>
      </c>
    </row>
    <row r="79" spans="1:18" x14ac:dyDescent="0.3">
      <c r="A79">
        <v>78</v>
      </c>
      <c r="B79">
        <v>6.915468243014436E-2</v>
      </c>
      <c r="D79">
        <f t="shared" si="11"/>
        <v>2.039036895303642E-2</v>
      </c>
      <c r="E79">
        <f t="shared" si="12"/>
        <v>-3.8926925997563226</v>
      </c>
      <c r="H79">
        <f t="shared" si="13"/>
        <v>1.4883333508337688E-2</v>
      </c>
      <c r="I79">
        <f t="shared" si="14"/>
        <v>5.5070354446987314E-3</v>
      </c>
      <c r="J79">
        <f t="shared" si="15"/>
        <v>1.3904039443132654</v>
      </c>
      <c r="L79">
        <f t="shared" si="16"/>
        <v>-0.45060888983032865</v>
      </c>
      <c r="O79">
        <f t="shared" si="17"/>
        <v>-0.84441299634731148</v>
      </c>
      <c r="P79">
        <f t="shared" si="18"/>
        <v>0.42980958397052671</v>
      </c>
      <c r="Q79">
        <f t="shared" si="19"/>
        <v>1.5748249364362209E-2</v>
      </c>
      <c r="R79">
        <f t="shared" si="20"/>
        <v>4.6421195886742102E-3</v>
      </c>
    </row>
    <row r="80" spans="1:18" x14ac:dyDescent="0.3">
      <c r="A80">
        <v>79</v>
      </c>
      <c r="B80">
        <v>6.9245958761187679E-2</v>
      </c>
      <c r="D80">
        <f t="shared" si="11"/>
        <v>2.0481645284079739E-2</v>
      </c>
      <c r="E80">
        <f t="shared" si="12"/>
        <v>-3.8882261459008984</v>
      </c>
      <c r="H80">
        <f t="shared" si="13"/>
        <v>1.5079343000329332E-2</v>
      </c>
      <c r="I80">
        <f t="shared" si="14"/>
        <v>5.4023022837504063E-3</v>
      </c>
      <c r="J80">
        <f t="shared" si="15"/>
        <v>1.378740110764467</v>
      </c>
      <c r="L80">
        <f t="shared" si="16"/>
        <v>-0.44328579079088198</v>
      </c>
      <c r="O80">
        <f t="shared" si="17"/>
        <v>-0.82765235116282998</v>
      </c>
      <c r="P80">
        <f t="shared" si="18"/>
        <v>0.43707417949543009</v>
      </c>
      <c r="Q80">
        <f t="shared" si="19"/>
        <v>1.59334696033657E-2</v>
      </c>
      <c r="R80">
        <f t="shared" si="20"/>
        <v>4.5481756807140387E-3</v>
      </c>
    </row>
    <row r="81" spans="1:18" x14ac:dyDescent="0.3">
      <c r="A81">
        <v>80</v>
      </c>
      <c r="B81">
        <v>6.9341151676617585E-2</v>
      </c>
      <c r="D81">
        <f t="shared" si="11"/>
        <v>2.0576838199509645E-2</v>
      </c>
      <c r="E81">
        <f t="shared" si="12"/>
        <v>-3.8835891949997632</v>
      </c>
      <c r="H81">
        <f t="shared" si="13"/>
        <v>1.5277933884515749E-2</v>
      </c>
      <c r="I81">
        <f t="shared" si="14"/>
        <v>5.2989043149938957E-3</v>
      </c>
      <c r="J81">
        <f t="shared" si="15"/>
        <v>1.3674106676327131</v>
      </c>
      <c r="L81">
        <f t="shared" si="16"/>
        <v>-0.43566089986381962</v>
      </c>
      <c r="O81">
        <f t="shared" si="17"/>
        <v>-0.81089170597834825</v>
      </c>
      <c r="P81">
        <f t="shared" si="18"/>
        <v>0.44446156043533747</v>
      </c>
      <c r="Q81">
        <f t="shared" si="19"/>
        <v>1.6119909868027384E-2</v>
      </c>
      <c r="R81">
        <f t="shared" si="20"/>
        <v>4.4569283314822607E-3</v>
      </c>
    </row>
    <row r="82" spans="1:18" x14ac:dyDescent="0.3">
      <c r="A82">
        <v>81</v>
      </c>
      <c r="B82">
        <v>6.9427698234143201E-2</v>
      </c>
      <c r="D82">
        <f t="shared" si="11"/>
        <v>2.0663384757035261E-2</v>
      </c>
      <c r="E82">
        <f t="shared" si="12"/>
        <v>-3.8793919972944795</v>
      </c>
      <c r="H82">
        <f t="shared" si="13"/>
        <v>1.5479140157136601E-2</v>
      </c>
      <c r="I82">
        <f t="shared" si="14"/>
        <v>5.1842445998986596E-3</v>
      </c>
      <c r="J82">
        <f t="shared" si="15"/>
        <v>1.3555815098770847</v>
      </c>
      <c r="L82">
        <f t="shared" si="16"/>
        <v>-0.42873938620244123</v>
      </c>
      <c r="O82">
        <f t="shared" si="17"/>
        <v>-0.79413106079386653</v>
      </c>
      <c r="P82">
        <f t="shared" si="18"/>
        <v>0.45197380209617388</v>
      </c>
      <c r="Q82">
        <f t="shared" si="19"/>
        <v>1.630755580805748E-2</v>
      </c>
      <c r="R82">
        <f t="shared" si="20"/>
        <v>4.3558289489777809E-3</v>
      </c>
    </row>
    <row r="83" spans="1:18" x14ac:dyDescent="0.3">
      <c r="A83">
        <v>82</v>
      </c>
      <c r="B83">
        <v>6.9505930347695602E-2</v>
      </c>
      <c r="D83">
        <f t="shared" si="11"/>
        <v>2.0741616870587662E-2</v>
      </c>
      <c r="E83">
        <f t="shared" si="12"/>
        <v>-3.875613120174676</v>
      </c>
      <c r="H83">
        <f t="shared" si="13"/>
        <v>1.5682996262152867E-2</v>
      </c>
      <c r="I83">
        <f t="shared" si="14"/>
        <v>5.0586206084347954E-3</v>
      </c>
      <c r="J83">
        <f t="shared" si="15"/>
        <v>1.3432960907655129</v>
      </c>
      <c r="L83">
        <f t="shared" si="16"/>
        <v>-0.42249151256763295</v>
      </c>
      <c r="O83">
        <f t="shared" si="17"/>
        <v>-0.77737041560938502</v>
      </c>
      <c r="P83">
        <f t="shared" si="18"/>
        <v>0.45961301486046302</v>
      </c>
      <c r="Q83">
        <f t="shared" si="19"/>
        <v>1.6496392546121119E-2</v>
      </c>
      <c r="R83">
        <f t="shared" si="20"/>
        <v>4.2452243244665427E-3</v>
      </c>
    </row>
    <row r="84" spans="1:18" x14ac:dyDescent="0.3">
      <c r="A84">
        <v>83</v>
      </c>
      <c r="B84">
        <v>6.9572196964033065E-2</v>
      </c>
      <c r="D84">
        <f t="shared" si="11"/>
        <v>2.0807883486925124E-2</v>
      </c>
      <c r="E84">
        <f t="shared" si="12"/>
        <v>-3.8724233502879724</v>
      </c>
      <c r="H84">
        <f t="shared" si="13"/>
        <v>1.5889537097143171E-2</v>
      </c>
      <c r="I84">
        <f t="shared" si="14"/>
        <v>4.9183463897819538E-3</v>
      </c>
      <c r="J84">
        <f t="shared" si="15"/>
        <v>1.3303415319319913</v>
      </c>
      <c r="L84">
        <f t="shared" si="16"/>
        <v>-0.41720559658842082</v>
      </c>
      <c r="O84">
        <f t="shared" si="17"/>
        <v>-0.7606097704249033</v>
      </c>
      <c r="P84">
        <f t="shared" si="18"/>
        <v>0.46738134478018784</v>
      </c>
      <c r="Q84">
        <f t="shared" si="19"/>
        <v>1.6686404678865032E-2</v>
      </c>
      <c r="R84">
        <f t="shared" si="20"/>
        <v>4.1214788080600924E-3</v>
      </c>
    </row>
    <row r="85" spans="1:18" x14ac:dyDescent="0.3">
      <c r="A85">
        <v>84</v>
      </c>
      <c r="B85">
        <v>6.9613503652754302E-2</v>
      </c>
      <c r="D85">
        <f t="shared" si="11"/>
        <v>2.0849190175646362E-2</v>
      </c>
      <c r="E85">
        <f t="shared" si="12"/>
        <v>-3.8704401719882155</v>
      </c>
      <c r="H85">
        <f t="shared" si="13"/>
        <v>1.6098798019277882E-2</v>
      </c>
      <c r="I85">
        <f t="shared" si="14"/>
        <v>4.7503921563684798E-3</v>
      </c>
      <c r="J85">
        <f t="shared" si="15"/>
        <v>1.3159266332667401</v>
      </c>
      <c r="L85">
        <f t="shared" si="16"/>
        <v>-0.41391357826776592</v>
      </c>
      <c r="O85">
        <f t="shared" si="17"/>
        <v>-0.74384912524042179</v>
      </c>
      <c r="P85">
        <f t="shared" si="18"/>
        <v>0.47528097417967169</v>
      </c>
      <c r="Q85">
        <f t="shared" si="19"/>
        <v>1.6877576278384147E-2</v>
      </c>
      <c r="R85">
        <f t="shared" si="20"/>
        <v>3.9716138972622148E-3</v>
      </c>
    </row>
    <row r="86" spans="1:18" x14ac:dyDescent="0.3">
      <c r="A86">
        <v>85</v>
      </c>
      <c r="B86">
        <v>6.9666941795656023E-2</v>
      </c>
      <c r="D86">
        <f t="shared" si="11"/>
        <v>2.0902628318548083E-2</v>
      </c>
      <c r="E86">
        <f t="shared" si="12"/>
        <v>-3.8678803710497744</v>
      </c>
      <c r="H86">
        <f t="shared" si="13"/>
        <v>1.6310814851371782E-2</v>
      </c>
      <c r="I86">
        <f t="shared" si="14"/>
        <v>4.5918134671763013E-3</v>
      </c>
      <c r="J86">
        <f t="shared" si="15"/>
        <v>1.3024221911986402</v>
      </c>
      <c r="L86">
        <f t="shared" si="16"/>
        <v>-0.40965799554643284</v>
      </c>
      <c r="O86">
        <f t="shared" si="17"/>
        <v>-0.72708848005594007</v>
      </c>
      <c r="P86">
        <f t="shared" si="18"/>
        <v>0.48331412226865</v>
      </c>
      <c r="Q86">
        <f t="shared" si="19"/>
        <v>1.7069890894134361E-2</v>
      </c>
      <c r="R86">
        <f t="shared" si="20"/>
        <v>3.8327374244137222E-3</v>
      </c>
    </row>
    <row r="87" spans="1:18" x14ac:dyDescent="0.3">
      <c r="A87">
        <v>86</v>
      </c>
      <c r="B87">
        <v>6.9732245861593378E-2</v>
      </c>
      <c r="D87">
        <f t="shared" si="11"/>
        <v>2.0967932384485438E-2</v>
      </c>
      <c r="E87">
        <f t="shared" si="12"/>
        <v>-3.8647610376664678</v>
      </c>
      <c r="H87">
        <f t="shared" si="13"/>
        <v>1.6525623888016424E-2</v>
      </c>
      <c r="I87">
        <f t="shared" si="14"/>
        <v>4.4423084964690142E-3</v>
      </c>
      <c r="J87">
        <f t="shared" si="15"/>
        <v>1.289781293173264</v>
      </c>
      <c r="L87">
        <f t="shared" si="16"/>
        <v>-0.40446242056027693</v>
      </c>
      <c r="O87">
        <f t="shared" si="17"/>
        <v>-0.71032783487145856</v>
      </c>
      <c r="P87">
        <f t="shared" si="18"/>
        <v>0.49148304576570312</v>
      </c>
      <c r="Q87">
        <f t="shared" si="19"/>
        <v>1.7263331555296951E-2</v>
      </c>
      <c r="R87">
        <f t="shared" si="20"/>
        <v>3.7046008291884876E-3</v>
      </c>
    </row>
    <row r="88" spans="1:18" x14ac:dyDescent="0.3">
      <c r="A88">
        <v>87</v>
      </c>
      <c r="B88">
        <v>6.9801001832413834E-2</v>
      </c>
      <c r="D88">
        <f t="shared" si="11"/>
        <v>2.1036688355305894E-2</v>
      </c>
      <c r="E88">
        <f t="shared" si="12"/>
        <v>-3.8614873010624309</v>
      </c>
      <c r="H88">
        <f t="shared" si="13"/>
        <v>1.6743261901793392E-2</v>
      </c>
      <c r="I88">
        <f t="shared" si="14"/>
        <v>4.2934264535125014E-3</v>
      </c>
      <c r="J88">
        <f t="shared" si="15"/>
        <v>1.2774638098263393</v>
      </c>
      <c r="L88">
        <f t="shared" si="16"/>
        <v>-0.3989980257524649</v>
      </c>
      <c r="O88">
        <f t="shared" si="17"/>
        <v>-0.69356718968697684</v>
      </c>
      <c r="P88">
        <f t="shared" si="18"/>
        <v>0.49979003953222717</v>
      </c>
      <c r="Q88">
        <f t="shared" si="19"/>
        <v>1.745788077359977E-2</v>
      </c>
      <c r="R88">
        <f t="shared" si="20"/>
        <v>3.5788075817061241E-3</v>
      </c>
    </row>
    <row r="89" spans="1:18" x14ac:dyDescent="0.3">
      <c r="A89">
        <v>88</v>
      </c>
      <c r="B89">
        <v>6.9863019950433633E-2</v>
      </c>
      <c r="D89">
        <f t="shared" si="11"/>
        <v>2.1098706473325693E-2</v>
      </c>
      <c r="E89">
        <f t="shared" si="12"/>
        <v>-3.8585435449610395</v>
      </c>
      <c r="H89">
        <f t="shared" si="13"/>
        <v>1.6963766149569275E-2</v>
      </c>
      <c r="I89">
        <f t="shared" si="14"/>
        <v>4.1349403237564177E-3</v>
      </c>
      <c r="J89">
        <f t="shared" si="15"/>
        <v>1.2648500225017778</v>
      </c>
      <c r="L89">
        <f t="shared" si="16"/>
        <v>-0.3940741635008041</v>
      </c>
      <c r="O89">
        <f t="shared" si="17"/>
        <v>-0.67680654450249511</v>
      </c>
      <c r="P89">
        <f t="shared" si="18"/>
        <v>0.50823743721711945</v>
      </c>
      <c r="Q89">
        <f t="shared" si="19"/>
        <v>1.7653520546599567E-2</v>
      </c>
      <c r="R89">
        <f t="shared" si="20"/>
        <v>3.4451859267261263E-3</v>
      </c>
    </row>
    <row r="90" spans="1:18" x14ac:dyDescent="0.3">
      <c r="A90">
        <v>89</v>
      </c>
      <c r="B90">
        <v>6.9918582342494179E-2</v>
      </c>
      <c r="D90">
        <f t="shared" si="11"/>
        <v>2.1154268865386239E-2</v>
      </c>
      <c r="E90">
        <f t="shared" si="12"/>
        <v>-3.8559135562494049</v>
      </c>
      <c r="H90">
        <f t="shared" si="13"/>
        <v>1.7187174378873495E-2</v>
      </c>
      <c r="I90">
        <f t="shared" si="14"/>
        <v>3.9670944865127442E-3</v>
      </c>
      <c r="J90">
        <f t="shared" si="15"/>
        <v>1.2519714118734366</v>
      </c>
      <c r="L90">
        <f t="shared" si="16"/>
        <v>-0.38966685018231173</v>
      </c>
      <c r="O90">
        <f t="shared" si="17"/>
        <v>-0.66004589931801361</v>
      </c>
      <c r="P90">
        <f t="shared" si="18"/>
        <v>0.51682761191236093</v>
      </c>
      <c r="Q90">
        <f t="shared" si="19"/>
        <v>1.7850232361429328E-2</v>
      </c>
      <c r="R90">
        <f t="shared" si="20"/>
        <v>3.3040365039569107E-3</v>
      </c>
    </row>
    <row r="91" spans="1:18" x14ac:dyDescent="0.3">
      <c r="A91">
        <v>90</v>
      </c>
      <c r="B91">
        <v>6.9967506455933401E-2</v>
      </c>
      <c r="D91">
        <f t="shared" si="11"/>
        <v>2.1203192978825461E-2</v>
      </c>
      <c r="E91">
        <f t="shared" si="12"/>
        <v>-3.853603496436302</v>
      </c>
      <c r="H91">
        <f t="shared" si="13"/>
        <v>1.741352483436032E-2</v>
      </c>
      <c r="I91">
        <f t="shared" si="14"/>
        <v>3.7896681444651407E-3</v>
      </c>
      <c r="J91">
        <f t="shared" si="15"/>
        <v>1.2388310529619679</v>
      </c>
      <c r="L91">
        <f t="shared" si="16"/>
        <v>-0.38578919079333218</v>
      </c>
      <c r="O91">
        <f t="shared" si="17"/>
        <v>-0.64328525413353188</v>
      </c>
      <c r="P91">
        <f t="shared" si="18"/>
        <v>0.5255629768196789</v>
      </c>
      <c r="Q91">
        <f t="shared" si="19"/>
        <v>1.8047997199013725E-2</v>
      </c>
      <c r="R91">
        <f t="shared" si="20"/>
        <v>3.1551957798117355E-3</v>
      </c>
    </row>
    <row r="92" spans="1:18" x14ac:dyDescent="0.3">
      <c r="A92">
        <v>91</v>
      </c>
      <c r="B92">
        <v>6.9997677432267355E-2</v>
      </c>
      <c r="D92">
        <f t="shared" si="11"/>
        <v>2.1233363955159415E-2</v>
      </c>
      <c r="E92">
        <f t="shared" si="12"/>
        <v>-3.8521815629149549</v>
      </c>
      <c r="H92">
        <f t="shared" si="13"/>
        <v>1.7642856264355807E-2</v>
      </c>
      <c r="I92">
        <f t="shared" si="14"/>
        <v>3.5905076908036085E-3</v>
      </c>
      <c r="J92">
        <f t="shared" si="15"/>
        <v>1.2247439314621666</v>
      </c>
      <c r="L92">
        <f t="shared" si="16"/>
        <v>-0.38339930899355334</v>
      </c>
      <c r="O92">
        <f t="shared" si="17"/>
        <v>-0.62652460894905038</v>
      </c>
      <c r="P92">
        <f t="shared" si="18"/>
        <v>0.53444598592847758</v>
      </c>
      <c r="Q92">
        <f t="shared" si="19"/>
        <v>1.8246795538755231E-2</v>
      </c>
      <c r="R92">
        <f t="shared" si="20"/>
        <v>2.9865684164041839E-3</v>
      </c>
    </row>
    <row r="93" spans="1:18" x14ac:dyDescent="0.3">
      <c r="A93">
        <v>92</v>
      </c>
      <c r="B93">
        <v>7.0038884546809288E-2</v>
      </c>
      <c r="D93">
        <f t="shared" si="11"/>
        <v>2.1274571069701348E-2</v>
      </c>
      <c r="E93">
        <f t="shared" si="12"/>
        <v>-3.850242765962069</v>
      </c>
      <c r="H93">
        <f t="shared" si="13"/>
        <v>1.787520792749098E-2</v>
      </c>
      <c r="I93">
        <f t="shared" si="14"/>
        <v>3.3993631422103675E-3</v>
      </c>
      <c r="J93">
        <f t="shared" si="15"/>
        <v>1.2114465207331431</v>
      </c>
      <c r="L93">
        <f t="shared" si="16"/>
        <v>-0.38013698577302973</v>
      </c>
      <c r="O93">
        <f t="shared" si="17"/>
        <v>-0.60976396376456865</v>
      </c>
      <c r="P93">
        <f t="shared" si="18"/>
        <v>0.54347913470522724</v>
      </c>
      <c r="Q93">
        <f t="shared" si="19"/>
        <v>1.8446607363692715E-2</v>
      </c>
      <c r="R93">
        <f t="shared" si="20"/>
        <v>2.8279637060086328E-3</v>
      </c>
    </row>
    <row r="94" spans="1:18" x14ac:dyDescent="0.3">
      <c r="A94">
        <v>93</v>
      </c>
      <c r="B94">
        <v>7.0086945684027735E-2</v>
      </c>
      <c r="D94">
        <f t="shared" si="11"/>
        <v>2.1322632206919795E-2</v>
      </c>
      <c r="E94">
        <f t="shared" si="12"/>
        <v>-3.8479862254422521</v>
      </c>
      <c r="H94">
        <f t="shared" si="13"/>
        <v>1.8110619599422506E-2</v>
      </c>
      <c r="I94">
        <f t="shared" si="14"/>
        <v>3.2120126074972888E-3</v>
      </c>
      <c r="J94">
        <f t="shared" si="15"/>
        <v>1.1986778347644131</v>
      </c>
      <c r="L94">
        <f t="shared" si="16"/>
        <v>-0.37633455920932402</v>
      </c>
      <c r="O94">
        <f t="shared" si="17"/>
        <v>-0.59300331858008715</v>
      </c>
      <c r="P94">
        <f t="shared" si="18"/>
        <v>0.55266496079450478</v>
      </c>
      <c r="Q94">
        <f t="shared" si="19"/>
        <v>1.8647412166133664E-2</v>
      </c>
      <c r="R94">
        <f t="shared" si="20"/>
        <v>2.6752200407861304E-3</v>
      </c>
    </row>
    <row r="95" spans="1:18" x14ac:dyDescent="0.3">
      <c r="A95">
        <v>94</v>
      </c>
      <c r="B95">
        <v>7.0119523036361917E-2</v>
      </c>
      <c r="D95">
        <f t="shared" si="11"/>
        <v>2.1355209559253976E-2</v>
      </c>
      <c r="E95">
        <f t="shared" si="12"/>
        <v>-3.8464595616132793</v>
      </c>
      <c r="H95">
        <f t="shared" si="13"/>
        <v>1.8349131579641728E-2</v>
      </c>
      <c r="I95">
        <f t="shared" si="14"/>
        <v>3.0060779796122483E-3</v>
      </c>
      <c r="J95">
        <f t="shared" si="15"/>
        <v>1.1851819261842238</v>
      </c>
      <c r="L95">
        <f t="shared" si="16"/>
        <v>-0.37375868456193856</v>
      </c>
      <c r="O95">
        <f t="shared" si="17"/>
        <v>-0.57624267339560542</v>
      </c>
      <c r="P95">
        <f t="shared" si="18"/>
        <v>0.56200604473188398</v>
      </c>
      <c r="Q95">
        <f t="shared" si="19"/>
        <v>1.8849188953760452E-2</v>
      </c>
      <c r="R95">
        <f t="shared" si="20"/>
        <v>2.5060206054935245E-3</v>
      </c>
    </row>
    <row r="96" spans="1:18" x14ac:dyDescent="0.3">
      <c r="A96">
        <v>95</v>
      </c>
      <c r="B96">
        <v>7.0161941636752226E-2</v>
      </c>
      <c r="D96">
        <f t="shared" si="11"/>
        <v>2.1397628159644286E-2</v>
      </c>
      <c r="E96">
        <f t="shared" si="12"/>
        <v>-3.8444751967583173</v>
      </c>
      <c r="H96">
        <f t="shared" si="13"/>
        <v>1.8590784698373386E-2</v>
      </c>
      <c r="I96">
        <f t="shared" si="14"/>
        <v>2.8068434612708998E-3</v>
      </c>
      <c r="J96">
        <f t="shared" si="15"/>
        <v>1.1723779932604508</v>
      </c>
      <c r="L96">
        <f t="shared" si="16"/>
        <v>-0.37040650223505173</v>
      </c>
      <c r="O96">
        <f t="shared" si="17"/>
        <v>-0.55948202821112392</v>
      </c>
      <c r="P96">
        <f t="shared" si="18"/>
        <v>0.57150501066887405</v>
      </c>
      <c r="Q96">
        <f t="shared" si="19"/>
        <v>1.9051916256210322E-2</v>
      </c>
      <c r="R96">
        <f t="shared" si="20"/>
        <v>2.3457119034339634E-3</v>
      </c>
    </row>
    <row r="97" spans="1:18" x14ac:dyDescent="0.3">
      <c r="A97">
        <v>96</v>
      </c>
      <c r="B97">
        <v>7.0202335562163043E-2</v>
      </c>
      <c r="D97">
        <f t="shared" si="11"/>
        <v>2.1438022085055103E-2</v>
      </c>
      <c r="E97">
        <f t="shared" si="12"/>
        <v>-3.8425892005307154</v>
      </c>
      <c r="H97">
        <f t="shared" si="13"/>
        <v>1.8835620323565328E-2</v>
      </c>
      <c r="I97">
        <f t="shared" si="14"/>
        <v>2.6024017614897747E-3</v>
      </c>
      <c r="J97">
        <f t="shared" si="15"/>
        <v>1.1596018689233722</v>
      </c>
      <c r="L97">
        <f t="shared" si="16"/>
        <v>-0.36721623418691146</v>
      </c>
      <c r="O97">
        <f t="shared" si="17"/>
        <v>-0.54272138302664219</v>
      </c>
      <c r="P97">
        <f t="shared" si="18"/>
        <v>0.58116452711011213</v>
      </c>
      <c r="Q97">
        <f t="shared" si="19"/>
        <v>1.9255572132128113E-2</v>
      </c>
      <c r="R97">
        <f t="shared" si="20"/>
        <v>2.1824499529269903E-3</v>
      </c>
    </row>
    <row r="98" spans="1:18" x14ac:dyDescent="0.3">
      <c r="A98">
        <v>97</v>
      </c>
      <c r="B98">
        <v>7.0240090771821861E-2</v>
      </c>
      <c r="D98">
        <f t="shared" si="11"/>
        <v>2.1475777294713921E-2</v>
      </c>
      <c r="E98">
        <f t="shared" si="12"/>
        <v>-3.8408296164367521</v>
      </c>
      <c r="H98">
        <f t="shared" si="13"/>
        <v>1.9083680367970108E-2</v>
      </c>
      <c r="I98">
        <f t="shared" si="14"/>
        <v>2.3920969267438134E-3</v>
      </c>
      <c r="J98">
        <f t="shared" si="15"/>
        <v>1.1468235551142738</v>
      </c>
      <c r="L98">
        <f t="shared" si="16"/>
        <v>-0.36423603927845466</v>
      </c>
      <c r="O98">
        <f t="shared" si="17"/>
        <v>-0.52596073784216046</v>
      </c>
      <c r="P98">
        <f t="shared" si="18"/>
        <v>0.59098730766301466</v>
      </c>
      <c r="Q98">
        <f t="shared" si="19"/>
        <v>1.9460134176689906E-2</v>
      </c>
      <c r="R98">
        <f t="shared" si="20"/>
        <v>2.0156431180240152E-3</v>
      </c>
    </row>
    <row r="99" spans="1:18" x14ac:dyDescent="0.3">
      <c r="A99">
        <v>98</v>
      </c>
      <c r="B99">
        <v>7.0261167306444605E-2</v>
      </c>
      <c r="D99">
        <f t="shared" si="11"/>
        <v>2.1496853829336665E-2</v>
      </c>
      <c r="E99">
        <f t="shared" si="12"/>
        <v>-3.8398486880755387</v>
      </c>
      <c r="H99">
        <f t="shared" si="13"/>
        <v>1.9335007296319928E-2</v>
      </c>
      <c r="I99">
        <f t="shared" si="14"/>
        <v>2.1618465330167369E-3</v>
      </c>
      <c r="J99">
        <f t="shared" si="15"/>
        <v>1.1333068211019224</v>
      </c>
      <c r="L99">
        <f t="shared" si="16"/>
        <v>-0.36257306642168119</v>
      </c>
      <c r="O99">
        <f t="shared" si="17"/>
        <v>-0.50920009265767896</v>
      </c>
      <c r="P99">
        <f t="shared" si="18"/>
        <v>0.60097611180009936</v>
      </c>
      <c r="Q99">
        <f t="shared" si="19"/>
        <v>1.9665579529594971E-2</v>
      </c>
      <c r="R99">
        <f t="shared" si="20"/>
        <v>1.8312742997416941E-3</v>
      </c>
    </row>
    <row r="100" spans="1:18" x14ac:dyDescent="0.3">
      <c r="A100">
        <v>99</v>
      </c>
      <c r="B100">
        <v>7.0292599555716609E-2</v>
      </c>
      <c r="D100">
        <f t="shared" si="11"/>
        <v>2.1528286078608669E-2</v>
      </c>
      <c r="E100">
        <f t="shared" si="12"/>
        <v>-3.8383875769702098</v>
      </c>
      <c r="H100">
        <f t="shared" si="13"/>
        <v>1.9589644132596104E-2</v>
      </c>
      <c r="I100">
        <f t="shared" si="14"/>
        <v>1.9386419460125648E-3</v>
      </c>
      <c r="J100">
        <f t="shared" si="15"/>
        <v>1.1204908773789155</v>
      </c>
      <c r="L100">
        <f t="shared" si="16"/>
        <v>-0.36009393108133131</v>
      </c>
      <c r="O100">
        <f t="shared" si="17"/>
        <v>-0.49243944747319723</v>
      </c>
      <c r="P100">
        <f t="shared" si="18"/>
        <v>0.61113374563419331</v>
      </c>
      <c r="Q100">
        <f t="shared" si="19"/>
        <v>1.9871884883522876E-2</v>
      </c>
      <c r="R100">
        <f t="shared" si="20"/>
        <v>1.6564011950857931E-3</v>
      </c>
    </row>
    <row r="101" spans="1:18" x14ac:dyDescent="0.3">
      <c r="A101">
        <v>100</v>
      </c>
      <c r="B101">
        <v>7.0329076896740825E-2</v>
      </c>
      <c r="D101">
        <f t="shared" si="11"/>
        <v>2.1564763419632885E-2</v>
      </c>
      <c r="E101">
        <f t="shared" si="12"/>
        <v>-3.8366946195136702</v>
      </c>
      <c r="H101">
        <f t="shared" si="13"/>
        <v>1.9847634467394154E-2</v>
      </c>
      <c r="I101">
        <f t="shared" si="14"/>
        <v>1.7171289522387306E-3</v>
      </c>
      <c r="J101">
        <f t="shared" si="15"/>
        <v>1.1080803104012968</v>
      </c>
      <c r="L101">
        <f t="shared" si="16"/>
        <v>-0.35721824880590836</v>
      </c>
      <c r="O101">
        <f t="shared" si="17"/>
        <v>-0.47567880228871573</v>
      </c>
      <c r="P101">
        <f t="shared" si="18"/>
        <v>0.62146306270674156</v>
      </c>
      <c r="Q101">
        <f t="shared" si="19"/>
        <v>2.0079026493051488E-2</v>
      </c>
      <c r="R101">
        <f t="shared" si="20"/>
        <v>1.4857369265813963E-3</v>
      </c>
    </row>
    <row r="102" spans="1:18" x14ac:dyDescent="0.3">
      <c r="A102">
        <v>101</v>
      </c>
      <c r="B102">
        <v>7.0363562754178655E-2</v>
      </c>
      <c r="D102">
        <f t="shared" si="11"/>
        <v>2.1599249277070715E-2</v>
      </c>
      <c r="E102">
        <f t="shared" si="12"/>
        <v>-3.8350967205871815</v>
      </c>
      <c r="H102">
        <f t="shared" si="13"/>
        <v>2.0109022465386012E-2</v>
      </c>
      <c r="I102">
        <f t="shared" si="14"/>
        <v>1.4902268116847028E-3</v>
      </c>
      <c r="J102">
        <f t="shared" si="15"/>
        <v>1.0957066214404791</v>
      </c>
      <c r="L102">
        <f t="shared" si="16"/>
        <v>-0.35450090818822855</v>
      </c>
      <c r="O102">
        <f t="shared" si="17"/>
        <v>-0.458918157104234</v>
      </c>
      <c r="P102">
        <f t="shared" si="18"/>
        <v>0.63196696478944103</v>
      </c>
      <c r="Q102">
        <f t="shared" si="19"/>
        <v>2.0286980184031148E-2</v>
      </c>
      <c r="R102">
        <f t="shared" si="20"/>
        <v>1.312269093039567E-3</v>
      </c>
    </row>
    <row r="103" spans="1:18" x14ac:dyDescent="0.3">
      <c r="A103">
        <v>102</v>
      </c>
      <c r="B103">
        <v>7.0394961812057552E-2</v>
      </c>
      <c r="D103">
        <f t="shared" si="11"/>
        <v>2.1630648334949612E-2</v>
      </c>
      <c r="E103">
        <f t="shared" si="12"/>
        <v>-3.8336440655898349</v>
      </c>
      <c r="H103">
        <f t="shared" si="13"/>
        <v>2.0373852872880453E-2</v>
      </c>
      <c r="I103">
        <f t="shared" si="14"/>
        <v>1.2567954620691588E-3</v>
      </c>
      <c r="J103">
        <f t="shared" si="15"/>
        <v>1.0833173342019156</v>
      </c>
      <c r="L103">
        <f t="shared" si="16"/>
        <v>-0.35202792070075617</v>
      </c>
      <c r="O103">
        <f t="shared" si="17"/>
        <v>-0.4421575119197525</v>
      </c>
      <c r="P103">
        <f t="shared" si="18"/>
        <v>0.64264840269942258</v>
      </c>
      <c r="Q103">
        <f t="shared" si="19"/>
        <v>2.0495721363409259E-2</v>
      </c>
      <c r="R103">
        <f t="shared" si="20"/>
        <v>1.134926971540353E-3</v>
      </c>
    </row>
    <row r="104" spans="1:18" x14ac:dyDescent="0.3">
      <c r="A104">
        <v>103</v>
      </c>
      <c r="B104">
        <v>7.0423539601522395E-2</v>
      </c>
      <c r="D104">
        <f t="shared" si="11"/>
        <v>2.1659226124414455E-2</v>
      </c>
      <c r="E104">
        <f t="shared" si="12"/>
        <v>-3.8323237663756138</v>
      </c>
      <c r="H104">
        <f t="shared" si="13"/>
        <v>2.0642171025483061E-2</v>
      </c>
      <c r="I104">
        <f t="shared" si="14"/>
        <v>1.0170550989313937E-3</v>
      </c>
      <c r="J104">
        <f t="shared" si="15"/>
        <v>1.0709299689002507</v>
      </c>
      <c r="L104">
        <f t="shared" si="16"/>
        <v>-0.34977806208455936</v>
      </c>
      <c r="O104">
        <f t="shared" si="17"/>
        <v>-0.42539686673527077</v>
      </c>
      <c r="P104">
        <f t="shared" si="18"/>
        <v>0.65351037712821225</v>
      </c>
      <c r="Q104">
        <f t="shared" si="19"/>
        <v>2.0705225029498991E-2</v>
      </c>
      <c r="R104">
        <f t="shared" si="20"/>
        <v>9.5400109491546384E-4</v>
      </c>
    </row>
    <row r="105" spans="1:18" x14ac:dyDescent="0.3">
      <c r="A105">
        <v>104</v>
      </c>
      <c r="B105">
        <v>7.0446607619731524E-2</v>
      </c>
      <c r="D105">
        <f t="shared" si="11"/>
        <v>2.1682294142623584E-2</v>
      </c>
      <c r="E105">
        <f t="shared" si="12"/>
        <v>-3.8312592896223654</v>
      </c>
      <c r="H105">
        <f t="shared" si="13"/>
        <v>2.0914022855857126E-2</v>
      </c>
      <c r="I105">
        <f t="shared" si="14"/>
        <v>7.6827128676645873E-4</v>
      </c>
      <c r="J105">
        <f t="shared" si="15"/>
        <v>1.0584170386755865</v>
      </c>
      <c r="L105">
        <f t="shared" si="16"/>
        <v>-0.34796261335800632</v>
      </c>
      <c r="O105">
        <f t="shared" si="17"/>
        <v>-0.40863622155078927</v>
      </c>
      <c r="P105">
        <f t="shared" si="18"/>
        <v>0.66455593948470237</v>
      </c>
      <c r="Q105">
        <f t="shared" si="19"/>
        <v>2.0915465782684807E-2</v>
      </c>
      <c r="R105">
        <f t="shared" si="20"/>
        <v>7.6682835993877735E-4</v>
      </c>
    </row>
    <row r="106" spans="1:18" x14ac:dyDescent="0.3">
      <c r="A106">
        <v>105</v>
      </c>
      <c r="B106">
        <v>7.0461659916505395E-2</v>
      </c>
      <c r="D106">
        <f t="shared" si="11"/>
        <v>2.1697346439397455E-2</v>
      </c>
      <c r="E106">
        <f t="shared" si="12"/>
        <v>-3.8305653098117434</v>
      </c>
      <c r="H106">
        <f t="shared" si="13"/>
        <v>2.1189454901586774E-2</v>
      </c>
      <c r="I106">
        <f t="shared" si="14"/>
        <v>5.078915378106813E-4</v>
      </c>
      <c r="J106">
        <f t="shared" si="15"/>
        <v>1.0456664169119299</v>
      </c>
      <c r="L106">
        <f t="shared" si="16"/>
        <v>-0.34677830659476588</v>
      </c>
      <c r="O106">
        <f t="shared" si="17"/>
        <v>-0.39187557636630754</v>
      </c>
      <c r="P106">
        <f t="shared" si="18"/>
        <v>0.6757881927523719</v>
      </c>
      <c r="Q106">
        <f t="shared" si="19"/>
        <v>2.1126417836556902E-2</v>
      </c>
      <c r="R106">
        <f t="shared" si="20"/>
        <v>5.7092860284055358E-4</v>
      </c>
    </row>
    <row r="107" spans="1:18" x14ac:dyDescent="0.3">
      <c r="A107">
        <v>106</v>
      </c>
      <c r="B107">
        <v>7.0482454324286709E-2</v>
      </c>
      <c r="D107">
        <f t="shared" si="11"/>
        <v>2.1718140847178768E-2</v>
      </c>
      <c r="E107">
        <f t="shared" si="12"/>
        <v>-3.8296073839345479</v>
      </c>
      <c r="H107">
        <f t="shared" si="13"/>
        <v>2.1468514313143533E-2</v>
      </c>
      <c r="I107">
        <f t="shared" si="14"/>
        <v>2.4962653403523549E-4</v>
      </c>
      <c r="J107">
        <f t="shared" si="15"/>
        <v>1.0333457053071193</v>
      </c>
      <c r="L107">
        <f t="shared" si="16"/>
        <v>-0.34514260938488056</v>
      </c>
      <c r="O107">
        <f t="shared" si="17"/>
        <v>-0.37511493118182582</v>
      </c>
      <c r="P107">
        <f t="shared" si="18"/>
        <v>0.6872102923609934</v>
      </c>
      <c r="Q107">
        <f t="shared" si="19"/>
        <v>2.1338055029465744E-2</v>
      </c>
      <c r="R107">
        <f t="shared" si="20"/>
        <v>3.8008581771302452E-4</v>
      </c>
    </row>
    <row r="108" spans="1:18" x14ac:dyDescent="0.3">
      <c r="A108">
        <v>107</v>
      </c>
      <c r="B108">
        <v>7.0505688299461383E-2</v>
      </c>
      <c r="D108">
        <f t="shared" si="11"/>
        <v>2.1741374822353443E-2</v>
      </c>
      <c r="E108">
        <f t="shared" si="12"/>
        <v>-3.8285381599899075</v>
      </c>
      <c r="H108">
        <f t="shared" si="13"/>
        <v>2.1751248861957947E-2</v>
      </c>
      <c r="I108">
        <f t="shared" si="14"/>
        <v>-9.8740396045036982E-6</v>
      </c>
      <c r="J108">
        <f t="shared" si="15"/>
        <v>1.0212874220554493</v>
      </c>
      <c r="L108">
        <f t="shared" si="16"/>
        <v>-0.34331555526273666</v>
      </c>
      <c r="O108">
        <f t="shared" si="17"/>
        <v>-0.35835428599734431</v>
      </c>
      <c r="P108">
        <f t="shared" si="18"/>
        <v>0.69882544707307526</v>
      </c>
      <c r="Q108">
        <f t="shared" si="19"/>
        <v>2.1550350836487368E-2</v>
      </c>
      <c r="R108">
        <f t="shared" si="20"/>
        <v>1.9102398586607477E-4</v>
      </c>
    </row>
    <row r="109" spans="1:18" x14ac:dyDescent="0.3">
      <c r="A109">
        <v>108</v>
      </c>
      <c r="B109">
        <v>7.0527644406001441E-2</v>
      </c>
      <c r="D109">
        <f t="shared" si="11"/>
        <v>2.1763330928893501E-2</v>
      </c>
      <c r="E109">
        <f t="shared" si="12"/>
        <v>-3.8275287929329407</v>
      </c>
      <c r="H109">
        <f t="shared" si="13"/>
        <v>2.2037706948597455E-2</v>
      </c>
      <c r="I109">
        <f t="shared" si="14"/>
        <v>-2.7437601970395353E-4</v>
      </c>
      <c r="J109">
        <f t="shared" si="15"/>
        <v>1.0093130328854569</v>
      </c>
      <c r="L109">
        <f t="shared" si="16"/>
        <v>-0.34158951050748859</v>
      </c>
      <c r="O109">
        <f t="shared" si="17"/>
        <v>-0.34159364081286259</v>
      </c>
      <c r="P109">
        <f t="shared" si="18"/>
        <v>0.71063691988528666</v>
      </c>
      <c r="Q109">
        <f t="shared" si="19"/>
        <v>2.1763278381788962E-2</v>
      </c>
      <c r="R109">
        <f t="shared" si="20"/>
        <v>5.2547104539141243E-8</v>
      </c>
    </row>
    <row r="110" spans="1:18" x14ac:dyDescent="0.3">
      <c r="A110">
        <v>109</v>
      </c>
      <c r="B110">
        <v>7.0546679669948112E-2</v>
      </c>
      <c r="D110">
        <f t="shared" si="11"/>
        <v>2.1782366192840172E-2</v>
      </c>
      <c r="E110">
        <f t="shared" si="12"/>
        <v>-3.8266545267520176</v>
      </c>
      <c r="H110">
        <f t="shared" si="13"/>
        <v>2.2327937611051889E-2</v>
      </c>
      <c r="I110">
        <f t="shared" si="14"/>
        <v>-5.455714182117169E-4</v>
      </c>
      <c r="J110">
        <f t="shared" si="15"/>
        <v>0.99734789187123196</v>
      </c>
      <c r="L110">
        <f t="shared" si="16"/>
        <v>-0.34009349102107733</v>
      </c>
      <c r="O110">
        <f t="shared" si="17"/>
        <v>-0.32483299562838108</v>
      </c>
      <c r="P110">
        <f t="shared" si="18"/>
        <v>0.72264802894511582</v>
      </c>
      <c r="Q110">
        <f t="shared" si="19"/>
        <v>2.197681045138394E-2</v>
      </c>
      <c r="R110">
        <f t="shared" si="20"/>
        <v>-1.9444425854376821E-4</v>
      </c>
    </row>
    <row r="111" spans="1:18" x14ac:dyDescent="0.3">
      <c r="A111">
        <v>110</v>
      </c>
      <c r="B111">
        <v>7.0566478335936225E-2</v>
      </c>
      <c r="D111">
        <f t="shared" si="11"/>
        <v>2.1802164858828285E-2</v>
      </c>
      <c r="E111">
        <f t="shared" si="12"/>
        <v>-3.825746008666715</v>
      </c>
      <c r="H111">
        <f t="shared" si="13"/>
        <v>2.262199053312821E-2</v>
      </c>
      <c r="I111">
        <f t="shared" si="14"/>
        <v>-8.1982567429992464E-4</v>
      </c>
      <c r="J111">
        <f t="shared" si="15"/>
        <v>0.98556195544404002</v>
      </c>
      <c r="L111">
        <f t="shared" si="16"/>
        <v>-0.33853787404441188</v>
      </c>
      <c r="O111">
        <f t="shared" si="17"/>
        <v>-0.30807235044389936</v>
      </c>
      <c r="P111">
        <f t="shared" si="18"/>
        <v>0.73486214848302489</v>
      </c>
      <c r="Q111">
        <f t="shared" si="19"/>
        <v>2.219091950626469E-2</v>
      </c>
      <c r="R111">
        <f t="shared" si="20"/>
        <v>-3.8875464743640467E-4</v>
      </c>
    </row>
    <row r="112" spans="1:18" x14ac:dyDescent="0.3">
      <c r="A112">
        <v>111</v>
      </c>
      <c r="B112">
        <v>7.0581099144599715E-2</v>
      </c>
      <c r="D112">
        <f t="shared" si="11"/>
        <v>2.1816785667491775E-2</v>
      </c>
      <c r="E112">
        <f t="shared" si="12"/>
        <v>-3.8250756207259395</v>
      </c>
      <c r="H112">
        <f t="shared" si="13"/>
        <v>2.2919916052955746E-2</v>
      </c>
      <c r="I112">
        <f t="shared" si="14"/>
        <v>-1.1031303854639705E-3</v>
      </c>
      <c r="J112">
        <f t="shared" si="15"/>
        <v>0.9736870114172187</v>
      </c>
      <c r="L112">
        <f t="shared" si="16"/>
        <v>-0.33738935118104868</v>
      </c>
      <c r="O112">
        <f t="shared" si="17"/>
        <v>-0.29131170525941785</v>
      </c>
      <c r="P112">
        <f t="shared" si="18"/>
        <v>0.74728270976035738</v>
      </c>
      <c r="Q112">
        <f t="shared" si="19"/>
        <v>2.2405577695900597E-2</v>
      </c>
      <c r="R112">
        <f t="shared" si="20"/>
        <v>-5.8879202840882161E-4</v>
      </c>
    </row>
    <row r="113" spans="1:18" x14ac:dyDescent="0.3">
      <c r="A113">
        <v>112</v>
      </c>
      <c r="B113">
        <v>7.0589131461731527E-2</v>
      </c>
      <c r="D113">
        <f t="shared" si="11"/>
        <v>2.1824817984623587E-2</v>
      </c>
      <c r="E113">
        <f t="shared" si="12"/>
        <v>-3.8247075170564893</v>
      </c>
      <c r="H113">
        <f t="shared" si="13"/>
        <v>2.32217651716034E-2</v>
      </c>
      <c r="I113">
        <f t="shared" si="14"/>
        <v>-1.3969471869798127E-3</v>
      </c>
      <c r="J113">
        <f t="shared" si="15"/>
        <v>0.96166801351017039</v>
      </c>
      <c r="L113">
        <f t="shared" si="16"/>
        <v>-0.33675847447026602</v>
      </c>
      <c r="O113">
        <f t="shared" si="17"/>
        <v>-0.27455106007493613</v>
      </c>
      <c r="P113">
        <f t="shared" si="18"/>
        <v>0.7599132020332684</v>
      </c>
      <c r="Q113">
        <f t="shared" si="19"/>
        <v>2.2620756872088227E-2</v>
      </c>
      <c r="R113">
        <f t="shared" si="20"/>
        <v>-7.9593888746463948E-4</v>
      </c>
    </row>
    <row r="114" spans="1:18" x14ac:dyDescent="0.3">
      <c r="A114">
        <v>113</v>
      </c>
      <c r="B114">
        <v>7.0602972272657008E-2</v>
      </c>
      <c r="D114">
        <f t="shared" si="11"/>
        <v>2.1838658795549068E-2</v>
      </c>
      <c r="E114">
        <f t="shared" si="12"/>
        <v>-3.82407354045134</v>
      </c>
      <c r="H114">
        <f t="shared" si="13"/>
        <v>2.3527589561810409E-2</v>
      </c>
      <c r="I114">
        <f t="shared" si="14"/>
        <v>-1.6889307662613408E-3</v>
      </c>
      <c r="J114">
        <f t="shared" si="15"/>
        <v>0.95005354192991043</v>
      </c>
      <c r="L114">
        <f t="shared" si="16"/>
        <v>-0.33567154093051471</v>
      </c>
      <c r="O114">
        <f t="shared" si="17"/>
        <v>-0.2577904148904544</v>
      </c>
      <c r="P114">
        <f t="shared" si="18"/>
        <v>0.7727571735329466</v>
      </c>
      <c r="Q114">
        <f t="shared" si="19"/>
        <v>2.2836428603139884E-2</v>
      </c>
      <c r="R114">
        <f t="shared" si="20"/>
        <v>-9.9776980759081618E-4</v>
      </c>
    </row>
    <row r="115" spans="1:18" x14ac:dyDescent="0.3">
      <c r="A115">
        <v>114</v>
      </c>
      <c r="B115">
        <v>7.0621891366727807E-2</v>
      </c>
      <c r="D115">
        <f t="shared" si="11"/>
        <v>2.1857577889619867E-2</v>
      </c>
      <c r="E115">
        <f t="shared" si="12"/>
        <v>-3.8232076033964253</v>
      </c>
      <c r="H115">
        <f t="shared" si="13"/>
        <v>2.3837441576832093E-2</v>
      </c>
      <c r="I115">
        <f t="shared" si="14"/>
        <v>-1.9798636872122265E-3</v>
      </c>
      <c r="J115">
        <f t="shared" si="15"/>
        <v>0.93880069106597341</v>
      </c>
      <c r="L115">
        <f t="shared" si="16"/>
        <v>-0.33418612202434789</v>
      </c>
      <c r="O115">
        <f t="shared" si="17"/>
        <v>-0.2410297697059729</v>
      </c>
      <c r="P115">
        <f t="shared" si="18"/>
        <v>0.78581823246240357</v>
      </c>
      <c r="Q115">
        <f t="shared" si="19"/>
        <v>2.3052564188396078E-2</v>
      </c>
      <c r="R115">
        <f t="shared" si="20"/>
        <v>-1.1949862987762107E-3</v>
      </c>
    </row>
    <row r="116" spans="1:18" x14ac:dyDescent="0.3">
      <c r="A116">
        <v>115</v>
      </c>
      <c r="B116">
        <v>7.0626305822010987E-2</v>
      </c>
      <c r="D116">
        <f t="shared" si="11"/>
        <v>2.1861992344903047E-2</v>
      </c>
      <c r="E116">
        <f t="shared" si="12"/>
        <v>-3.8230056592659363</v>
      </c>
      <c r="H116">
        <f t="shared" si="13"/>
        <v>2.415137425940201E-2</v>
      </c>
      <c r="I116">
        <f t="shared" si="14"/>
        <v>-2.2893819144989627E-3</v>
      </c>
      <c r="J116">
        <f t="shared" si="15"/>
        <v>0.92706896359591917</v>
      </c>
      <c r="L116">
        <f t="shared" si="16"/>
        <v>-0.33383957689336036</v>
      </c>
      <c r="O116">
        <f t="shared" si="17"/>
        <v>-0.22426912452149117</v>
      </c>
      <c r="P116">
        <f t="shared" si="18"/>
        <v>0.79910004801011225</v>
      </c>
      <c r="Q116">
        <f t="shared" si="19"/>
        <v>2.3269134673046893E-2</v>
      </c>
      <c r="R116">
        <f t="shared" si="20"/>
        <v>-1.4071423281438455E-3</v>
      </c>
    </row>
    <row r="117" spans="1:18" x14ac:dyDescent="0.3">
      <c r="A117">
        <v>116</v>
      </c>
      <c r="B117">
        <v>7.0638769190122547E-2</v>
      </c>
      <c r="D117">
        <f t="shared" si="11"/>
        <v>2.1874455713014607E-2</v>
      </c>
      <c r="E117">
        <f t="shared" si="12"/>
        <v>-3.8224357287387742</v>
      </c>
      <c r="H117">
        <f t="shared" si="13"/>
        <v>2.4469441350812225E-2</v>
      </c>
      <c r="I117">
        <f t="shared" si="14"/>
        <v>-2.5949856377976178E-3</v>
      </c>
      <c r="J117">
        <f t="shared" si="15"/>
        <v>0.91582439921217496</v>
      </c>
      <c r="L117">
        <f t="shared" si="16"/>
        <v>-0.33286128027712614</v>
      </c>
      <c r="O117">
        <f t="shared" si="17"/>
        <v>-0.20750847933700967</v>
      </c>
      <c r="P117">
        <f t="shared" si="18"/>
        <v>0.81260635138077519</v>
      </c>
      <c r="Q117">
        <f t="shared" si="19"/>
        <v>2.3486110863246507E-2</v>
      </c>
      <c r="R117">
        <f t="shared" si="20"/>
        <v>-1.6116551502318999E-3</v>
      </c>
    </row>
    <row r="118" spans="1:18" x14ac:dyDescent="0.3">
      <c r="A118">
        <v>117</v>
      </c>
      <c r="B118">
        <v>7.0652676383834226E-2</v>
      </c>
      <c r="D118">
        <f t="shared" si="11"/>
        <v>2.1888362906726286E-2</v>
      </c>
      <c r="E118">
        <f t="shared" si="12"/>
        <v>-3.8218001575110305</v>
      </c>
      <c r="H118">
        <f t="shared" si="13"/>
        <v>2.4791697300113165E-2</v>
      </c>
      <c r="I118">
        <f t="shared" si="14"/>
        <v>-2.9033343933868791E-3</v>
      </c>
      <c r="J118">
        <f t="shared" si="15"/>
        <v>0.90477922115491793</v>
      </c>
      <c r="L118">
        <f t="shared" si="16"/>
        <v>-0.33176983862389986</v>
      </c>
      <c r="O118">
        <f t="shared" si="17"/>
        <v>-0.19074783415252794</v>
      </c>
      <c r="P118">
        <f t="shared" si="18"/>
        <v>0.8263409368435175</v>
      </c>
      <c r="Q118">
        <f t="shared" si="19"/>
        <v>2.3703463341504687E-2</v>
      </c>
      <c r="R118">
        <f t="shared" si="20"/>
        <v>-1.8151004347784008E-3</v>
      </c>
    </row>
    <row r="119" spans="1:18" x14ac:dyDescent="0.3">
      <c r="A119">
        <v>118</v>
      </c>
      <c r="B119">
        <v>7.0665621027145825E-2</v>
      </c>
      <c r="D119">
        <f t="shared" si="11"/>
        <v>2.1901307550037885E-2</v>
      </c>
      <c r="E119">
        <f t="shared" si="12"/>
        <v>-3.8212089384608015</v>
      </c>
      <c r="H119">
        <f t="shared" si="13"/>
        <v>2.5118197273434555E-2</v>
      </c>
      <c r="I119">
        <f t="shared" si="14"/>
        <v>-3.2168897233966695E-3</v>
      </c>
      <c r="J119">
        <f t="shared" si="15"/>
        <v>0.89383122002035231</v>
      </c>
      <c r="L119">
        <f t="shared" si="16"/>
        <v>-0.33075411421772655</v>
      </c>
      <c r="O119">
        <f t="shared" si="17"/>
        <v>-0.17398718896804644</v>
      </c>
      <c r="P119">
        <f t="shared" si="18"/>
        <v>0.8403076627977939</v>
      </c>
      <c r="Q119">
        <f t="shared" si="19"/>
        <v>2.3921162482338418E-2</v>
      </c>
      <c r="R119">
        <f t="shared" si="20"/>
        <v>-2.0198549323005334E-3</v>
      </c>
    </row>
    <row r="120" spans="1:18" x14ac:dyDescent="0.3">
      <c r="A120">
        <v>119</v>
      </c>
      <c r="B120">
        <v>7.0672043561711972E-2</v>
      </c>
      <c r="D120">
        <f t="shared" si="11"/>
        <v>2.1907730084604032E-2</v>
      </c>
      <c r="E120">
        <f t="shared" si="12"/>
        <v>-3.8209157325398806</v>
      </c>
      <c r="H120">
        <f t="shared" si="13"/>
        <v>2.5448997163429184E-2</v>
      </c>
      <c r="I120">
        <f t="shared" si="14"/>
        <v>-3.541267078825152E-3</v>
      </c>
      <c r="J120">
        <f t="shared" si="15"/>
        <v>0.88275619275353634</v>
      </c>
      <c r="L120">
        <f t="shared" si="16"/>
        <v>-0.33025022142784344</v>
      </c>
      <c r="O120">
        <f t="shared" si="17"/>
        <v>-0.15722654378356471</v>
      </c>
      <c r="P120">
        <f t="shared" si="18"/>
        <v>0.85451045285731386</v>
      </c>
      <c r="Q120">
        <f t="shared" si="19"/>
        <v>2.413917846816643E-2</v>
      </c>
      <c r="R120">
        <f t="shared" si="20"/>
        <v>-2.2314483835623976E-3</v>
      </c>
    </row>
    <row r="121" spans="1:18" x14ac:dyDescent="0.3">
      <c r="A121">
        <v>120</v>
      </c>
      <c r="B121">
        <v>7.0683278848278575E-2</v>
      </c>
      <c r="D121">
        <f t="shared" si="11"/>
        <v>2.1918965371170634E-2</v>
      </c>
      <c r="E121">
        <f t="shared" si="12"/>
        <v>-3.8204030182366053</v>
      </c>
      <c r="H121">
        <f t="shared" si="13"/>
        <v>2.5784153598841043E-2</v>
      </c>
      <c r="I121">
        <f t="shared" si="14"/>
        <v>-3.8651882276704089E-3</v>
      </c>
      <c r="J121">
        <f t="shared" si="15"/>
        <v>0.87201339593474969</v>
      </c>
      <c r="L121">
        <f t="shared" si="16"/>
        <v>-0.32936883442635828</v>
      </c>
      <c r="O121">
        <f t="shared" si="17"/>
        <v>-0.14046589859908298</v>
      </c>
      <c r="P121">
        <f t="shared" si="18"/>
        <v>0.8689532969522844</v>
      </c>
      <c r="Q121">
        <f t="shared" si="19"/>
        <v>2.435748130542871E-2</v>
      </c>
      <c r="R121">
        <f t="shared" si="20"/>
        <v>-2.4385159342580759E-3</v>
      </c>
    </row>
    <row r="122" spans="1:18" x14ac:dyDescent="0.3">
      <c r="A122">
        <v>121</v>
      </c>
      <c r="B122">
        <v>7.0696157108803961E-2</v>
      </c>
      <c r="D122">
        <f t="shared" si="11"/>
        <v>2.1931843631696021E-2</v>
      </c>
      <c r="E122">
        <f t="shared" si="12"/>
        <v>-3.8198156511531476</v>
      </c>
      <c r="H122">
        <f t="shared" si="13"/>
        <v>2.6123723954199402E-2</v>
      </c>
      <c r="I122">
        <f t="shared" si="14"/>
        <v>-4.1918803225033802E-3</v>
      </c>
      <c r="J122">
        <f t="shared" si="15"/>
        <v>0.86146925683309628</v>
      </c>
      <c r="L122">
        <f t="shared" si="16"/>
        <v>-0.3283587151345046</v>
      </c>
      <c r="O122">
        <f t="shared" si="17"/>
        <v>-0.12370525341460148</v>
      </c>
      <c r="P122">
        <f t="shared" si="18"/>
        <v>0.88364025245028588</v>
      </c>
      <c r="Q122">
        <f t="shared" si="19"/>
        <v>2.4576040840912937E-2</v>
      </c>
      <c r="R122">
        <f t="shared" si="20"/>
        <v>-2.6441972092169155E-3</v>
      </c>
    </row>
    <row r="123" spans="1:18" x14ac:dyDescent="0.3">
      <c r="A123">
        <v>122</v>
      </c>
      <c r="B123">
        <v>7.0710744726074332E-2</v>
      </c>
      <c r="D123">
        <f t="shared" si="11"/>
        <v>2.1946431248966392E-2</v>
      </c>
      <c r="E123">
        <f t="shared" si="12"/>
        <v>-3.8191507381479082</v>
      </c>
      <c r="H123">
        <f t="shared" si="13"/>
        <v>2.6467766359640609E-2</v>
      </c>
      <c r="I123">
        <f t="shared" si="14"/>
        <v>-4.5213351106742176E-3</v>
      </c>
      <c r="J123">
        <f t="shared" si="15"/>
        <v>0.85112222760295808</v>
      </c>
      <c r="L123">
        <f t="shared" si="16"/>
        <v>-0.32721472121637107</v>
      </c>
      <c r="O123">
        <f t="shared" si="17"/>
        <v>-0.10694460823011998</v>
      </c>
      <c r="P123">
        <f t="shared" si="18"/>
        <v>0.89857544529609046</v>
      </c>
      <c r="Q123">
        <f t="shared" si="19"/>
        <v>2.4794826778269004E-2</v>
      </c>
      <c r="R123">
        <f t="shared" si="20"/>
        <v>-2.8483955293026123E-3</v>
      </c>
    </row>
    <row r="124" spans="1:18" x14ac:dyDescent="0.3">
      <c r="A124">
        <v>123</v>
      </c>
      <c r="B124">
        <v>7.0723921709137688E-2</v>
      </c>
      <c r="D124">
        <f t="shared" si="11"/>
        <v>2.1959608232029748E-2</v>
      </c>
      <c r="E124">
        <f t="shared" si="12"/>
        <v>-3.8185505025714481</v>
      </c>
      <c r="H124">
        <f t="shared" si="13"/>
        <v>2.6816339710859286E-2</v>
      </c>
      <c r="I124">
        <f t="shared" si="14"/>
        <v>-4.8567314788295381E-3</v>
      </c>
      <c r="J124">
        <f t="shared" si="15"/>
        <v>0.8408487060285198</v>
      </c>
      <c r="L124">
        <f t="shared" si="16"/>
        <v>-0.32618153484463808</v>
      </c>
      <c r="O124">
        <f t="shared" si="17"/>
        <v>-9.0183963045638027E-2</v>
      </c>
      <c r="P124">
        <f t="shared" si="18"/>
        <v>0.91376307117074718</v>
      </c>
      <c r="Q124">
        <f t="shared" si="19"/>
        <v>2.5013808694692705E-2</v>
      </c>
      <c r="R124">
        <f t="shared" si="20"/>
        <v>-3.0542004626629565E-3</v>
      </c>
    </row>
    <row r="125" spans="1:18" x14ac:dyDescent="0.3">
      <c r="A125">
        <v>124</v>
      </c>
      <c r="B125">
        <v>7.0739339111235727E-2</v>
      </c>
      <c r="D125">
        <f t="shared" si="11"/>
        <v>2.1975025634127787E-2</v>
      </c>
      <c r="E125">
        <f t="shared" si="12"/>
        <v>-3.817848668898367</v>
      </c>
      <c r="H125">
        <f t="shared" si="13"/>
        <v>2.7169503679190448E-2</v>
      </c>
      <c r="I125">
        <f t="shared" si="14"/>
        <v>-5.1944780450626608E-3</v>
      </c>
      <c r="J125">
        <f t="shared" si="15"/>
        <v>0.83078721056037674</v>
      </c>
      <c r="L125">
        <f t="shared" si="16"/>
        <v>-0.3249728997590558</v>
      </c>
      <c r="O125">
        <f t="shared" si="17"/>
        <v>-7.3423317861156523E-2</v>
      </c>
      <c r="P125">
        <f t="shared" si="18"/>
        <v>0.92920739667025531</v>
      </c>
      <c r="Q125">
        <f t="shared" si="19"/>
        <v>2.5232956057759187E-2</v>
      </c>
      <c r="R125">
        <f t="shared" si="20"/>
        <v>-3.2579304236314E-3</v>
      </c>
    </row>
    <row r="126" spans="1:18" x14ac:dyDescent="0.3">
      <c r="A126">
        <v>125</v>
      </c>
      <c r="B126">
        <v>7.0752715242657707E-2</v>
      </c>
      <c r="D126">
        <f t="shared" si="11"/>
        <v>2.1988401765549767E-2</v>
      </c>
      <c r="E126">
        <f t="shared" si="12"/>
        <v>-3.8172401571136452</v>
      </c>
      <c r="H126">
        <f t="shared" si="13"/>
        <v>2.7527318721824512E-2</v>
      </c>
      <c r="I126">
        <f t="shared" si="14"/>
        <v>-5.5389169562747448E-3</v>
      </c>
      <c r="J126">
        <f t="shared" si="15"/>
        <v>0.82077312859463547</v>
      </c>
      <c r="L126">
        <f t="shared" si="16"/>
        <v>-0.32392447910205135</v>
      </c>
      <c r="O126">
        <f t="shared" si="17"/>
        <v>-5.6662672676675019E-2</v>
      </c>
      <c r="P126">
        <f t="shared" si="18"/>
        <v>0.94491276050416362</v>
      </c>
      <c r="Q126">
        <f t="shared" si="19"/>
        <v>2.545223824238646E-2</v>
      </c>
      <c r="R126">
        <f t="shared" si="20"/>
        <v>-3.463836476836693E-3</v>
      </c>
    </row>
    <row r="127" spans="1:18" x14ac:dyDescent="0.3">
      <c r="A127">
        <v>126</v>
      </c>
      <c r="B127">
        <v>7.0760681177003307E-2</v>
      </c>
      <c r="D127">
        <f t="shared" si="11"/>
        <v>2.1996367699895367E-2</v>
      </c>
      <c r="E127">
        <f t="shared" si="12"/>
        <v>-3.8168779438052884</v>
      </c>
      <c r="H127">
        <f t="shared" si="13"/>
        <v>2.7889846092156841E-2</v>
      </c>
      <c r="I127">
        <f t="shared" si="14"/>
        <v>-5.8934783922614739E-3</v>
      </c>
      <c r="J127">
        <f t="shared" si="15"/>
        <v>0.81068367802826491</v>
      </c>
      <c r="L127">
        <f t="shared" si="16"/>
        <v>-0.3233001933536494</v>
      </c>
      <c r="O127">
        <f t="shared" si="17"/>
        <v>-3.9902027492193515E-2</v>
      </c>
      <c r="P127">
        <f t="shared" si="18"/>
        <v>0.9608835747144242</v>
      </c>
      <c r="Q127">
        <f t="shared" si="19"/>
        <v>2.5671624547909069E-2</v>
      </c>
      <c r="R127">
        <f t="shared" si="20"/>
        <v>-3.6752568480137027E-3</v>
      </c>
    </row>
    <row r="128" spans="1:18" x14ac:dyDescent="0.3">
      <c r="A128">
        <v>127</v>
      </c>
      <c r="B128">
        <v>7.0775733473777178E-2</v>
      </c>
      <c r="D128">
        <f t="shared" si="11"/>
        <v>2.2011419996669238E-2</v>
      </c>
      <c r="E128">
        <f t="shared" si="12"/>
        <v>-3.81619386954713</v>
      </c>
      <c r="H128">
        <f t="shared" si="13"/>
        <v>2.8257147850273473E-2</v>
      </c>
      <c r="I128">
        <f t="shared" si="14"/>
        <v>-6.2457278536042354E-3</v>
      </c>
      <c r="J128">
        <f t="shared" si="15"/>
        <v>0.80097963410311213</v>
      </c>
      <c r="L128">
        <f t="shared" si="16"/>
        <v>-0.3221207237968492</v>
      </c>
      <c r="O128">
        <f t="shared" si="17"/>
        <v>-2.3141382307711567E-2</v>
      </c>
      <c r="P128">
        <f t="shared" si="18"/>
        <v>0.97712432591484988</v>
      </c>
      <c r="Q128">
        <f t="shared" si="19"/>
        <v>2.5891084215241715E-2</v>
      </c>
      <c r="R128">
        <f t="shared" si="20"/>
        <v>-3.8796642185724775E-3</v>
      </c>
    </row>
    <row r="129" spans="1:18" x14ac:dyDescent="0.3">
      <c r="A129">
        <v>128</v>
      </c>
      <c r="B129">
        <v>7.0792495127296046E-2</v>
      </c>
      <c r="D129">
        <f t="shared" si="11"/>
        <v>2.2028181650188106E-2</v>
      </c>
      <c r="E129">
        <f t="shared" si="12"/>
        <v>-3.8154326612845018</v>
      </c>
      <c r="H129">
        <f t="shared" si="13"/>
        <v>2.8629286873575056E-2</v>
      </c>
      <c r="I129">
        <f t="shared" si="14"/>
        <v>-6.6011052233869508E-3</v>
      </c>
      <c r="J129">
        <f t="shared" si="15"/>
        <v>0.7914564160125398</v>
      </c>
      <c r="L129">
        <f t="shared" si="16"/>
        <v>-0.32080757359793477</v>
      </c>
      <c r="O129">
        <f t="shared" si="17"/>
        <v>-6.3807371232300625E-3</v>
      </c>
      <c r="P129">
        <f t="shared" si="18"/>
        <v>0.99363957655151791</v>
      </c>
      <c r="Q129">
        <f t="shared" si="19"/>
        <v>2.6110586444112443E-2</v>
      </c>
      <c r="R129">
        <f t="shared" si="20"/>
        <v>-4.0824047939243373E-3</v>
      </c>
    </row>
    <row r="130" spans="1:18" x14ac:dyDescent="0.3">
      <c r="A130">
        <v>129</v>
      </c>
      <c r="B130">
        <v>7.0815579741201728E-2</v>
      </c>
      <c r="D130">
        <f t="shared" si="11"/>
        <v>2.2051266264093788E-2</v>
      </c>
      <c r="E130">
        <f t="shared" si="12"/>
        <v>-3.8143852517951169</v>
      </c>
      <c r="H130">
        <f t="shared" si="13"/>
        <v>2.9006326867540698E-2</v>
      </c>
      <c r="I130">
        <f t="shared" si="14"/>
        <v>-6.9550606034469095E-3</v>
      </c>
      <c r="J130">
        <f t="shared" si="15"/>
        <v>0.78227390199430347</v>
      </c>
      <c r="L130">
        <f t="shared" si="16"/>
        <v>-0.31899951533473542</v>
      </c>
      <c r="O130">
        <f t="shared" si="17"/>
        <v>1.0379908061251442E-2</v>
      </c>
      <c r="P130">
        <f t="shared" si="18"/>
        <v>1.0104339661844817</v>
      </c>
      <c r="Q130">
        <f t="shared" si="19"/>
        <v>2.6330100410345069E-2</v>
      </c>
      <c r="R130">
        <f t="shared" si="20"/>
        <v>-4.2788341462512806E-3</v>
      </c>
    </row>
    <row r="131" spans="1:18" x14ac:dyDescent="0.3">
      <c r="A131">
        <v>130</v>
      </c>
      <c r="B131">
        <v>7.0838581376624646E-2</v>
      </c>
      <c r="D131">
        <f t="shared" ref="D131:D194" si="21">B131-$C$2</f>
        <v>2.2074267899516706E-2</v>
      </c>
      <c r="E131">
        <f t="shared" ref="E131:E194" si="22">LN(D131)</f>
        <v>-3.8133426972768625</v>
      </c>
      <c r="H131">
        <f t="shared" ref="H131:H194" si="23">EXP($G$2+$F$2*A131)</f>
        <v>2.9388332376633467E-2</v>
      </c>
      <c r="I131">
        <f t="shared" ref="I131:I194" si="24">D131-H131</f>
        <v>-7.3140644771167614E-3</v>
      </c>
      <c r="J131">
        <f t="shared" ref="J131:J194" si="25">D131*(1+H131)/H131</f>
        <v>0.77319779599285832</v>
      </c>
      <c r="L131">
        <f t="shared" ref="L131:L194" si="26">LN(ABS(D131/($K$2-D131)))</f>
        <v>-0.31719847031458837</v>
      </c>
      <c r="O131">
        <f t="shared" ref="O131:O194" si="27">$N$2+$M$2*A131</f>
        <v>2.714055324573339E-2</v>
      </c>
      <c r="P131">
        <f t="shared" ref="P131:P194" si="28">EXP(O131)</f>
        <v>1.0275122127911411</v>
      </c>
      <c r="Q131">
        <f t="shared" ref="Q131:Q194" si="29">$K$2*P131/(1+P131)</f>
        <v>2.6549595283169986E-2</v>
      </c>
      <c r="R131">
        <f t="shared" ref="R131:R194" si="30">D131-Q131</f>
        <v>-4.4753273836532804E-3</v>
      </c>
    </row>
    <row r="132" spans="1:18" x14ac:dyDescent="0.3">
      <c r="A132">
        <v>131</v>
      </c>
      <c r="B132">
        <v>7.0861715777619988E-2</v>
      </c>
      <c r="D132">
        <f t="shared" si="21"/>
        <v>2.2097402300512048E-2</v>
      </c>
      <c r="E132">
        <f t="shared" si="22"/>
        <v>-3.8122952203304012</v>
      </c>
      <c r="H132">
        <f t="shared" si="23"/>
        <v>2.9775368795349619E-2</v>
      </c>
      <c r="I132">
        <f t="shared" si="24"/>
        <v>-7.6779664948375716E-3</v>
      </c>
      <c r="J132">
        <f t="shared" si="25"/>
        <v>0.76423438311813574</v>
      </c>
      <c r="L132">
        <f t="shared" si="26"/>
        <v>-0.31538754411402475</v>
      </c>
      <c r="O132">
        <f t="shared" si="27"/>
        <v>4.3901198430214894E-2</v>
      </c>
      <c r="P132">
        <f t="shared" si="28"/>
        <v>1.0448791140916434</v>
      </c>
      <c r="Q132">
        <f t="shared" si="29"/>
        <v>2.6769040242542924E-2</v>
      </c>
      <c r="R132">
        <f t="shared" si="30"/>
        <v>-4.6716379420308762E-3</v>
      </c>
    </row>
    <row r="133" spans="1:18" x14ac:dyDescent="0.3">
      <c r="A133">
        <v>132</v>
      </c>
      <c r="B133">
        <v>7.0884800391525671E-2</v>
      </c>
      <c r="D133">
        <f t="shared" si="21"/>
        <v>2.2120486914417731E-2</v>
      </c>
      <c r="E133">
        <f t="shared" si="22"/>
        <v>-3.8112510901644074</v>
      </c>
      <c r="H133">
        <f t="shared" si="23"/>
        <v>3.016750237941334E-2</v>
      </c>
      <c r="I133">
        <f t="shared" si="24"/>
        <v>-8.0470154649956091E-3</v>
      </c>
      <c r="J133">
        <f t="shared" si="25"/>
        <v>0.75537598271950002</v>
      </c>
      <c r="L133">
        <f t="shared" si="26"/>
        <v>-0.31358102628020035</v>
      </c>
      <c r="O133">
        <f t="shared" si="27"/>
        <v>6.0661843614696398E-2</v>
      </c>
      <c r="P133">
        <f t="shared" si="28"/>
        <v>1.0625395488966889</v>
      </c>
      <c r="Q133">
        <f t="shared" si="29"/>
        <v>2.6988404496450933E-2</v>
      </c>
      <c r="R133">
        <f t="shared" si="30"/>
        <v>-4.8679175820332023E-3</v>
      </c>
    </row>
    <row r="134" spans="1:18" x14ac:dyDescent="0.3">
      <c r="A134">
        <v>133</v>
      </c>
      <c r="B134">
        <v>7.089952077436848E-2</v>
      </c>
      <c r="D134">
        <f t="shared" si="21"/>
        <v>2.213520729726054E-2</v>
      </c>
      <c r="E134">
        <f t="shared" si="22"/>
        <v>-3.8105858477070065</v>
      </c>
      <c r="H134">
        <f t="shared" si="23"/>
        <v>3.0564800257118812E-2</v>
      </c>
      <c r="I134">
        <f t="shared" si="24"/>
        <v>-8.4295929598582724E-3</v>
      </c>
      <c r="J134">
        <f t="shared" si="25"/>
        <v>0.74634106210585049</v>
      </c>
      <c r="L134">
        <f t="shared" si="26"/>
        <v>-0.31242932784823452</v>
      </c>
      <c r="O134">
        <f t="shared" si="27"/>
        <v>7.7422488799177902E-2</v>
      </c>
      <c r="P134">
        <f t="shared" si="28"/>
        <v>1.0804984784781126</v>
      </c>
      <c r="Q134">
        <f t="shared" si="29"/>
        <v>2.7207657298184827E-2</v>
      </c>
      <c r="R134">
        <f t="shared" si="30"/>
        <v>-5.0724500009242876E-3</v>
      </c>
    </row>
    <row r="135" spans="1:18" x14ac:dyDescent="0.3">
      <c r="A135">
        <v>134</v>
      </c>
      <c r="B135">
        <v>7.0924912190095071E-2</v>
      </c>
      <c r="D135">
        <f t="shared" si="21"/>
        <v>2.2160598712987131E-2</v>
      </c>
      <c r="E135">
        <f t="shared" si="22"/>
        <v>-3.8094393997339502</v>
      </c>
      <c r="H135">
        <f t="shared" si="23"/>
        <v>3.0967330440821769E-2</v>
      </c>
      <c r="I135">
        <f t="shared" si="24"/>
        <v>-8.806731727834638E-3</v>
      </c>
      <c r="J135">
        <f t="shared" si="25"/>
        <v>0.73777277443267963</v>
      </c>
      <c r="L135">
        <f t="shared" si="26"/>
        <v>-0.31044322791752937</v>
      </c>
      <c r="O135">
        <f t="shared" si="27"/>
        <v>9.418313398365985E-2</v>
      </c>
      <c r="P135">
        <f t="shared" si="28"/>
        <v>1.0987609479626357</v>
      </c>
      <c r="Q135">
        <f t="shared" si="29"/>
        <v>2.742676796355769E-2</v>
      </c>
      <c r="R135">
        <f t="shared" si="30"/>
        <v>-5.2661692505705585E-3</v>
      </c>
    </row>
    <row r="136" spans="1:18" x14ac:dyDescent="0.3">
      <c r="A136">
        <v>135</v>
      </c>
      <c r="B136">
        <v>7.0960642724774398E-2</v>
      </c>
      <c r="D136">
        <f t="shared" si="21"/>
        <v>2.2196329247666458E-2</v>
      </c>
      <c r="E136">
        <f t="shared" si="22"/>
        <v>-3.8078283529798038</v>
      </c>
      <c r="H136">
        <f t="shared" si="23"/>
        <v>3.1375161838582376E-2</v>
      </c>
      <c r="I136">
        <f t="shared" si="24"/>
        <v>-9.1788325909159182E-3</v>
      </c>
      <c r="J136">
        <f t="shared" si="25"/>
        <v>0.72964540510777554</v>
      </c>
      <c r="L136">
        <f t="shared" si="26"/>
        <v>-0.30764943635826858</v>
      </c>
      <c r="O136">
        <f t="shared" si="27"/>
        <v>0.11094377916814135</v>
      </c>
      <c r="P136">
        <f t="shared" si="28"/>
        <v>1.1173320877491679</v>
      </c>
      <c r="Q136">
        <f t="shared" si="29"/>
        <v>2.764570588804886E-2</v>
      </c>
      <c r="R136">
        <f t="shared" si="30"/>
        <v>-5.4493766403824022E-3</v>
      </c>
    </row>
    <row r="137" spans="1:18" x14ac:dyDescent="0.3">
      <c r="A137">
        <v>136</v>
      </c>
      <c r="B137">
        <v>7.1001683882350786E-2</v>
      </c>
      <c r="D137">
        <f t="shared" si="21"/>
        <v>2.2237370405242846E-2</v>
      </c>
      <c r="E137">
        <f t="shared" si="22"/>
        <v>-3.8059810537646537</v>
      </c>
      <c r="H137">
        <f t="shared" si="23"/>
        <v>3.178836426596135E-2</v>
      </c>
      <c r="I137">
        <f t="shared" si="24"/>
        <v>-9.5509938607185041E-3</v>
      </c>
      <c r="J137">
        <f t="shared" si="25"/>
        <v>0.72178171371246957</v>
      </c>
      <c r="L137">
        <f t="shared" si="26"/>
        <v>-0.30444187273407669</v>
      </c>
      <c r="O137">
        <f t="shared" si="27"/>
        <v>0.12770442435262286</v>
      </c>
      <c r="P137">
        <f t="shared" si="28"/>
        <v>1.1362171149500742</v>
      </c>
      <c r="Q137">
        <f t="shared" si="29"/>
        <v>2.7864440563853159E-2</v>
      </c>
      <c r="R137">
        <f t="shared" si="30"/>
        <v>-5.6270701586103138E-3</v>
      </c>
    </row>
    <row r="138" spans="1:18" x14ac:dyDescent="0.3">
      <c r="A138">
        <v>137</v>
      </c>
      <c r="B138">
        <v>7.104972842387268E-2</v>
      </c>
      <c r="D138">
        <f t="shared" si="21"/>
        <v>2.2285414946764739E-2</v>
      </c>
      <c r="E138">
        <f t="shared" si="22"/>
        <v>-3.8038228527540627</v>
      </c>
      <c r="H138">
        <f t="shared" si="23"/>
        <v>3.2207008457971524E-2</v>
      </c>
      <c r="I138">
        <f t="shared" si="24"/>
        <v>-9.9215935112067846E-3</v>
      </c>
      <c r="J138">
        <f t="shared" si="25"/>
        <v>0.71422844268391239</v>
      </c>
      <c r="L138">
        <f t="shared" si="26"/>
        <v>-0.30068893334896007</v>
      </c>
      <c r="O138">
        <f t="shared" si="27"/>
        <v>0.14446506953710481</v>
      </c>
      <c r="P138">
        <f t="shared" si="28"/>
        <v>1.1554213348567928</v>
      </c>
      <c r="Q138">
        <f t="shared" si="29"/>
        <v>2.808294159681515E-2</v>
      </c>
      <c r="R138">
        <f t="shared" si="30"/>
        <v>-5.7975266500504101E-3</v>
      </c>
    </row>
    <row r="139" spans="1:18" x14ac:dyDescent="0.3">
      <c r="A139">
        <v>138</v>
      </c>
      <c r="B139">
        <v>7.1101473805725957E-2</v>
      </c>
      <c r="D139">
        <f t="shared" si="21"/>
        <v>2.2337160328618016E-2</v>
      </c>
      <c r="E139">
        <f t="shared" si="22"/>
        <v>-3.8015036049415638</v>
      </c>
      <c r="H139">
        <f t="shared" si="23"/>
        <v>3.2631166081186852E-2</v>
      </c>
      <c r="I139">
        <f t="shared" si="24"/>
        <v>-1.0294005752568836E-2</v>
      </c>
      <c r="J139">
        <f t="shared" si="25"/>
        <v>0.70687170233802132</v>
      </c>
      <c r="L139">
        <f t="shared" si="26"/>
        <v>-0.29664925611996945</v>
      </c>
      <c r="O139">
        <f t="shared" si="27"/>
        <v>0.16122571472158631</v>
      </c>
      <c r="P139">
        <f t="shared" si="28"/>
        <v>1.1749501424302278</v>
      </c>
      <c r="Q139">
        <f t="shared" si="29"/>
        <v>2.8301178723228612E-2</v>
      </c>
      <c r="R139">
        <f t="shared" si="30"/>
        <v>-5.9640183946105957E-3</v>
      </c>
    </row>
    <row r="140" spans="1:18" x14ac:dyDescent="0.3">
      <c r="A140">
        <v>139</v>
      </c>
      <c r="B140">
        <v>7.1153351953151672E-2</v>
      </c>
      <c r="D140">
        <f t="shared" si="21"/>
        <v>2.2389038476043732E-2</v>
      </c>
      <c r="E140">
        <f t="shared" si="22"/>
        <v>-3.7991837936418116</v>
      </c>
      <c r="H140">
        <f t="shared" si="23"/>
        <v>3.3060909746010655E-2</v>
      </c>
      <c r="I140">
        <f t="shared" si="24"/>
        <v>-1.0671871269966923E-2</v>
      </c>
      <c r="J140">
        <f t="shared" si="25"/>
        <v>0.69959479742359776</v>
      </c>
      <c r="L140">
        <f t="shared" si="26"/>
        <v>-0.2926016248078751</v>
      </c>
      <c r="O140">
        <f t="shared" si="27"/>
        <v>0.17798635990606781</v>
      </c>
      <c r="P140">
        <f t="shared" si="28"/>
        <v>1.194809023816336</v>
      </c>
      <c r="Q140">
        <f t="shared" si="29"/>
        <v>2.8519121826481673E-2</v>
      </c>
      <c r="R140">
        <f t="shared" si="30"/>
        <v>-6.1300833504379405E-3</v>
      </c>
    </row>
    <row r="141" spans="1:18" x14ac:dyDescent="0.3">
      <c r="A141">
        <v>140</v>
      </c>
      <c r="B141">
        <v>7.1187705045017077E-2</v>
      </c>
      <c r="D141">
        <f t="shared" si="21"/>
        <v>2.2423391567909137E-2</v>
      </c>
      <c r="E141">
        <f t="shared" si="22"/>
        <v>-3.7976505985635192</v>
      </c>
      <c r="H141">
        <f t="shared" si="23"/>
        <v>3.3496313019105786E-2</v>
      </c>
      <c r="I141">
        <f t="shared" si="24"/>
        <v>-1.1072921451196649E-2</v>
      </c>
      <c r="J141">
        <f t="shared" si="25"/>
        <v>0.69185204047978111</v>
      </c>
      <c r="L141">
        <f t="shared" si="26"/>
        <v>-0.28992264271036544</v>
      </c>
      <c r="O141">
        <f t="shared" si="27"/>
        <v>0.19474700509054932</v>
      </c>
      <c r="P141">
        <f t="shared" si="28"/>
        <v>1.2150035578873248</v>
      </c>
      <c r="Q141">
        <f t="shared" si="29"/>
        <v>2.8736740953528118E-2</v>
      </c>
      <c r="R141">
        <f t="shared" si="30"/>
        <v>-6.3133493856189805E-3</v>
      </c>
    </row>
    <row r="142" spans="1:18" x14ac:dyDescent="0.3">
      <c r="A142">
        <v>141</v>
      </c>
      <c r="B142">
        <v>7.1246702746264157E-2</v>
      </c>
      <c r="D142">
        <f t="shared" si="21"/>
        <v>2.2482389269156217E-2</v>
      </c>
      <c r="E142">
        <f t="shared" si="22"/>
        <v>-3.7950229753892795</v>
      </c>
      <c r="H142">
        <f t="shared" si="23"/>
        <v>3.3937450435988233E-2</v>
      </c>
      <c r="I142">
        <f t="shared" si="24"/>
        <v>-1.1455061166832016E-2</v>
      </c>
      <c r="J142">
        <f t="shared" si="25"/>
        <v>0.68494786561841237</v>
      </c>
      <c r="L142">
        <f t="shared" si="26"/>
        <v>-0.28532418630581169</v>
      </c>
      <c r="O142">
        <f t="shared" si="27"/>
        <v>0.21150765027503127</v>
      </c>
      <c r="P142">
        <f t="shared" si="28"/>
        <v>1.2355394178089023</v>
      </c>
      <c r="Q142">
        <f t="shared" si="29"/>
        <v>2.8954006331166172E-2</v>
      </c>
      <c r="R142">
        <f t="shared" si="30"/>
        <v>-6.4716170620099552E-3</v>
      </c>
    </row>
    <row r="143" spans="1:18" x14ac:dyDescent="0.3">
      <c r="A143">
        <v>142</v>
      </c>
      <c r="B143">
        <v>7.1317300839402034E-2</v>
      </c>
      <c r="D143">
        <f t="shared" si="21"/>
        <v>2.2552987362294094E-2</v>
      </c>
      <c r="E143">
        <f t="shared" si="22"/>
        <v>-3.7918877445441912</v>
      </c>
      <c r="H143">
        <f t="shared" si="23"/>
        <v>3.4384397513786538E-2</v>
      </c>
      <c r="I143">
        <f t="shared" si="24"/>
        <v>-1.1831410151492444E-2</v>
      </c>
      <c r="J143">
        <f t="shared" si="25"/>
        <v>0.67846057897419887</v>
      </c>
      <c r="L143">
        <f t="shared" si="26"/>
        <v>-0.27982549192303913</v>
      </c>
      <c r="O143">
        <f t="shared" si="27"/>
        <v>0.22826829545951277</v>
      </c>
      <c r="P143">
        <f t="shared" si="28"/>
        <v>1.2564223726340134</v>
      </c>
      <c r="Q143">
        <f t="shared" si="29"/>
        <v>2.9170888382105905E-2</v>
      </c>
      <c r="R143">
        <f t="shared" si="30"/>
        <v>-6.6179010198118109E-3</v>
      </c>
    </row>
    <row r="144" spans="1:18" x14ac:dyDescent="0.3">
      <c r="A144">
        <v>143</v>
      </c>
      <c r="B144">
        <v>7.1401208681175679E-2</v>
      </c>
      <c r="D144">
        <f t="shared" si="21"/>
        <v>2.2636895204067739E-2</v>
      </c>
      <c r="E144">
        <f t="shared" si="22"/>
        <v>-3.7881741726808964</v>
      </c>
      <c r="H144">
        <f t="shared" si="23"/>
        <v>3.4837230764169592E-2</v>
      </c>
      <c r="I144">
        <f t="shared" si="24"/>
        <v>-1.2200335560101853E-2</v>
      </c>
      <c r="J144">
        <f t="shared" si="25"/>
        <v>0.67242721169931541</v>
      </c>
      <c r="L144">
        <f t="shared" si="26"/>
        <v>-0.27329559213536125</v>
      </c>
      <c r="O144">
        <f t="shared" si="27"/>
        <v>0.24502894064399428</v>
      </c>
      <c r="P144">
        <f t="shared" si="28"/>
        <v>1.2776582889235195</v>
      </c>
      <c r="Q144">
        <f t="shared" si="29"/>
        <v>2.9387357740807453E-2</v>
      </c>
      <c r="R144">
        <f t="shared" si="30"/>
        <v>-6.7504625367397139E-3</v>
      </c>
    </row>
    <row r="145" spans="1:18" x14ac:dyDescent="0.3">
      <c r="A145">
        <v>144</v>
      </c>
      <c r="B145">
        <v>7.1486543752852905E-2</v>
      </c>
      <c r="D145">
        <f t="shared" si="21"/>
        <v>2.2722230275744965E-2</v>
      </c>
      <c r="E145">
        <f t="shared" si="22"/>
        <v>-3.784411526401799</v>
      </c>
      <c r="H145">
        <f t="shared" si="23"/>
        <v>3.5296027706444334E-2</v>
      </c>
      <c r="I145">
        <f t="shared" si="24"/>
        <v>-1.257379743069937E-2</v>
      </c>
      <c r="J145">
        <f t="shared" si="25"/>
        <v>0.66648391543547036</v>
      </c>
      <c r="L145">
        <f t="shared" si="26"/>
        <v>-0.26666055515505444</v>
      </c>
      <c r="O145">
        <f t="shared" si="27"/>
        <v>0.26178958582847578</v>
      </c>
      <c r="P145">
        <f t="shared" si="28"/>
        <v>1.2992531323942644</v>
      </c>
      <c r="Q145">
        <f t="shared" si="29"/>
        <v>2.9603385269072129E-2</v>
      </c>
      <c r="R145">
        <f t="shared" si="30"/>
        <v>-6.881154993327164E-3</v>
      </c>
    </row>
    <row r="146" spans="1:18" x14ac:dyDescent="0.3">
      <c r="A146">
        <v>145</v>
      </c>
      <c r="B146">
        <v>7.1571812441743918E-2</v>
      </c>
      <c r="D146">
        <f t="shared" si="21"/>
        <v>2.2807498964635978E-2</v>
      </c>
      <c r="E146">
        <f t="shared" si="22"/>
        <v>-3.7806658951404155</v>
      </c>
      <c r="H146">
        <f t="shared" si="23"/>
        <v>3.5760866880826005E-2</v>
      </c>
      <c r="I146">
        <f t="shared" si="24"/>
        <v>-1.2953367916190027E-2</v>
      </c>
      <c r="J146">
        <f t="shared" si="25"/>
        <v>0.66058563338857335</v>
      </c>
      <c r="L146">
        <f t="shared" si="26"/>
        <v>-0.26003650291009711</v>
      </c>
      <c r="O146">
        <f t="shared" si="27"/>
        <v>0.27855023101295773</v>
      </c>
      <c r="P146">
        <f t="shared" si="28"/>
        <v>1.3212129695949995</v>
      </c>
      <c r="Q146">
        <f t="shared" si="29"/>
        <v>2.9818942071369342E-2</v>
      </c>
      <c r="R146">
        <f t="shared" si="30"/>
        <v>-7.0114431067333643E-3</v>
      </c>
    </row>
    <row r="147" spans="1:18" x14ac:dyDescent="0.3">
      <c r="A147">
        <v>146</v>
      </c>
      <c r="B147">
        <v>7.165050923479982E-2</v>
      </c>
      <c r="D147">
        <f t="shared" si="21"/>
        <v>2.288619575769188E-2</v>
      </c>
      <c r="E147">
        <f t="shared" si="22"/>
        <v>-3.7772213555230962</v>
      </c>
      <c r="H147">
        <f t="shared" si="23"/>
        <v>3.6231827861883392E-2</v>
      </c>
      <c r="I147">
        <f t="shared" si="24"/>
        <v>-1.3345632104191513E-2</v>
      </c>
      <c r="J147">
        <f t="shared" si="25"/>
        <v>0.6545461783822123</v>
      </c>
      <c r="L147">
        <f t="shared" si="26"/>
        <v>-0.25392801805574905</v>
      </c>
      <c r="O147">
        <f t="shared" si="27"/>
        <v>0.29531087619743923</v>
      </c>
      <c r="P147">
        <f t="shared" si="28"/>
        <v>1.3435439696106304</v>
      </c>
      <c r="Q147">
        <f t="shared" si="29"/>
        <v>3.0033999509882552E-2</v>
      </c>
      <c r="R147">
        <f t="shared" si="30"/>
        <v>-7.147803752190672E-3</v>
      </c>
    </row>
    <row r="148" spans="1:18" x14ac:dyDescent="0.3">
      <c r="A148">
        <v>147</v>
      </c>
      <c r="B148">
        <v>7.1702204829563437E-2</v>
      </c>
      <c r="D148">
        <f t="shared" si="21"/>
        <v>2.2937891352455497E-2</v>
      </c>
      <c r="E148">
        <f t="shared" si="22"/>
        <v>-3.774965091625464</v>
      </c>
      <c r="H148">
        <f t="shared" si="23"/>
        <v>3.6708991272160936E-2</v>
      </c>
      <c r="I148">
        <f t="shared" si="24"/>
        <v>-1.3771099919705439E-2</v>
      </c>
      <c r="J148">
        <f t="shared" si="25"/>
        <v>0.64779546867986493</v>
      </c>
      <c r="L148">
        <f t="shared" si="26"/>
        <v>-0.24991794970274472</v>
      </c>
      <c r="O148">
        <f t="shared" si="27"/>
        <v>0.31207152138192074</v>
      </c>
      <c r="P148">
        <f t="shared" si="28"/>
        <v>1.3662524057952772</v>
      </c>
      <c r="Q148">
        <f t="shared" si="29"/>
        <v>3.0248529219258441E-2</v>
      </c>
      <c r="R148">
        <f t="shared" si="30"/>
        <v>-7.3106378668029437E-3</v>
      </c>
    </row>
    <row r="149" spans="1:18" x14ac:dyDescent="0.3">
      <c r="A149">
        <v>148</v>
      </c>
      <c r="B149">
        <v>7.1777150995198283E-2</v>
      </c>
      <c r="D149">
        <f t="shared" si="21"/>
        <v>2.3012837518090343E-2</v>
      </c>
      <c r="E149">
        <f t="shared" si="22"/>
        <v>-3.7717030658019643</v>
      </c>
      <c r="H149">
        <f t="shared" si="23"/>
        <v>3.7192438795980151E-2</v>
      </c>
      <c r="I149">
        <f t="shared" si="24"/>
        <v>-1.4179601277889808E-2</v>
      </c>
      <c r="J149">
        <f t="shared" si="25"/>
        <v>0.64176326806467832</v>
      </c>
      <c r="L149">
        <f t="shared" si="26"/>
        <v>-0.2441078552012918</v>
      </c>
      <c r="O149">
        <f t="shared" si="27"/>
        <v>0.32883216656640268</v>
      </c>
      <c r="P149">
        <f t="shared" si="28"/>
        <v>1.3893446575346189</v>
      </c>
      <c r="Q149">
        <f t="shared" si="29"/>
        <v>3.0462503121043365E-2</v>
      </c>
      <c r="R149">
        <f t="shared" si="30"/>
        <v>-7.449665602953022E-3</v>
      </c>
    </row>
    <row r="150" spans="1:18" x14ac:dyDescent="0.3">
      <c r="A150">
        <v>149</v>
      </c>
      <c r="B150">
        <v>7.1871630295676392E-2</v>
      </c>
      <c r="D150">
        <f t="shared" si="21"/>
        <v>2.3107316818568452E-2</v>
      </c>
      <c r="E150">
        <f t="shared" si="22"/>
        <v>-3.7676059662150472</v>
      </c>
      <c r="H150">
        <f t="shared" si="23"/>
        <v>3.7682253193423172E-2</v>
      </c>
      <c r="I150">
        <f t="shared" si="24"/>
        <v>-1.457493637485472E-2</v>
      </c>
      <c r="J150">
        <f t="shared" si="25"/>
        <v>0.63632215564358485</v>
      </c>
      <c r="L150">
        <f t="shared" si="26"/>
        <v>-0.23678930747484617</v>
      </c>
      <c r="O150">
        <f t="shared" si="27"/>
        <v>0.34559281175088419</v>
      </c>
      <c r="P150">
        <f t="shared" si="28"/>
        <v>1.4128272120380256</v>
      </c>
      <c r="Q150">
        <f t="shared" si="29"/>
        <v>3.0675893437792492E-2</v>
      </c>
      <c r="R150">
        <f t="shared" si="30"/>
        <v>-7.5685766192240406E-3</v>
      </c>
    </row>
    <row r="151" spans="1:18" x14ac:dyDescent="0.3">
      <c r="A151">
        <v>150</v>
      </c>
      <c r="B151">
        <v>7.1973975956320796E-2</v>
      </c>
      <c r="D151">
        <f t="shared" si="21"/>
        <v>2.3209662479212856E-2</v>
      </c>
      <c r="E151">
        <f t="shared" si="22"/>
        <v>-3.7631866008431971</v>
      </c>
      <c r="H151">
        <f t="shared" si="23"/>
        <v>3.8178518314500087E-2</v>
      </c>
      <c r="I151">
        <f t="shared" si="24"/>
        <v>-1.4968855835287231E-2</v>
      </c>
      <c r="J151">
        <f t="shared" si="25"/>
        <v>0.63113431497673766</v>
      </c>
      <c r="L151">
        <f t="shared" si="26"/>
        <v>-0.22886852598791815</v>
      </c>
      <c r="O151">
        <f t="shared" si="27"/>
        <v>0.36235345693536569</v>
      </c>
      <c r="P151">
        <f t="shared" si="28"/>
        <v>1.4367066661609866</v>
      </c>
      <c r="Q151">
        <f t="shared" si="29"/>
        <v>3.0888672706837161E-2</v>
      </c>
      <c r="R151">
        <f t="shared" si="30"/>
        <v>-7.6790102276243048E-3</v>
      </c>
    </row>
    <row r="152" spans="1:18" x14ac:dyDescent="0.3">
      <c r="A152">
        <v>151</v>
      </c>
      <c r="B152">
        <v>7.2083723297627966E-2</v>
      </c>
      <c r="D152">
        <f t="shared" si="21"/>
        <v>2.3319409820520026E-2</v>
      </c>
      <c r="E152">
        <f t="shared" si="22"/>
        <v>-3.7584692256880183</v>
      </c>
      <c r="H152">
        <f t="shared" si="23"/>
        <v>3.8681319113502956E-2</v>
      </c>
      <c r="I152">
        <f t="shared" si="24"/>
        <v>-1.536190929298293E-2</v>
      </c>
      <c r="J152">
        <f t="shared" si="25"/>
        <v>0.62617914560392651</v>
      </c>
      <c r="L152">
        <f t="shared" si="26"/>
        <v>-0.22038283871556705</v>
      </c>
      <c r="O152">
        <f t="shared" si="27"/>
        <v>0.3791141021198472</v>
      </c>
      <c r="P152">
        <f t="shared" si="28"/>
        <v>1.4609897282583355</v>
      </c>
      <c r="Q152">
        <f t="shared" si="29"/>
        <v>3.1100813793696957E-2</v>
      </c>
      <c r="R152">
        <f t="shared" si="30"/>
        <v>-7.7814039731769306E-3</v>
      </c>
    </row>
    <row r="153" spans="1:18" x14ac:dyDescent="0.3">
      <c r="A153">
        <v>152</v>
      </c>
      <c r="B153">
        <v>7.21917446864936E-2</v>
      </c>
      <c r="D153">
        <f t="shared" si="21"/>
        <v>2.342743120938566E-2</v>
      </c>
      <c r="E153">
        <f t="shared" si="22"/>
        <v>-3.7538476692896476</v>
      </c>
      <c r="H153">
        <f t="shared" si="23"/>
        <v>3.919074166354905E-2</v>
      </c>
      <c r="I153">
        <f t="shared" si="24"/>
        <v>-1.576331045416339E-2</v>
      </c>
      <c r="J153">
        <f t="shared" si="25"/>
        <v>0.62120716731413261</v>
      </c>
      <c r="L153">
        <f t="shared" si="26"/>
        <v>-0.2120383140657886</v>
      </c>
      <c r="O153">
        <f t="shared" si="27"/>
        <v>0.39587474730432914</v>
      </c>
      <c r="P153">
        <f t="shared" si="28"/>
        <v>1.4856832200688006</v>
      </c>
      <c r="Q153">
        <f t="shared" si="29"/>
        <v>3.1312289905123421E-2</v>
      </c>
      <c r="R153">
        <f t="shared" si="30"/>
        <v>-7.8848586957377606E-3</v>
      </c>
    </row>
    <row r="154" spans="1:18" x14ac:dyDescent="0.3">
      <c r="A154">
        <v>153</v>
      </c>
      <c r="B154">
        <v>7.2280033792157319E-2</v>
      </c>
      <c r="D154">
        <f t="shared" si="21"/>
        <v>2.3515720315049379E-2</v>
      </c>
      <c r="E154">
        <f t="shared" si="22"/>
        <v>-3.750086131902489</v>
      </c>
      <c r="H154">
        <f t="shared" si="23"/>
        <v>3.9706873171315396E-2</v>
      </c>
      <c r="I154">
        <f t="shared" si="24"/>
        <v>-1.6191152856266017E-2</v>
      </c>
      <c r="J154">
        <f t="shared" si="25"/>
        <v>0.61574871266352138</v>
      </c>
      <c r="L154">
        <f t="shared" si="26"/>
        <v>-0.20522355592111521</v>
      </c>
      <c r="O154">
        <f t="shared" si="27"/>
        <v>0.41263539248881065</v>
      </c>
      <c r="P154">
        <f t="shared" si="28"/>
        <v>1.5107940786314054</v>
      </c>
      <c r="Q154">
        <f t="shared" si="29"/>
        <v>3.1523074601763179E-2</v>
      </c>
      <c r="R154">
        <f t="shared" si="30"/>
        <v>-8.0073542867137998E-3</v>
      </c>
    </row>
    <row r="155" spans="1:18" x14ac:dyDescent="0.3">
      <c r="A155">
        <v>154</v>
      </c>
      <c r="B155">
        <v>7.2332891085679682E-2</v>
      </c>
      <c r="D155">
        <f t="shared" si="21"/>
        <v>2.3568577608571742E-2</v>
      </c>
      <c r="E155">
        <f t="shared" si="22"/>
        <v>-3.7478409113912843</v>
      </c>
      <c r="H155">
        <f t="shared" si="23"/>
        <v>4.0229801991967427E-2</v>
      </c>
      <c r="I155">
        <f t="shared" si="24"/>
        <v>-1.6661224383395686E-2</v>
      </c>
      <c r="J155">
        <f t="shared" si="25"/>
        <v>0.60941728780798099</v>
      </c>
      <c r="L155">
        <f t="shared" si="26"/>
        <v>-0.20114594920018208</v>
      </c>
      <c r="O155">
        <f t="shared" si="27"/>
        <v>0.42939603767329215</v>
      </c>
      <c r="P155">
        <f t="shared" si="28"/>
        <v>1.5363293582342652</v>
      </c>
      <c r="Q155">
        <f t="shared" si="29"/>
        <v>3.1733141810429105E-2</v>
      </c>
      <c r="R155">
        <f t="shared" si="30"/>
        <v>-8.1645642018573633E-3</v>
      </c>
    </row>
    <row r="156" spans="1:18" x14ac:dyDescent="0.3">
      <c r="A156">
        <v>155</v>
      </c>
      <c r="B156">
        <v>7.2413230852694355E-2</v>
      </c>
      <c r="D156">
        <f t="shared" si="21"/>
        <v>2.3648917375586415E-2</v>
      </c>
      <c r="E156">
        <f t="shared" si="22"/>
        <v>-3.7444379420227976</v>
      </c>
      <c r="H156">
        <f t="shared" si="23"/>
        <v>4.0759617644284311E-2</v>
      </c>
      <c r="I156">
        <f t="shared" si="24"/>
        <v>-1.7110700268697897E-2</v>
      </c>
      <c r="J156">
        <f t="shared" si="25"/>
        <v>0.60385351060740455</v>
      </c>
      <c r="L156">
        <f t="shared" si="26"/>
        <v>-0.19495142182182157</v>
      </c>
      <c r="O156">
        <f t="shared" si="27"/>
        <v>0.4461566828577741</v>
      </c>
      <c r="P156">
        <f t="shared" si="28"/>
        <v>1.5622962323963174</v>
      </c>
      <c r="Q156">
        <f t="shared" si="29"/>
        <v>3.1942465835968402E-2</v>
      </c>
      <c r="R156">
        <f t="shared" si="30"/>
        <v>-8.2935484603819873E-3</v>
      </c>
    </row>
    <row r="157" spans="1:18" x14ac:dyDescent="0.3">
      <c r="A157">
        <v>156</v>
      </c>
      <c r="B157">
        <v>7.2522596492980804E-2</v>
      </c>
      <c r="D157">
        <f t="shared" si="21"/>
        <v>2.3758283015872864E-2</v>
      </c>
      <c r="E157">
        <f t="shared" si="22"/>
        <v>-3.73982405074055</v>
      </c>
      <c r="H157">
        <f t="shared" si="23"/>
        <v>4.1296410825983405E-2</v>
      </c>
      <c r="I157">
        <f t="shared" si="24"/>
        <v>-1.7538127810110542E-2</v>
      </c>
      <c r="J157">
        <f t="shared" si="25"/>
        <v>0.59906937036403352</v>
      </c>
      <c r="L157">
        <f t="shared" si="26"/>
        <v>-0.18652484523713084</v>
      </c>
      <c r="O157">
        <f t="shared" si="27"/>
        <v>0.4629173280422556</v>
      </c>
      <c r="P157">
        <f t="shared" si="28"/>
        <v>1.5887019958825452</v>
      </c>
      <c r="Q157">
        <f t="shared" si="29"/>
        <v>3.2151021372717761E-2</v>
      </c>
      <c r="R157">
        <f t="shared" si="30"/>
        <v>-8.3927383568448977E-3</v>
      </c>
    </row>
    <row r="158" spans="1:18" x14ac:dyDescent="0.3">
      <c r="A158">
        <v>157</v>
      </c>
      <c r="B158">
        <v>7.2642483804882071E-2</v>
      </c>
      <c r="D158">
        <f t="shared" si="21"/>
        <v>2.3878170327774131E-2</v>
      </c>
      <c r="E158">
        <f t="shared" si="22"/>
        <v>-3.7347906128330992</v>
      </c>
      <c r="H158">
        <f t="shared" si="23"/>
        <v>4.1840273429246601E-2</v>
      </c>
      <c r="I158">
        <f t="shared" si="24"/>
        <v>-1.7962103101472469E-2</v>
      </c>
      <c r="J158">
        <f t="shared" si="25"/>
        <v>0.59457640842970649</v>
      </c>
      <c r="L158">
        <f t="shared" si="26"/>
        <v>-0.1772951477311262</v>
      </c>
      <c r="O158">
        <f t="shared" si="27"/>
        <v>0.47967797322673711</v>
      </c>
      <c r="P158">
        <f t="shared" si="28"/>
        <v>1.6155540667532704</v>
      </c>
      <c r="Q158">
        <f t="shared" si="29"/>
        <v>3.2358783515536282E-2</v>
      </c>
      <c r="R158">
        <f t="shared" si="30"/>
        <v>-8.480613187762151E-3</v>
      </c>
    </row>
    <row r="159" spans="1:18" x14ac:dyDescent="0.3">
      <c r="A159">
        <v>158</v>
      </c>
      <c r="B159">
        <v>7.2751998806437498E-2</v>
      </c>
      <c r="D159">
        <f t="shared" si="21"/>
        <v>2.3987685329329558E-2</v>
      </c>
      <c r="E159">
        <f t="shared" si="22"/>
        <v>-3.7302146915987668</v>
      </c>
      <c r="H159">
        <f t="shared" si="23"/>
        <v>4.2391298556451039E-2</v>
      </c>
      <c r="I159">
        <f t="shared" si="24"/>
        <v>-1.8403613227121481E-2</v>
      </c>
      <c r="J159">
        <f t="shared" si="25"/>
        <v>0.5898511088662608</v>
      </c>
      <c r="L159">
        <f t="shared" si="26"/>
        <v>-0.16887056494064687</v>
      </c>
      <c r="O159">
        <f t="shared" si="27"/>
        <v>0.49643861841121861</v>
      </c>
      <c r="P159">
        <f t="shared" si="28"/>
        <v>1.6428599884480739</v>
      </c>
      <c r="Q159">
        <f t="shared" si="29"/>
        <v>3.25657277704074E-2</v>
      </c>
      <c r="R159">
        <f t="shared" si="30"/>
        <v>-8.5780424410778419E-3</v>
      </c>
    </row>
    <row r="160" spans="1:18" x14ac:dyDescent="0.3">
      <c r="A160">
        <v>159</v>
      </c>
      <c r="B160">
        <v>7.2866459325565833E-2</v>
      </c>
      <c r="D160">
        <f t="shared" si="21"/>
        <v>2.4102145848457893E-2</v>
      </c>
      <c r="E160">
        <f t="shared" si="22"/>
        <v>-3.7254544030941967</v>
      </c>
      <c r="H160">
        <f t="shared" si="23"/>
        <v>4.2949580536107056E-2</v>
      </c>
      <c r="I160">
        <f t="shared" si="24"/>
        <v>-1.8847434687649163E-2</v>
      </c>
      <c r="J160">
        <f t="shared" si="25"/>
        <v>0.58527516657669498</v>
      </c>
      <c r="L160">
        <f t="shared" si="26"/>
        <v>-0.16007192197323405</v>
      </c>
      <c r="O160">
        <f t="shared" si="27"/>
        <v>0.51319926359570056</v>
      </c>
      <c r="P160">
        <f t="shared" si="28"/>
        <v>1.6706274319049454</v>
      </c>
      <c r="Q160">
        <f t="shared" si="29"/>
        <v>3.2771830064602277E-2</v>
      </c>
      <c r="R160">
        <f t="shared" si="30"/>
        <v>-8.6696842161443841E-3</v>
      </c>
    </row>
    <row r="161" spans="1:18" x14ac:dyDescent="0.3">
      <c r="A161">
        <v>160</v>
      </c>
      <c r="B161">
        <v>7.296160245390608E-2</v>
      </c>
      <c r="D161">
        <f t="shared" si="21"/>
        <v>2.419728897679814E-2</v>
      </c>
      <c r="E161">
        <f t="shared" si="22"/>
        <v>-3.7215146778469927</v>
      </c>
      <c r="H161">
        <f t="shared" si="23"/>
        <v>4.3515214939006126E-2</v>
      </c>
      <c r="I161">
        <f t="shared" si="24"/>
        <v>-1.9317925962207987E-2</v>
      </c>
      <c r="J161">
        <f t="shared" si="25"/>
        <v>0.58026231153763574</v>
      </c>
      <c r="L161">
        <f t="shared" si="26"/>
        <v>-0.15276293471670963</v>
      </c>
      <c r="O161">
        <f t="shared" si="27"/>
        <v>0.52995990878018207</v>
      </c>
      <c r="P161">
        <f t="shared" si="28"/>
        <v>1.6988641977152437</v>
      </c>
      <c r="Q161">
        <f t="shared" si="29"/>
        <v>3.2977066756397458E-2</v>
      </c>
      <c r="R161">
        <f t="shared" si="30"/>
        <v>-8.7797777795993182E-3</v>
      </c>
    </row>
    <row r="162" spans="1:18" x14ac:dyDescent="0.3">
      <c r="A162">
        <v>161</v>
      </c>
      <c r="B162">
        <v>7.3031304379430062E-2</v>
      </c>
      <c r="D162">
        <f t="shared" si="21"/>
        <v>2.4266990902322122E-2</v>
      </c>
      <c r="E162">
        <f t="shared" si="22"/>
        <v>-3.7186382511774405</v>
      </c>
      <c r="H162">
        <f t="shared" si="23"/>
        <v>4.4088298594581223E-2</v>
      </c>
      <c r="I162">
        <f t="shared" si="24"/>
        <v>-1.9821307692259101E-2</v>
      </c>
      <c r="J162">
        <f t="shared" si="25"/>
        <v>0.57468494024239292</v>
      </c>
      <c r="L162">
        <f t="shared" si="26"/>
        <v>-0.14741095969912493</v>
      </c>
      <c r="O162">
        <f t="shared" si="27"/>
        <v>0.54672055396466357</v>
      </c>
      <c r="P162">
        <f t="shared" si="28"/>
        <v>1.7275782183150894</v>
      </c>
      <c r="Q162">
        <f t="shared" si="29"/>
        <v>3.3181414644340719E-2</v>
      </c>
      <c r="R162">
        <f t="shared" si="30"/>
        <v>-8.9144237420185971E-3</v>
      </c>
    </row>
    <row r="163" spans="1:18" x14ac:dyDescent="0.3">
      <c r="A163">
        <v>162</v>
      </c>
      <c r="B163">
        <v>7.3124638576845993E-2</v>
      </c>
      <c r="D163">
        <f t="shared" si="21"/>
        <v>2.4360325099738053E-2</v>
      </c>
      <c r="E163">
        <f t="shared" si="22"/>
        <v>-3.7147994905916417</v>
      </c>
      <c r="H163">
        <f t="shared" si="23"/>
        <v>4.4668929607482873E-2</v>
      </c>
      <c r="I163">
        <f t="shared" si="24"/>
        <v>-2.0308604507744819E-2</v>
      </c>
      <c r="J163">
        <f t="shared" si="25"/>
        <v>0.56971310865193781</v>
      </c>
      <c r="L163">
        <f t="shared" si="26"/>
        <v>-0.14024769549154972</v>
      </c>
      <c r="O163">
        <f t="shared" si="27"/>
        <v>0.56348119914914552</v>
      </c>
      <c r="P163">
        <f t="shared" si="28"/>
        <v>1.7567775602137878</v>
      </c>
      <c r="Q163">
        <f t="shared" si="29"/>
        <v>3.338485097605947E-2</v>
      </c>
      <c r="R163">
        <f t="shared" si="30"/>
        <v>-9.0245258763214167E-3</v>
      </c>
    </row>
    <row r="164" spans="1:18" x14ac:dyDescent="0.3">
      <c r="A164">
        <v>163</v>
      </c>
      <c r="B164">
        <v>7.3239497392691602E-2</v>
      </c>
      <c r="D164">
        <f t="shared" si="21"/>
        <v>2.4475183915583662E-2</v>
      </c>
      <c r="E164">
        <f t="shared" si="22"/>
        <v>-3.7100955761674972</v>
      </c>
      <c r="H164">
        <f t="shared" si="23"/>
        <v>4.525720737437347E-2</v>
      </c>
      <c r="I164">
        <f t="shared" si="24"/>
        <v>-2.0782023458789808E-2</v>
      </c>
      <c r="J164">
        <f t="shared" si="25"/>
        <v>0.56527708786696484</v>
      </c>
      <c r="L164">
        <f t="shared" si="26"/>
        <v>-0.13143735651370811</v>
      </c>
      <c r="O164">
        <f t="shared" si="27"/>
        <v>0.58024184433362702</v>
      </c>
      <c r="P164">
        <f t="shared" si="28"/>
        <v>1.7864704262599178</v>
      </c>
      <c r="Q164">
        <f t="shared" si="29"/>
        <v>3.3587353456607225E-2</v>
      </c>
      <c r="R164">
        <f t="shared" si="30"/>
        <v>-9.1121695410235626E-3</v>
      </c>
    </row>
    <row r="165" spans="1:18" x14ac:dyDescent="0.3">
      <c r="A165">
        <v>164</v>
      </c>
      <c r="B165">
        <v>7.3360098319544667E-2</v>
      </c>
      <c r="D165">
        <f t="shared" si="21"/>
        <v>2.4595784842436727E-2</v>
      </c>
      <c r="E165">
        <f t="shared" si="22"/>
        <v>-3.7051801985939687</v>
      </c>
      <c r="H165">
        <f t="shared" si="23"/>
        <v>4.5853232600942616E-2</v>
      </c>
      <c r="I165">
        <f t="shared" si="24"/>
        <v>-2.1257447758505889E-2</v>
      </c>
      <c r="J165">
        <f t="shared" si="25"/>
        <v>0.56099820288986368</v>
      </c>
      <c r="L165">
        <f t="shared" si="26"/>
        <v>-0.12219203714371427</v>
      </c>
      <c r="O165">
        <f t="shared" si="27"/>
        <v>0.59700248951810853</v>
      </c>
      <c r="P165">
        <f t="shared" si="28"/>
        <v>1.8166651579457289</v>
      </c>
      <c r="Q165">
        <f t="shared" si="29"/>
        <v>3.3788900256344082E-2</v>
      </c>
      <c r="R165">
        <f t="shared" si="30"/>
        <v>-9.1931154139073545E-3</v>
      </c>
    </row>
    <row r="166" spans="1:18" x14ac:dyDescent="0.3">
      <c r="A166">
        <v>165</v>
      </c>
      <c r="B166">
        <v>7.3482873282646202E-2</v>
      </c>
      <c r="D166">
        <f t="shared" si="21"/>
        <v>2.4718559805538262E-2</v>
      </c>
      <c r="E166">
        <f t="shared" si="22"/>
        <v>-3.7002009083836036</v>
      </c>
      <c r="H166">
        <f t="shared" si="23"/>
        <v>4.645710731914672E-2</v>
      </c>
      <c r="I166">
        <f t="shared" si="24"/>
        <v>-2.1738547513608458E-2</v>
      </c>
      <c r="J166">
        <f t="shared" si="25"/>
        <v>0.55679128735891337</v>
      </c>
      <c r="L166">
        <f t="shared" si="26"/>
        <v>-0.11278540739975092</v>
      </c>
      <c r="O166">
        <f t="shared" si="27"/>
        <v>0.61376313470259003</v>
      </c>
      <c r="P166">
        <f t="shared" si="28"/>
        <v>1.8473702377504766</v>
      </c>
      <c r="Q166">
        <f t="shared" si="29"/>
        <v>3.3989470018348247E-2</v>
      </c>
      <c r="R166">
        <f t="shared" si="30"/>
        <v>-9.2709102128099852E-3</v>
      </c>
    </row>
    <row r="167" spans="1:18" x14ac:dyDescent="0.3">
      <c r="A167">
        <v>166</v>
      </c>
      <c r="B167">
        <v>7.3602046979595673E-2</v>
      </c>
      <c r="D167">
        <f t="shared" si="21"/>
        <v>2.4837733502487733E-2</v>
      </c>
      <c r="E167">
        <f t="shared" si="22"/>
        <v>-3.6953912699410356</v>
      </c>
      <c r="H167">
        <f t="shared" si="23"/>
        <v>4.706893490467555E-2</v>
      </c>
      <c r="I167">
        <f t="shared" si="24"/>
        <v>-2.2231201402187817E-2</v>
      </c>
      <c r="J167">
        <f t="shared" si="25"/>
        <v>0.55252618774070972</v>
      </c>
      <c r="L167">
        <f t="shared" si="26"/>
        <v>-0.10365946415982252</v>
      </c>
      <c r="O167">
        <f t="shared" si="27"/>
        <v>0.63052377988707198</v>
      </c>
      <c r="P167">
        <f t="shared" si="28"/>
        <v>1.8785942915233735</v>
      </c>
      <c r="Q167">
        <f t="shared" si="29"/>
        <v>3.418904186535604E-2</v>
      </c>
      <c r="R167">
        <f t="shared" si="30"/>
        <v>-9.3513083628683075E-3</v>
      </c>
    </row>
    <row r="168" spans="1:18" x14ac:dyDescent="0.3">
      <c r="A168">
        <v>167</v>
      </c>
      <c r="B168">
        <v>7.3695995217784083E-2</v>
      </c>
      <c r="D168">
        <f t="shared" si="21"/>
        <v>2.4931681740676143E-2</v>
      </c>
      <c r="E168">
        <f t="shared" si="22"/>
        <v>-3.6916159252110172</v>
      </c>
      <c r="H168">
        <f t="shared" si="23"/>
        <v>4.768882009464892E-2</v>
      </c>
      <c r="I168">
        <f t="shared" si="24"/>
        <v>-2.2757138353972778E-2</v>
      </c>
      <c r="J168">
        <f t="shared" si="25"/>
        <v>0.54773098126609443</v>
      </c>
      <c r="L168">
        <f t="shared" si="26"/>
        <v>-9.6468264041635221E-2</v>
      </c>
      <c r="O168">
        <f t="shared" si="27"/>
        <v>0.64728442507155348</v>
      </c>
      <c r="P168">
        <f t="shared" si="28"/>
        <v>1.9103460909068084</v>
      </c>
      <c r="Q168">
        <f t="shared" si="29"/>
        <v>3.4387595406228912E-2</v>
      </c>
      <c r="R168">
        <f t="shared" si="30"/>
        <v>-9.455913665552769E-3</v>
      </c>
    </row>
    <row r="169" spans="1:18" x14ac:dyDescent="0.3">
      <c r="A169">
        <v>168</v>
      </c>
      <c r="B169">
        <v>7.3756884828438257E-2</v>
      </c>
      <c r="D169">
        <f t="shared" si="21"/>
        <v>2.4992571351330317E-2</v>
      </c>
      <c r="E169">
        <f t="shared" si="22"/>
        <v>-3.6891766442173282</v>
      </c>
      <c r="H169">
        <f t="shared" si="23"/>
        <v>4.8316869005546215E-2</v>
      </c>
      <c r="I169">
        <f t="shared" si="24"/>
        <v>-2.3324297654215898E-2</v>
      </c>
      <c r="J169">
        <f t="shared" si="25"/>
        <v>0.54225645590604887</v>
      </c>
      <c r="L169">
        <f t="shared" si="26"/>
        <v>-9.1808855153997199E-2</v>
      </c>
      <c r="O169">
        <f t="shared" si="27"/>
        <v>0.66404507025603499</v>
      </c>
      <c r="P169">
        <f t="shared" si="28"/>
        <v>1.942634555800532</v>
      </c>
      <c r="Q169">
        <f t="shared" si="29"/>
        <v>3.4585110741946666E-2</v>
      </c>
      <c r="R169">
        <f t="shared" si="30"/>
        <v>-9.5925393906163489E-3</v>
      </c>
    </row>
    <row r="170" spans="1:18" x14ac:dyDescent="0.3">
      <c r="A170">
        <v>169</v>
      </c>
      <c r="B170">
        <v>7.3844310957881201E-2</v>
      </c>
      <c r="D170">
        <f t="shared" si="21"/>
        <v>2.5079997480773261E-2</v>
      </c>
      <c r="E170">
        <f t="shared" si="22"/>
        <v>-3.6856846636650591</v>
      </c>
      <c r="H170">
        <f t="shared" si="23"/>
        <v>4.895318915137227E-2</v>
      </c>
      <c r="I170">
        <f t="shared" si="24"/>
        <v>-2.3873191670599009E-2</v>
      </c>
      <c r="J170">
        <f t="shared" si="25"/>
        <v>0.5374061179143429</v>
      </c>
      <c r="L170">
        <f t="shared" si="26"/>
        <v>-8.5120540841278E-2</v>
      </c>
      <c r="O170">
        <f t="shared" si="27"/>
        <v>0.68080571544051693</v>
      </c>
      <c r="P170">
        <f t="shared" si="28"/>
        <v>1.9754687568674849</v>
      </c>
      <c r="Q170">
        <f t="shared" si="29"/>
        <v>3.478156847112656E-2</v>
      </c>
      <c r="R170">
        <f t="shared" si="30"/>
        <v>-9.701570990353299E-3</v>
      </c>
    </row>
    <row r="171" spans="1:18" x14ac:dyDescent="0.3">
      <c r="A171">
        <v>170</v>
      </c>
      <c r="B171">
        <v>7.3963119549506504E-2</v>
      </c>
      <c r="D171">
        <f t="shared" si="21"/>
        <v>2.5198806072398564E-2</v>
      </c>
      <c r="E171">
        <f t="shared" si="22"/>
        <v>-3.6809586636665581</v>
      </c>
      <c r="H171">
        <f t="shared" si="23"/>
        <v>4.9597889462062457E-2</v>
      </c>
      <c r="I171">
        <f t="shared" si="24"/>
        <v>-2.4399083389663893E-2</v>
      </c>
      <c r="J171">
        <f t="shared" si="25"/>
        <v>0.53326086971470721</v>
      </c>
      <c r="L171">
        <f t="shared" si="26"/>
        <v>-7.6034410983962145E-2</v>
      </c>
      <c r="O171">
        <f t="shared" si="27"/>
        <v>0.69756636062499844</v>
      </c>
      <c r="P171">
        <f t="shared" si="28"/>
        <v>2.0088579180819779</v>
      </c>
      <c r="Q171">
        <f t="shared" si="29"/>
        <v>3.497694969506901E-2</v>
      </c>
      <c r="R171">
        <f t="shared" si="30"/>
        <v>-9.778143622670446E-3</v>
      </c>
    </row>
    <row r="172" spans="1:18" x14ac:dyDescent="0.3">
      <c r="A172">
        <v>171</v>
      </c>
      <c r="B172">
        <v>7.4083272392552621E-2</v>
      </c>
      <c r="D172">
        <f t="shared" si="21"/>
        <v>2.5318958915444681E-2</v>
      </c>
      <c r="E172">
        <f t="shared" si="22"/>
        <v>-3.6762017996350353</v>
      </c>
      <c r="H172">
        <f t="shared" si="23"/>
        <v>5.0251080302129984E-2</v>
      </c>
      <c r="I172">
        <f t="shared" si="24"/>
        <v>-2.4932121386685303E-2</v>
      </c>
      <c r="J172">
        <f t="shared" si="25"/>
        <v>0.52916800580591494</v>
      </c>
      <c r="L172">
        <f t="shared" si="26"/>
        <v>-6.6848664775861932E-2</v>
      </c>
      <c r="O172">
        <f t="shared" si="27"/>
        <v>0.71432700580947994</v>
      </c>
      <c r="P172">
        <f t="shared" si="28"/>
        <v>2.0428114193209495</v>
      </c>
      <c r="Q172">
        <f t="shared" si="29"/>
        <v>3.5171236022331277E-2</v>
      </c>
      <c r="R172">
        <f t="shared" si="30"/>
        <v>-9.8522771068865964E-3</v>
      </c>
    </row>
    <row r="173" spans="1:18" x14ac:dyDescent="0.3">
      <c r="A173">
        <v>172</v>
      </c>
      <c r="B173">
        <v>7.4203093321667662E-2</v>
      </c>
      <c r="D173">
        <f t="shared" si="21"/>
        <v>2.5438779844559722E-2</v>
      </c>
      <c r="E173">
        <f t="shared" si="22"/>
        <v>-3.6714805037453497</v>
      </c>
      <c r="H173">
        <f t="shared" si="23"/>
        <v>5.0912873489558946E-2</v>
      </c>
      <c r="I173">
        <f t="shared" si="24"/>
        <v>-2.5474093644999224E-2</v>
      </c>
      <c r="J173">
        <f t="shared" si="25"/>
        <v>0.5250919736438967</v>
      </c>
      <c r="L173">
        <f t="shared" si="26"/>
        <v>-5.7691100627018113E-2</v>
      </c>
      <c r="O173">
        <f t="shared" si="27"/>
        <v>0.73108765099396145</v>
      </c>
      <c r="P173">
        <f t="shared" si="28"/>
        <v>2.077338798999012</v>
      </c>
      <c r="Q173">
        <f t="shared" si="29"/>
        <v>3.5364409572830935E-2</v>
      </c>
      <c r="R173">
        <f t="shared" si="30"/>
        <v>-9.9256297282712125E-3</v>
      </c>
    </row>
    <row r="174" spans="1:18" x14ac:dyDescent="0.3">
      <c r="A174">
        <v>173</v>
      </c>
      <c r="B174">
        <v>7.4326996792134836E-2</v>
      </c>
      <c r="D174">
        <f t="shared" si="21"/>
        <v>2.5562683315026896E-2</v>
      </c>
      <c r="E174">
        <f t="shared" si="22"/>
        <v>-3.666621673956834</v>
      </c>
      <c r="H174">
        <f t="shared" si="23"/>
        <v>5.1583382314946247E-2</v>
      </c>
      <c r="I174">
        <f t="shared" si="24"/>
        <v>-2.6020698999919351E-2</v>
      </c>
      <c r="J174">
        <f t="shared" si="25"/>
        <v>0.52112311707937364</v>
      </c>
      <c r="L174">
        <f t="shared" si="26"/>
        <v>-4.822405784771619E-2</v>
      </c>
      <c r="O174">
        <f t="shared" si="27"/>
        <v>0.74784829617844339</v>
      </c>
      <c r="P174">
        <f t="shared" si="28"/>
        <v>2.1124497567480409</v>
      </c>
      <c r="Q174">
        <f t="shared" si="29"/>
        <v>3.5556452981481919E-2</v>
      </c>
      <c r="R174">
        <f t="shared" si="30"/>
        <v>-9.9937696664550227E-3</v>
      </c>
    </row>
    <row r="175" spans="1:18" x14ac:dyDescent="0.3">
      <c r="A175">
        <v>174</v>
      </c>
      <c r="B175">
        <v>7.4425276507123661E-2</v>
      </c>
      <c r="D175">
        <f t="shared" si="21"/>
        <v>2.5660963030015721E-2</v>
      </c>
      <c r="E175">
        <f t="shared" si="22"/>
        <v>-3.6627843901007759</v>
      </c>
      <c r="H175">
        <f t="shared" si="23"/>
        <v>5.2262721560895342E-2</v>
      </c>
      <c r="I175">
        <f t="shared" si="24"/>
        <v>-2.6601758530879621E-2</v>
      </c>
      <c r="J175">
        <f t="shared" si="25"/>
        <v>0.5166603266991302</v>
      </c>
      <c r="L175">
        <f t="shared" si="26"/>
        <v>-4.0716396144528662E-2</v>
      </c>
      <c r="O175">
        <f t="shared" si="27"/>
        <v>0.7646089413629249</v>
      </c>
      <c r="P175">
        <f t="shared" si="28"/>
        <v>2.1481541561420463</v>
      </c>
      <c r="Q175">
        <f t="shared" si="29"/>
        <v>3.5747349401366486E-2</v>
      </c>
      <c r="R175">
        <f t="shared" si="30"/>
        <v>-1.0086386371350765E-2</v>
      </c>
    </row>
    <row r="176" spans="1:18" x14ac:dyDescent="0.3">
      <c r="A176">
        <v>175</v>
      </c>
      <c r="B176">
        <v>7.4494414178964838E-2</v>
      </c>
      <c r="D176">
        <f t="shared" si="21"/>
        <v>2.5730100701856898E-2</v>
      </c>
      <c r="E176">
        <f t="shared" si="22"/>
        <v>-3.6600937389045809</v>
      </c>
      <c r="H176">
        <f t="shared" si="23"/>
        <v>5.295100752166565E-2</v>
      </c>
      <c r="I176">
        <f t="shared" si="24"/>
        <v>-2.7220906819808752E-2</v>
      </c>
      <c r="J176">
        <f t="shared" si="25"/>
        <v>0.51165287925010394</v>
      </c>
      <c r="L176">
        <f t="shared" si="26"/>
        <v>-3.5435617039315109E-2</v>
      </c>
      <c r="O176">
        <f t="shared" si="27"/>
        <v>0.7813695865474064</v>
      </c>
      <c r="P176">
        <f t="shared" si="28"/>
        <v>2.184462027468113</v>
      </c>
      <c r="Q176">
        <f t="shared" si="29"/>
        <v>3.5937082506446984E-2</v>
      </c>
      <c r="R176">
        <f t="shared" si="30"/>
        <v>-1.0206981804590086E-2</v>
      </c>
    </row>
    <row r="177" spans="1:18" x14ac:dyDescent="0.3">
      <c r="A177">
        <v>176</v>
      </c>
      <c r="B177">
        <v>7.4595282822615988E-2</v>
      </c>
      <c r="D177">
        <f t="shared" si="21"/>
        <v>2.5830969345508048E-2</v>
      </c>
      <c r="E177">
        <f t="shared" si="22"/>
        <v>-3.6561811446843082</v>
      </c>
      <c r="H177">
        <f t="shared" si="23"/>
        <v>5.3648358023080725E-2</v>
      </c>
      <c r="I177">
        <f t="shared" si="24"/>
        <v>-2.7817388677572677E-2</v>
      </c>
      <c r="J177">
        <f t="shared" si="25"/>
        <v>0.50731764102323185</v>
      </c>
      <c r="L177">
        <f t="shared" si="26"/>
        <v>-2.7732072119286359E-2</v>
      </c>
      <c r="O177">
        <f t="shared" si="27"/>
        <v>0.79813023173188835</v>
      </c>
      <c r="P177">
        <f t="shared" si="28"/>
        <v>2.2213835705441625</v>
      </c>
      <c r="Q177">
        <f t="shared" si="29"/>
        <v>3.6125636493822028E-2</v>
      </c>
      <c r="R177">
        <f t="shared" si="30"/>
        <v>-1.029466714831398E-2</v>
      </c>
    </row>
    <row r="178" spans="1:18" x14ac:dyDescent="0.3">
      <c r="A178">
        <v>177</v>
      </c>
      <c r="B178">
        <v>7.4720397778931552E-2</v>
      </c>
      <c r="D178">
        <f t="shared" si="21"/>
        <v>2.5956084301823612E-2</v>
      </c>
      <c r="E178">
        <f t="shared" si="22"/>
        <v>-3.6513492343542557</v>
      </c>
      <c r="H178">
        <f t="shared" si="23"/>
        <v>5.4354892442698387E-2</v>
      </c>
      <c r="I178">
        <f t="shared" si="24"/>
        <v>-2.8398808140874775E-2</v>
      </c>
      <c r="J178">
        <f t="shared" si="25"/>
        <v>0.50348594657110957</v>
      </c>
      <c r="L178">
        <f t="shared" si="26"/>
        <v>-1.8177904340207392E-2</v>
      </c>
      <c r="O178">
        <f t="shared" si="27"/>
        <v>0.81489087691636986</v>
      </c>
      <c r="P178">
        <f t="shared" si="28"/>
        <v>2.2589291575843427</v>
      </c>
      <c r="Q178">
        <f t="shared" si="29"/>
        <v>3.6312996085532241E-2</v>
      </c>
      <c r="R178">
        <f t="shared" si="30"/>
        <v>-1.0356911783708629E-2</v>
      </c>
    </row>
    <row r="179" spans="1:18" x14ac:dyDescent="0.3">
      <c r="A179">
        <v>178</v>
      </c>
      <c r="B179">
        <v>7.4840135729563828E-2</v>
      </c>
      <c r="D179">
        <f t="shared" si="21"/>
        <v>2.6075822252455888E-2</v>
      </c>
      <c r="E179">
        <f t="shared" si="22"/>
        <v>-3.6467467444618724</v>
      </c>
      <c r="H179">
        <f t="shared" si="23"/>
        <v>5.5070731730246743E-2</v>
      </c>
      <c r="I179">
        <f t="shared" si="24"/>
        <v>-2.8994909477790855E-2</v>
      </c>
      <c r="J179">
        <f t="shared" si="25"/>
        <v>0.49957274944389446</v>
      </c>
      <c r="L179">
        <f t="shared" si="26"/>
        <v>-9.0351241718566195E-3</v>
      </c>
      <c r="O179">
        <f t="shared" si="27"/>
        <v>0.83165152210085136</v>
      </c>
      <c r="P179">
        <f t="shared" si="28"/>
        <v>2.2971093361128569</v>
      </c>
      <c r="Q179">
        <f t="shared" si="29"/>
        <v>3.6499146529921381E-2</v>
      </c>
      <c r="R179">
        <f t="shared" si="30"/>
        <v>-1.0423324277465493E-2</v>
      </c>
    </row>
    <row r="180" spans="1:18" x14ac:dyDescent="0.3">
      <c r="A180">
        <v>179</v>
      </c>
      <c r="B180">
        <v>7.4969963863700542E-2</v>
      </c>
      <c r="D180">
        <f t="shared" si="21"/>
        <v>2.6205650386592602E-2</v>
      </c>
      <c r="E180">
        <f t="shared" si="22"/>
        <v>-3.6417802278567346</v>
      </c>
      <c r="H180">
        <f t="shared" si="23"/>
        <v>5.5795998428329288E-2</v>
      </c>
      <c r="I180">
        <f t="shared" si="24"/>
        <v>-2.9590348041736686E-2</v>
      </c>
      <c r="J180">
        <f t="shared" si="25"/>
        <v>0.49587464323119806</v>
      </c>
      <c r="L180">
        <f t="shared" si="26"/>
        <v>8.7769332702279342E-4</v>
      </c>
      <c r="O180">
        <f t="shared" si="27"/>
        <v>0.84841216728533286</v>
      </c>
      <c r="P180">
        <f t="shared" si="28"/>
        <v>2.3359348319270299</v>
      </c>
      <c r="Q180">
        <f t="shared" si="29"/>
        <v>3.6684073602558966E-2</v>
      </c>
      <c r="R180">
        <f t="shared" si="30"/>
        <v>-1.0478423215966363E-2</v>
      </c>
    </row>
    <row r="181" spans="1:18" x14ac:dyDescent="0.3">
      <c r="A181">
        <v>180</v>
      </c>
      <c r="B181">
        <v>7.5083777150663278E-2</v>
      </c>
      <c r="D181">
        <f t="shared" si="21"/>
        <v>2.6319463673555338E-2</v>
      </c>
      <c r="E181">
        <f t="shared" si="22"/>
        <v>-3.6374465498771915</v>
      </c>
      <c r="H181">
        <f t="shared" si="23"/>
        <v>5.6530816693402521E-2</v>
      </c>
      <c r="I181">
        <f t="shared" si="24"/>
        <v>-3.0211353019847183E-2</v>
      </c>
      <c r="J181">
        <f t="shared" si="25"/>
        <v>0.49189674015799312</v>
      </c>
      <c r="L181">
        <f t="shared" si="26"/>
        <v>9.56774203434025E-3</v>
      </c>
      <c r="O181">
        <f t="shared" si="27"/>
        <v>0.86517281246981481</v>
      </c>
      <c r="P181">
        <f t="shared" si="28"/>
        <v>2.3754165521104667</v>
      </c>
      <c r="Q181">
        <f t="shared" si="29"/>
        <v>3.6867763606731392E-2</v>
      </c>
      <c r="R181">
        <f t="shared" si="30"/>
        <v>-1.0548299933176054E-2</v>
      </c>
    </row>
    <row r="182" spans="1:18" x14ac:dyDescent="0.3">
      <c r="A182">
        <v>181</v>
      </c>
      <c r="B182">
        <v>7.5182587927941816E-2</v>
      </c>
      <c r="D182">
        <f t="shared" si="21"/>
        <v>2.6418274450833876E-2</v>
      </c>
      <c r="E182">
        <f t="shared" si="22"/>
        <v>-3.6336992942527688</v>
      </c>
      <c r="H182">
        <f t="shared" si="23"/>
        <v>5.7275312317030015E-2</v>
      </c>
      <c r="I182">
        <f t="shared" si="24"/>
        <v>-3.0857037866196139E-2</v>
      </c>
      <c r="J182">
        <f t="shared" si="25"/>
        <v>0.48766891424837139</v>
      </c>
      <c r="L182">
        <f t="shared" si="26"/>
        <v>1.7112577129299523E-2</v>
      </c>
      <c r="O182">
        <f t="shared" si="27"/>
        <v>0.88193345765429632</v>
      </c>
      <c r="P182">
        <f t="shared" si="28"/>
        <v>2.4155655880971243</v>
      </c>
      <c r="Q182">
        <f t="shared" si="29"/>
        <v>3.7050203373508686E-2</v>
      </c>
      <c r="R182">
        <f t="shared" si="30"/>
        <v>-1.063192892267481E-2</v>
      </c>
    </row>
    <row r="183" spans="1:18" x14ac:dyDescent="0.3">
      <c r="A183">
        <v>182</v>
      </c>
      <c r="B183">
        <v>7.525316942538314E-2</v>
      </c>
      <c r="D183">
        <f t="shared" si="21"/>
        <v>2.64888559482752E-2</v>
      </c>
      <c r="E183">
        <f t="shared" si="22"/>
        <v>-3.6310311646913713</v>
      </c>
      <c r="H183">
        <f t="shared" si="23"/>
        <v>5.8029612747416415E-2</v>
      </c>
      <c r="I183">
        <f t="shared" si="24"/>
        <v>-3.1540756799141215E-2</v>
      </c>
      <c r="J183">
        <f t="shared" si="25"/>
        <v>0.48296021073005485</v>
      </c>
      <c r="L183">
        <f t="shared" si="26"/>
        <v>2.2502211784523253E-2</v>
      </c>
      <c r="O183">
        <f t="shared" si="27"/>
        <v>0.89869410283877782</v>
      </c>
      <c r="P183">
        <f t="shared" si="28"/>
        <v>2.456393218787194</v>
      </c>
      <c r="Q183">
        <f t="shared" si="29"/>
        <v>3.7231380261394852E-2</v>
      </c>
      <c r="R183">
        <f t="shared" si="30"/>
        <v>-1.0742524313119652E-2</v>
      </c>
    </row>
    <row r="184" spans="1:18" x14ac:dyDescent="0.3">
      <c r="A184">
        <v>183</v>
      </c>
      <c r="B184">
        <v>7.5344312990854034E-2</v>
      </c>
      <c r="D184">
        <f t="shared" si="21"/>
        <v>2.6579999513746094E-2</v>
      </c>
      <c r="E184">
        <f t="shared" si="22"/>
        <v>-3.627596243991015</v>
      </c>
      <c r="H184">
        <f t="shared" si="23"/>
        <v>5.8793847111224803E-2</v>
      </c>
      <c r="I184">
        <f t="shared" si="24"/>
        <v>-3.2213847597478709E-2</v>
      </c>
      <c r="J184">
        <f t="shared" si="25"/>
        <v>0.47866811450752567</v>
      </c>
      <c r="L184">
        <f t="shared" si="26"/>
        <v>2.946246990694484E-2</v>
      </c>
      <c r="O184">
        <f t="shared" si="27"/>
        <v>0.91545474802325932</v>
      </c>
      <c r="P184">
        <f t="shared" si="28"/>
        <v>2.4979109137156255</v>
      </c>
      <c r="Q184">
        <f t="shared" si="29"/>
        <v>3.7411282155569825E-2</v>
      </c>
      <c r="R184">
        <f t="shared" si="30"/>
        <v>-1.0831282641823731E-2</v>
      </c>
    </row>
    <row r="185" spans="1:18" x14ac:dyDescent="0.3">
      <c r="A185">
        <v>184</v>
      </c>
      <c r="B185">
        <v>7.5452118635664464E-2</v>
      </c>
      <c r="D185">
        <f t="shared" si="21"/>
        <v>2.6687805158556524E-2</v>
      </c>
      <c r="E185">
        <f t="shared" si="22"/>
        <v>-3.6235485535460108</v>
      </c>
      <c r="H185">
        <f t="shared" si="23"/>
        <v>5.9568146235681622E-2</v>
      </c>
      <c r="I185">
        <f t="shared" si="24"/>
        <v>-3.2880341077125098E-2</v>
      </c>
      <c r="J185">
        <f t="shared" si="25"/>
        <v>0.47470922004305049</v>
      </c>
      <c r="L185">
        <f t="shared" si="26"/>
        <v>3.7696076883589648E-2</v>
      </c>
      <c r="O185">
        <f t="shared" si="27"/>
        <v>0.93221539320774127</v>
      </c>
      <c r="P185">
        <f t="shared" si="28"/>
        <v>2.5401303362742222</v>
      </c>
      <c r="Q185">
        <f t="shared" si="29"/>
        <v>3.7589897466731845E-2</v>
      </c>
      <c r="R185">
        <f t="shared" si="30"/>
        <v>-1.0902092308175321E-2</v>
      </c>
    </row>
    <row r="186" spans="1:18" x14ac:dyDescent="0.3">
      <c r="A186">
        <v>185</v>
      </c>
      <c r="B186">
        <v>7.5564205970185663E-2</v>
      </c>
      <c r="D186">
        <f t="shared" si="21"/>
        <v>2.6799892493077723E-2</v>
      </c>
      <c r="E186">
        <f t="shared" si="22"/>
        <v>-3.6193574029256959</v>
      </c>
      <c r="H186">
        <f t="shared" si="23"/>
        <v>6.0352642670972727E-2</v>
      </c>
      <c r="I186">
        <f t="shared" si="24"/>
        <v>-3.3552750177895004E-2</v>
      </c>
      <c r="J186">
        <f t="shared" si="25"/>
        <v>0.47085488838089534</v>
      </c>
      <c r="L186">
        <f t="shared" si="26"/>
        <v>4.6258054822925034E-2</v>
      </c>
      <c r="O186">
        <f t="shared" si="27"/>
        <v>0.94897603839222278</v>
      </c>
      <c r="P186">
        <f t="shared" si="28"/>
        <v>2.5830633469881819</v>
      </c>
      <c r="Q186">
        <f t="shared" si="29"/>
        <v>3.7767215129549211E-2</v>
      </c>
      <c r="R186">
        <f t="shared" si="30"/>
        <v>-1.0967322636471488E-2</v>
      </c>
    </row>
    <row r="187" spans="1:18" x14ac:dyDescent="0.3">
      <c r="A187">
        <v>186</v>
      </c>
      <c r="B187">
        <v>7.5675878412293035E-2</v>
      </c>
      <c r="D187">
        <f t="shared" si="21"/>
        <v>2.6911564935185095E-2</v>
      </c>
      <c r="E187">
        <f t="shared" si="22"/>
        <v>-3.6151991615237788</v>
      </c>
      <c r="H187">
        <f t="shared" si="23"/>
        <v>6.1147470712934103E-2</v>
      </c>
      <c r="I187">
        <f t="shared" si="24"/>
        <v>-3.4235905777749008E-2</v>
      </c>
      <c r="J187">
        <f t="shared" si="25"/>
        <v>0.46702077340147535</v>
      </c>
      <c r="L187">
        <f t="shared" si="26"/>
        <v>5.4790026299065674E-2</v>
      </c>
      <c r="O187">
        <f t="shared" si="27"/>
        <v>0.96573668357670428</v>
      </c>
      <c r="P187">
        <f t="shared" si="28"/>
        <v>2.6267220068480306</v>
      </c>
      <c r="Q187">
        <f t="shared" si="29"/>
        <v>3.7943224600730817E-2</v>
      </c>
      <c r="R187">
        <f t="shared" si="30"/>
        <v>-1.1031659665545722E-2</v>
      </c>
    </row>
    <row r="188" spans="1:18" x14ac:dyDescent="0.3">
      <c r="A188">
        <v>187</v>
      </c>
      <c r="B188">
        <v>7.5778041520275341E-2</v>
      </c>
      <c r="D188">
        <f t="shared" si="21"/>
        <v>2.7013728043167401E-2</v>
      </c>
      <c r="E188">
        <f t="shared" si="22"/>
        <v>-3.6114100961494628</v>
      </c>
      <c r="H188">
        <f t="shared" si="23"/>
        <v>6.1952766426041715E-2</v>
      </c>
      <c r="I188">
        <f t="shared" si="24"/>
        <v>-3.4939038382874314E-2</v>
      </c>
      <c r="J188">
        <f t="shared" si="25"/>
        <v>0.46305120629550639</v>
      </c>
      <c r="L188">
        <f t="shared" si="26"/>
        <v>6.259720683599504E-2</v>
      </c>
      <c r="O188">
        <f t="shared" si="27"/>
        <v>0.98249732876118623</v>
      </c>
      <c r="P188">
        <f t="shared" si="28"/>
        <v>2.6711185806978648</v>
      </c>
      <c r="Q188">
        <f t="shared" si="29"/>
        <v>3.811791585672529E-2</v>
      </c>
      <c r="R188">
        <f t="shared" si="30"/>
        <v>-1.1104187813557889E-2</v>
      </c>
    </row>
    <row r="189" spans="1:18" x14ac:dyDescent="0.3">
      <c r="A189">
        <v>188</v>
      </c>
      <c r="B189">
        <v>7.5866231051759742E-2</v>
      </c>
      <c r="D189">
        <f t="shared" si="21"/>
        <v>2.7101917574651802E-2</v>
      </c>
      <c r="E189">
        <f t="shared" si="22"/>
        <v>-3.6081507943875533</v>
      </c>
      <c r="H189">
        <f t="shared" si="23"/>
        <v>6.2768667666704123E-2</v>
      </c>
      <c r="I189">
        <f t="shared" si="24"/>
        <v>-3.5666750092052321E-2</v>
      </c>
      <c r="J189">
        <f t="shared" si="25"/>
        <v>0.45887653669769102</v>
      </c>
      <c r="L189">
        <f t="shared" si="26"/>
        <v>6.9338068929450672E-2</v>
      </c>
      <c r="O189">
        <f t="shared" si="27"/>
        <v>0.99925797394566773</v>
      </c>
      <c r="P189">
        <f t="shared" si="28"/>
        <v>2.7162655406808573</v>
      </c>
      <c r="Q189">
        <f t="shared" si="29"/>
        <v>3.8291279391058627E-2</v>
      </c>
      <c r="R189">
        <f t="shared" si="30"/>
        <v>-1.1189361816406826E-2</v>
      </c>
    </row>
    <row r="190" spans="1:18" x14ac:dyDescent="0.3">
      <c r="A190">
        <v>189</v>
      </c>
      <c r="B190">
        <v>7.5921776848123734E-2</v>
      </c>
      <c r="D190">
        <f t="shared" si="21"/>
        <v>2.7157463371015794E-2</v>
      </c>
      <c r="E190">
        <f t="shared" si="22"/>
        <v>-3.6061033764185484</v>
      </c>
      <c r="H190">
        <f t="shared" si="23"/>
        <v>6.3595314106861506E-2</v>
      </c>
      <c r="I190">
        <f t="shared" si="24"/>
        <v>-3.6437850735845712E-2</v>
      </c>
      <c r="J190">
        <f t="shared" si="25"/>
        <v>0.45419306736822423</v>
      </c>
      <c r="L190">
        <f t="shared" si="26"/>
        <v>7.3584570579278058E-2</v>
      </c>
      <c r="O190">
        <f t="shared" si="27"/>
        <v>1.0160186191301492</v>
      </c>
      <c r="P190">
        <f t="shared" si="28"/>
        <v>2.7621755697430119</v>
      </c>
      <c r="Q190">
        <f t="shared" si="29"/>
        <v>3.8463306211320894E-2</v>
      </c>
      <c r="R190">
        <f t="shared" si="30"/>
        <v>-1.13058428403051E-2</v>
      </c>
    </row>
    <row r="191" spans="1:18" x14ac:dyDescent="0.3">
      <c r="A191">
        <v>190</v>
      </c>
      <c r="B191">
        <v>7.6000025557372689E-2</v>
      </c>
      <c r="D191">
        <f t="shared" si="21"/>
        <v>2.7235712080264748E-2</v>
      </c>
      <c r="E191">
        <f t="shared" si="22"/>
        <v>-3.6032262227102603</v>
      </c>
      <c r="H191">
        <f t="shared" si="23"/>
        <v>6.4432847257895914E-2</v>
      </c>
      <c r="I191">
        <f t="shared" si="24"/>
        <v>-3.7197135177631166E-2</v>
      </c>
      <c r="J191">
        <f t="shared" si="25"/>
        <v>0.44993489796681035</v>
      </c>
      <c r="L191">
        <f t="shared" si="26"/>
        <v>7.9567854557445597E-2</v>
      </c>
      <c r="O191">
        <f t="shared" si="27"/>
        <v>1.0327792643146307</v>
      </c>
      <c r="P191">
        <f t="shared" si="28"/>
        <v>2.8088615651961253</v>
      </c>
      <c r="Q191">
        <f t="shared" si="29"/>
        <v>3.86339878358124E-2</v>
      </c>
      <c r="R191">
        <f t="shared" si="30"/>
        <v>-1.1398275755547652E-2</v>
      </c>
    </row>
    <row r="192" spans="1:18" x14ac:dyDescent="0.3">
      <c r="A192">
        <v>191</v>
      </c>
      <c r="B192">
        <v>7.609828867666496E-2</v>
      </c>
      <c r="D192">
        <f t="shared" si="21"/>
        <v>2.733397519955702E-2</v>
      </c>
      <c r="E192">
        <f t="shared" si="22"/>
        <v>-3.5996248377510902</v>
      </c>
      <c r="H192">
        <f t="shared" si="23"/>
        <v>6.5281410494856237E-2</v>
      </c>
      <c r="I192">
        <f t="shared" si="24"/>
        <v>-3.7947435295299217E-2</v>
      </c>
      <c r="J192">
        <f t="shared" si="25"/>
        <v>0.44604391103513102</v>
      </c>
      <c r="L192">
        <f t="shared" si="26"/>
        <v>8.7083569196007765E-2</v>
      </c>
      <c r="O192">
        <f t="shared" si="27"/>
        <v>1.0495399094991127</v>
      </c>
      <c r="P192">
        <f t="shared" si="28"/>
        <v>2.8563366423409775</v>
      </c>
      <c r="Q192">
        <f t="shared" si="29"/>
        <v>3.8803316289860321E-2</v>
      </c>
      <c r="R192">
        <f t="shared" si="30"/>
        <v>-1.1469341090303301E-2</v>
      </c>
    </row>
    <row r="193" spans="1:18" x14ac:dyDescent="0.3">
      <c r="A193">
        <v>192</v>
      </c>
      <c r="B193">
        <v>7.6189863730246249E-2</v>
      </c>
      <c r="D193">
        <f t="shared" si="21"/>
        <v>2.7425550253138309E-2</v>
      </c>
      <c r="E193">
        <f t="shared" si="22"/>
        <v>-3.5962802090972965</v>
      </c>
      <c r="H193">
        <f t="shared" si="23"/>
        <v>6.6141149081002007E-2</v>
      </c>
      <c r="I193">
        <f t="shared" si="24"/>
        <v>-3.8715598827863698E-2</v>
      </c>
      <c r="J193">
        <f t="shared" si="25"/>
        <v>0.44207740668748413</v>
      </c>
      <c r="L193">
        <f t="shared" si="26"/>
        <v>9.4089952115630759E-2</v>
      </c>
      <c r="O193">
        <f t="shared" si="27"/>
        <v>1.0663005546835942</v>
      </c>
      <c r="P193">
        <f t="shared" si="28"/>
        <v>2.9046141381517518</v>
      </c>
      <c r="Q193">
        <f t="shared" si="29"/>
        <v>3.8971284101816626E-2</v>
      </c>
      <c r="R193">
        <f t="shared" si="30"/>
        <v>-1.1545733848678318E-2</v>
      </c>
    </row>
    <row r="194" spans="1:18" x14ac:dyDescent="0.3">
      <c r="A194">
        <v>193</v>
      </c>
      <c r="B194">
        <v>7.6283081757786309E-2</v>
      </c>
      <c r="D194">
        <f t="shared" si="21"/>
        <v>2.7518768280678368E-2</v>
      </c>
      <c r="E194">
        <f t="shared" si="22"/>
        <v>-3.5928870241614215</v>
      </c>
      <c r="H194">
        <f t="shared" si="23"/>
        <v>6.7012210192670799E-2</v>
      </c>
      <c r="I194">
        <f t="shared" si="24"/>
        <v>-3.949344191199243E-2</v>
      </c>
      <c r="J194">
        <f t="shared" si="25"/>
        <v>0.43817181496511876</v>
      </c>
      <c r="L194">
        <f t="shared" si="26"/>
        <v>0.10122441057327276</v>
      </c>
      <c r="O194">
        <f t="shared" si="27"/>
        <v>1.0830611998680757</v>
      </c>
      <c r="P194">
        <f t="shared" si="28"/>
        <v>2.9537076150227453</v>
      </c>
      <c r="Q194">
        <f t="shared" si="29"/>
        <v>3.9137884298748878E-2</v>
      </c>
      <c r="R194">
        <f t="shared" si="30"/>
        <v>-1.1619116018070509E-2</v>
      </c>
    </row>
    <row r="195" spans="1:18" x14ac:dyDescent="0.3">
      <c r="A195">
        <v>194</v>
      </c>
      <c r="B195">
        <v>7.636923001859465E-2</v>
      </c>
      <c r="D195">
        <f t="shared" ref="D195:D227" si="31">B195-$C$2</f>
        <v>2.760491654148671E-2</v>
      </c>
      <c r="E195">
        <f t="shared" ref="E195:E227" si="32">LN(D195)</f>
        <v>-3.5897613865621754</v>
      </c>
      <c r="H195">
        <f t="shared" ref="H195:H227" si="33">EXP($G$2+$F$2*A195)</f>
        <v>6.7894742944472938E-2</v>
      </c>
      <c r="I195">
        <f t="shared" ref="I195:I227" si="34">D195-H195</f>
        <v>-4.0289826402986229E-2</v>
      </c>
      <c r="J195">
        <f t="shared" ref="J195:J227" si="35">D195*(1+H195)/H195</f>
        <v>0.43418892208169657</v>
      </c>
      <c r="L195">
        <f t="shared" ref="L195:L227" si="36">LN(ABS(D195/($K$2-D195)))</f>
        <v>0.10782006845489438</v>
      </c>
      <c r="O195">
        <f t="shared" ref="O195:O227" si="37">$N$2+$M$2*A195</f>
        <v>1.0998218450525576</v>
      </c>
      <c r="P195">
        <f t="shared" ref="P195:P227" si="38">EXP(O195)</f>
        <v>3.0036308645783887</v>
      </c>
      <c r="Q195">
        <f t="shared" ref="Q195:Q227" si="39">$K$2*P195/(1+P195)</f>
        <v>3.9303110401834873E-2</v>
      </c>
      <c r="R195">
        <f t="shared" ref="R195:R227" si="40">D195-Q195</f>
        <v>-1.1698193860348163E-2</v>
      </c>
    </row>
    <row r="196" spans="1:18" x14ac:dyDescent="0.3">
      <c r="A196">
        <v>195</v>
      </c>
      <c r="B196">
        <v>7.6446632347319382E-2</v>
      </c>
      <c r="D196">
        <f t="shared" si="31"/>
        <v>2.7682318870211442E-2</v>
      </c>
      <c r="E196">
        <f t="shared" si="32"/>
        <v>-3.5869613775286906</v>
      </c>
      <c r="H196">
        <f t="shared" si="33"/>
        <v>6.8788898414817917E-2</v>
      </c>
      <c r="I196">
        <f t="shared" si="34"/>
        <v>-4.1106579544606475E-2</v>
      </c>
      <c r="J196">
        <f t="shared" si="35"/>
        <v>0.43010654004727789</v>
      </c>
      <c r="L196">
        <f t="shared" si="36"/>
        <v>0.11374811762949501</v>
      </c>
      <c r="O196">
        <f t="shared" si="37"/>
        <v>1.1165824902370391</v>
      </c>
      <c r="P196">
        <f t="shared" si="38"/>
        <v>3.0543979115476674</v>
      </c>
      <c r="Q196">
        <f t="shared" si="39"/>
        <v>3.9466956421472923E-2</v>
      </c>
      <c r="R196">
        <f t="shared" si="40"/>
        <v>-1.1784637551261481E-2</v>
      </c>
    </row>
    <row r="197" spans="1:18" x14ac:dyDescent="0.3">
      <c r="A197">
        <v>196</v>
      </c>
      <c r="B197">
        <v>7.6492967532096279E-2</v>
      </c>
      <c r="D197">
        <f t="shared" si="31"/>
        <v>2.7728654054988339E-2</v>
      </c>
      <c r="E197">
        <f t="shared" si="32"/>
        <v>-3.5852889580373617</v>
      </c>
      <c r="H197">
        <f t="shared" si="33"/>
        <v>6.9694829671777175E-2</v>
      </c>
      <c r="I197">
        <f t="shared" si="34"/>
        <v>-4.1966175616788837E-2</v>
      </c>
      <c r="J197">
        <f t="shared" si="35"/>
        <v>0.42558677617931889</v>
      </c>
      <c r="L197">
        <f t="shared" si="36"/>
        <v>0.11729776148603617</v>
      </c>
      <c r="O197">
        <f t="shared" si="37"/>
        <v>1.1333431354215207</v>
      </c>
      <c r="P197">
        <f t="shared" si="38"/>
        <v>3.1060230177040373</v>
      </c>
      <c r="Q197">
        <f t="shared" si="39"/>
        <v>3.9629416852119313E-2</v>
      </c>
      <c r="R197">
        <f t="shared" si="40"/>
        <v>-1.1900762797130975E-2</v>
      </c>
    </row>
    <row r="198" spans="1:18" x14ac:dyDescent="0.3">
      <c r="A198">
        <v>197</v>
      </c>
      <c r="B198">
        <v>7.6559499679578591E-2</v>
      </c>
      <c r="D198">
        <f t="shared" si="31"/>
        <v>2.7795186202470651E-2</v>
      </c>
      <c r="E198">
        <f t="shared" si="32"/>
        <v>-3.5828924314636641</v>
      </c>
      <c r="H198">
        <f t="shared" si="33"/>
        <v>7.0612691799287516E-2</v>
      </c>
      <c r="I198">
        <f t="shared" si="34"/>
        <v>-4.2817505596816866E-2</v>
      </c>
      <c r="J198">
        <f t="shared" si="35"/>
        <v>0.42142394463412564</v>
      </c>
      <c r="L198">
        <f t="shared" si="36"/>
        <v>0.12239595027579696</v>
      </c>
      <c r="O198">
        <f t="shared" si="37"/>
        <v>1.1501037806060022</v>
      </c>
      <c r="P198">
        <f t="shared" si="38"/>
        <v>3.1585206858719181</v>
      </c>
      <c r="Q198">
        <f t="shared" si="39"/>
        <v>3.9790486666864598E-2</v>
      </c>
      <c r="R198">
        <f t="shared" si="40"/>
        <v>-1.1995300464393947E-2</v>
      </c>
    </row>
    <row r="199" spans="1:18" x14ac:dyDescent="0.3">
      <c r="A199">
        <v>198</v>
      </c>
      <c r="B199">
        <v>7.6639590511144967E-2</v>
      </c>
      <c r="D199">
        <f t="shared" si="31"/>
        <v>2.7875277034037027E-2</v>
      </c>
      <c r="E199">
        <f t="shared" si="32"/>
        <v>-3.5800151108104501</v>
      </c>
      <c r="H199">
        <f t="shared" si="33"/>
        <v>7.1542641923699288E-2</v>
      </c>
      <c r="I199">
        <f t="shared" si="34"/>
        <v>-4.3667364889662261E-2</v>
      </c>
      <c r="J199">
        <f t="shared" si="35"/>
        <v>0.41750691887033092</v>
      </c>
      <c r="L199">
        <f t="shared" si="36"/>
        <v>0.12853522041777934</v>
      </c>
      <c r="O199">
        <f t="shared" si="37"/>
        <v>1.1668644257904841</v>
      </c>
      <c r="P199">
        <f t="shared" si="38"/>
        <v>3.2119056640009167</v>
      </c>
      <c r="Q199">
        <f t="shared" si="39"/>
        <v>3.9950161311760553E-2</v>
      </c>
      <c r="R199">
        <f t="shared" si="40"/>
        <v>-1.2074884277723526E-2</v>
      </c>
    </row>
    <row r="200" spans="1:18" x14ac:dyDescent="0.3">
      <c r="A200">
        <v>199</v>
      </c>
      <c r="B200">
        <v>7.6724477499015259E-2</v>
      </c>
      <c r="D200">
        <f t="shared" si="31"/>
        <v>2.7960164021907319E-2</v>
      </c>
      <c r="E200">
        <f t="shared" si="32"/>
        <v>-3.5769744953280362</v>
      </c>
      <c r="H200">
        <f t="shared" si="33"/>
        <v>7.2484839240674517E-2</v>
      </c>
      <c r="I200">
        <f t="shared" si="34"/>
        <v>-4.4524675218767198E-2</v>
      </c>
      <c r="J200">
        <f t="shared" si="35"/>
        <v>0.41369826201326776</v>
      </c>
      <c r="L200">
        <f t="shared" si="36"/>
        <v>0.13504477856355424</v>
      </c>
      <c r="O200">
        <f t="shared" si="37"/>
        <v>1.1836250709749656</v>
      </c>
      <c r="P200">
        <f t="shared" si="38"/>
        <v>3.2661929493088988</v>
      </c>
      <c r="Q200">
        <f t="shared" si="39"/>
        <v>4.0108436699909461E-2</v>
      </c>
      <c r="R200">
        <f t="shared" si="40"/>
        <v>-1.2148272678002142E-2</v>
      </c>
    </row>
    <row r="201" spans="1:18" x14ac:dyDescent="0.3">
      <c r="A201">
        <v>200</v>
      </c>
      <c r="B201">
        <v>7.6799888344153591E-2</v>
      </c>
      <c r="D201">
        <f t="shared" si="31"/>
        <v>2.8035574867045651E-2</v>
      </c>
      <c r="E201">
        <f t="shared" si="32"/>
        <v>-3.5742810442824844</v>
      </c>
      <c r="H201">
        <f t="shared" si="33"/>
        <v>7.343944504243935E-2</v>
      </c>
      <c r="I201">
        <f t="shared" si="34"/>
        <v>-4.5403870175393699E-2</v>
      </c>
      <c r="J201">
        <f t="shared" si="35"/>
        <v>0.40978648339916202</v>
      </c>
      <c r="L201">
        <f t="shared" si="36"/>
        <v>0.1408300517510804</v>
      </c>
      <c r="O201">
        <f t="shared" si="37"/>
        <v>1.2003857161594471</v>
      </c>
      <c r="P201">
        <f t="shared" si="38"/>
        <v>3.3213977924951026</v>
      </c>
      <c r="Q201">
        <f t="shared" si="39"/>
        <v>4.0265309205327768E-2</v>
      </c>
      <c r="R201">
        <f t="shared" si="40"/>
        <v>-1.2229734338282117E-2</v>
      </c>
    </row>
    <row r="202" spans="1:18" x14ac:dyDescent="0.3">
      <c r="A202">
        <v>201</v>
      </c>
      <c r="B202">
        <v>7.6875830251581637E-2</v>
      </c>
      <c r="D202">
        <f t="shared" si="31"/>
        <v>2.8111516774473697E-2</v>
      </c>
      <c r="E202">
        <f t="shared" si="32"/>
        <v>-3.5715759369824549</v>
      </c>
      <c r="H202">
        <f t="shared" si="33"/>
        <v>7.440662274539496E-2</v>
      </c>
      <c r="I202">
        <f t="shared" si="34"/>
        <v>-4.6295105970921263E-2</v>
      </c>
      <c r="J202">
        <f t="shared" si="35"/>
        <v>0.40592085332595057</v>
      </c>
      <c r="L202">
        <f t="shared" si="36"/>
        <v>0.14665844527925925</v>
      </c>
      <c r="O202">
        <f t="shared" si="37"/>
        <v>1.2171463613439291</v>
      </c>
      <c r="P202">
        <f t="shared" si="38"/>
        <v>3.3775357020244514</v>
      </c>
      <c r="Q202">
        <f t="shared" si="39"/>
        <v>4.0420775656595659E-2</v>
      </c>
      <c r="R202">
        <f t="shared" si="40"/>
        <v>-1.2309258882121962E-2</v>
      </c>
    </row>
    <row r="203" spans="1:18" x14ac:dyDescent="0.3">
      <c r="A203">
        <v>202</v>
      </c>
      <c r="B203">
        <v>7.6939491343560207E-2</v>
      </c>
      <c r="D203">
        <f t="shared" si="31"/>
        <v>2.8175177866452267E-2</v>
      </c>
      <c r="E203">
        <f t="shared" si="32"/>
        <v>-3.569313906158663</v>
      </c>
      <c r="H203">
        <f t="shared" si="33"/>
        <v>7.5386537918092536E-2</v>
      </c>
      <c r="I203">
        <f t="shared" si="34"/>
        <v>-4.7211360051640269E-2</v>
      </c>
      <c r="J203">
        <f t="shared" si="35"/>
        <v>0.40191800575788023</v>
      </c>
      <c r="L203">
        <f t="shared" si="36"/>
        <v>0.15154622267584925</v>
      </c>
      <c r="O203">
        <f t="shared" si="37"/>
        <v>1.2339070065284106</v>
      </c>
      <c r="P203">
        <f t="shared" si="38"/>
        <v>3.4346224484842764</v>
      </c>
      <c r="Q203">
        <f t="shared" si="39"/>
        <v>4.0574833330304365E-2</v>
      </c>
      <c r="R203">
        <f t="shared" si="40"/>
        <v>-1.2399655463852098E-2</v>
      </c>
    </row>
    <row r="204" spans="1:18" x14ac:dyDescent="0.3">
      <c r="A204">
        <v>203</v>
      </c>
      <c r="B204">
        <v>7.697940399377097E-2</v>
      </c>
      <c r="D204">
        <f t="shared" si="31"/>
        <v>2.821509051666303E-2</v>
      </c>
      <c r="E204">
        <f t="shared" si="32"/>
        <v>-3.5678983194618725</v>
      </c>
      <c r="H204">
        <f t="shared" si="33"/>
        <v>7.6379358309576414E-2</v>
      </c>
      <c r="I204">
        <f t="shared" si="34"/>
        <v>-4.8164267792913384E-2</v>
      </c>
      <c r="J204">
        <f t="shared" si="35"/>
        <v>0.39762236417171587</v>
      </c>
      <c r="L204">
        <f t="shared" si="36"/>
        <v>0.15461155800503038</v>
      </c>
      <c r="O204">
        <f t="shared" si="37"/>
        <v>1.2506676517128921</v>
      </c>
      <c r="P204">
        <f t="shared" si="38"/>
        <v>3.4926740690146896</v>
      </c>
      <c r="Q204">
        <f t="shared" si="39"/>
        <v>4.0727479944313194E-2</v>
      </c>
      <c r="R204">
        <f t="shared" si="40"/>
        <v>-1.2512389427650164E-2</v>
      </c>
    </row>
    <row r="205" spans="1:18" x14ac:dyDescent="0.3">
      <c r="A205">
        <v>204</v>
      </c>
      <c r="B205">
        <v>7.703539787394191E-2</v>
      </c>
      <c r="D205">
        <f t="shared" si="31"/>
        <v>2.827108439683397E-2</v>
      </c>
      <c r="E205">
        <f t="shared" si="32"/>
        <v>-3.5659157494401845</v>
      </c>
      <c r="H205">
        <f t="shared" si="33"/>
        <v>7.7385253878100801E-2</v>
      </c>
      <c r="I205">
        <f t="shared" si="34"/>
        <v>-4.9114169481266831E-2</v>
      </c>
      <c r="J205">
        <f t="shared" si="35"/>
        <v>0.39360017463109609</v>
      </c>
      <c r="L205">
        <f t="shared" si="36"/>
        <v>0.15891317496769808</v>
      </c>
      <c r="O205">
        <f t="shared" si="37"/>
        <v>1.2674282968973736</v>
      </c>
      <c r="P205">
        <f t="shared" si="38"/>
        <v>3.5517068718138241</v>
      </c>
      <c r="Q205">
        <f t="shared" si="39"/>
        <v>4.0878713650827479E-2</v>
      </c>
      <c r="R205">
        <f t="shared" si="40"/>
        <v>-1.2607629253993509E-2</v>
      </c>
    </row>
    <row r="206" spans="1:18" x14ac:dyDescent="0.3">
      <c r="A206">
        <v>205</v>
      </c>
      <c r="B206">
        <v>7.7101166619382766E-2</v>
      </c>
      <c r="D206">
        <f t="shared" si="31"/>
        <v>2.8336853142274826E-2</v>
      </c>
      <c r="E206">
        <f t="shared" si="32"/>
        <v>-3.5635920903247813</v>
      </c>
      <c r="H206">
        <f t="shared" si="33"/>
        <v>7.8404396820224154E-2</v>
      </c>
      <c r="I206">
        <f t="shared" si="34"/>
        <v>-5.0067543677949328E-2</v>
      </c>
      <c r="J206">
        <f t="shared" si="35"/>
        <v>0.3897560374164587</v>
      </c>
      <c r="L206">
        <f t="shared" si="36"/>
        <v>0.16396760362148771</v>
      </c>
      <c r="O206">
        <f t="shared" si="37"/>
        <v>1.2841889420818555</v>
      </c>
      <c r="P206">
        <f t="shared" si="38"/>
        <v>3.6117374407192333</v>
      </c>
      <c r="Q206">
        <f t="shared" si="39"/>
        <v>4.1028533029309436E-2</v>
      </c>
      <c r="R206">
        <f t="shared" si="40"/>
        <v>-1.269167988703461E-2</v>
      </c>
    </row>
    <row r="207" spans="1:18" x14ac:dyDescent="0.3">
      <c r="A207">
        <v>206</v>
      </c>
      <c r="B207">
        <v>7.7168428977513415E-2</v>
      </c>
      <c r="D207">
        <f t="shared" si="31"/>
        <v>2.8404115500405475E-2</v>
      </c>
      <c r="E207">
        <f t="shared" si="32"/>
        <v>-3.561221232327596</v>
      </c>
      <c r="H207">
        <f t="shared" si="33"/>
        <v>7.9436961600287251E-2</v>
      </c>
      <c r="I207">
        <f t="shared" si="34"/>
        <v>-5.1032846099881776E-2</v>
      </c>
      <c r="J207">
        <f t="shared" si="35"/>
        <v>0.38597211568815137</v>
      </c>
      <c r="L207">
        <f t="shared" si="36"/>
        <v>0.16913898161748392</v>
      </c>
      <c r="O207">
        <f t="shared" si="37"/>
        <v>1.300949587266337</v>
      </c>
      <c r="P207">
        <f t="shared" si="38"/>
        <v>3.6727826398667105</v>
      </c>
      <c r="Q207">
        <f t="shared" si="39"/>
        <v>4.1176937079233103E-2</v>
      </c>
      <c r="R207">
        <f t="shared" si="40"/>
        <v>-1.2772821578827628E-2</v>
      </c>
    </row>
    <row r="208" spans="1:18" x14ac:dyDescent="0.3">
      <c r="A208">
        <v>207</v>
      </c>
      <c r="B208">
        <v>7.7231326667450542E-2</v>
      </c>
      <c r="D208">
        <f t="shared" si="31"/>
        <v>2.8467013190342602E-2</v>
      </c>
      <c r="E208">
        <f t="shared" si="32"/>
        <v>-3.5590092939669575</v>
      </c>
      <c r="H208">
        <f t="shared" si="33"/>
        <v>8.0483124980279291E-2</v>
      </c>
      <c r="I208">
        <f t="shared" si="34"/>
        <v>-5.2016111789936689E-2</v>
      </c>
      <c r="J208">
        <f t="shared" si="35"/>
        <v>0.38216865185457005</v>
      </c>
      <c r="L208">
        <f t="shared" si="36"/>
        <v>0.17397682876096904</v>
      </c>
      <c r="O208">
        <f t="shared" si="37"/>
        <v>1.3177102324508185</v>
      </c>
      <c r="P208">
        <f t="shared" si="38"/>
        <v>3.7348596184278682</v>
      </c>
      <c r="Q208">
        <f t="shared" si="39"/>
        <v>4.1323925212694901E-2</v>
      </c>
      <c r="R208">
        <f t="shared" si="40"/>
        <v>-1.2856912022352299E-2</v>
      </c>
    </row>
    <row r="209" spans="1:18" x14ac:dyDescent="0.3">
      <c r="A209">
        <v>208</v>
      </c>
      <c r="B209">
        <v>7.728972692362171E-2</v>
      </c>
      <c r="D209">
        <f t="shared" si="31"/>
        <v>2.852541344651377E-2</v>
      </c>
      <c r="E209">
        <f t="shared" si="32"/>
        <v>-3.5569598891580112</v>
      </c>
      <c r="H209">
        <f t="shared" si="33"/>
        <v>8.1543066050097188E-2</v>
      </c>
      <c r="I209">
        <f t="shared" si="34"/>
        <v>-5.3017652603583418E-2</v>
      </c>
      <c r="J209">
        <f t="shared" si="35"/>
        <v>0.37834563518049613</v>
      </c>
      <c r="L209">
        <f t="shared" si="36"/>
        <v>0.17847056841407363</v>
      </c>
      <c r="O209">
        <f t="shared" si="37"/>
        <v>1.3344708776353</v>
      </c>
      <c r="P209">
        <f t="shared" si="38"/>
        <v>3.7979858154277801</v>
      </c>
      <c r="Q209">
        <f t="shared" si="39"/>
        <v>4.1469497246890856E-2</v>
      </c>
      <c r="R209">
        <f t="shared" si="40"/>
        <v>-1.2944083800377086E-2</v>
      </c>
    </row>
    <row r="210" spans="1:18" x14ac:dyDescent="0.3">
      <c r="A210">
        <v>209</v>
      </c>
      <c r="B210">
        <v>7.7341156987240478E-2</v>
      </c>
      <c r="D210">
        <f t="shared" si="31"/>
        <v>2.8576843510132538E-2</v>
      </c>
      <c r="E210">
        <f t="shared" si="32"/>
        <v>-3.5551585565919623</v>
      </c>
      <c r="H210">
        <f t="shared" si="33"/>
        <v>8.26169662582035E-2</v>
      </c>
      <c r="I210">
        <f t="shared" si="34"/>
        <v>-5.4040122748070962E-2</v>
      </c>
      <c r="J210">
        <f t="shared" si="35"/>
        <v>0.37447242409609943</v>
      </c>
      <c r="L210">
        <f t="shared" si="36"/>
        <v>0.18242945818924122</v>
      </c>
      <c r="O210">
        <f t="shared" si="37"/>
        <v>1.351231522819782</v>
      </c>
      <c r="P210">
        <f t="shared" si="38"/>
        <v>3.8621789646440523</v>
      </c>
      <c r="Q210">
        <f t="shared" si="39"/>
        <v>4.1613653396471689E-2</v>
      </c>
      <c r="R210">
        <f t="shared" si="40"/>
        <v>-1.3036809886339151E-2</v>
      </c>
    </row>
    <row r="211" spans="1:18" x14ac:dyDescent="0.3">
      <c r="A211">
        <v>210</v>
      </c>
      <c r="B211">
        <v>7.7370581157229543E-2</v>
      </c>
      <c r="D211">
        <f t="shared" si="31"/>
        <v>2.8606267680121603E-2</v>
      </c>
      <c r="E211">
        <f t="shared" si="32"/>
        <v>-3.5541294355115065</v>
      </c>
      <c r="H211">
        <f t="shared" si="33"/>
        <v>8.3705009442688286E-2</v>
      </c>
      <c r="I211">
        <f t="shared" si="34"/>
        <v>-5.5098741762566683E-2</v>
      </c>
      <c r="J211">
        <f t="shared" si="35"/>
        <v>0.37035723181695668</v>
      </c>
      <c r="L211">
        <f t="shared" si="36"/>
        <v>0.18469505769097858</v>
      </c>
      <c r="O211">
        <f t="shared" si="37"/>
        <v>1.3679921680042635</v>
      </c>
      <c r="P211">
        <f t="shared" si="38"/>
        <v>3.9274570995886959</v>
      </c>
      <c r="Q211">
        <f t="shared" si="39"/>
        <v>4.1756394265786499E-2</v>
      </c>
      <c r="R211">
        <f t="shared" si="40"/>
        <v>-1.3150126585664897E-2</v>
      </c>
    </row>
    <row r="212" spans="1:18" x14ac:dyDescent="0.3">
      <c r="A212">
        <v>211</v>
      </c>
      <c r="B212">
        <v>7.7419737610420508E-2</v>
      </c>
      <c r="D212">
        <f t="shared" si="31"/>
        <v>2.8655424133312568E-2</v>
      </c>
      <c r="E212">
        <f t="shared" si="32"/>
        <v>-3.5524125297160487</v>
      </c>
      <c r="H212">
        <f t="shared" si="33"/>
        <v>8.4807381862739561E-2</v>
      </c>
      <c r="I212">
        <f t="shared" si="34"/>
        <v>-5.6151957729426993E-2</v>
      </c>
      <c r="J212">
        <f t="shared" si="35"/>
        <v>0.3665437482852274</v>
      </c>
      <c r="L212">
        <f t="shared" si="36"/>
        <v>0.18848105932228779</v>
      </c>
      <c r="O212">
        <f t="shared" si="37"/>
        <v>1.384752813188745</v>
      </c>
      <c r="P212">
        <f t="shared" si="38"/>
        <v>3.9938385585742142</v>
      </c>
      <c r="Q212">
        <f t="shared" si="39"/>
        <v>4.189772084102597E-2</v>
      </c>
      <c r="R212">
        <f t="shared" si="40"/>
        <v>-1.3242296707713402E-2</v>
      </c>
    </row>
    <row r="213" spans="1:18" x14ac:dyDescent="0.3">
      <c r="A213">
        <v>212</v>
      </c>
      <c r="B213">
        <v>7.7473042987749804E-2</v>
      </c>
      <c r="D213">
        <f t="shared" si="31"/>
        <v>2.8708729510641864E-2</v>
      </c>
      <c r="E213">
        <f t="shared" si="32"/>
        <v>-3.5505540383312311</v>
      </c>
      <c r="H213">
        <f t="shared" si="33"/>
        <v>8.5924272230528703E-2</v>
      </c>
      <c r="I213">
        <f t="shared" si="34"/>
        <v>-5.7215542719886839E-2</v>
      </c>
      <c r="J213">
        <f t="shared" si="35"/>
        <v>0.36282537391605951</v>
      </c>
      <c r="L213">
        <f t="shared" si="36"/>
        <v>0.19258813227742674</v>
      </c>
      <c r="O213">
        <f t="shared" si="37"/>
        <v>1.4015134583732269</v>
      </c>
      <c r="P213">
        <f t="shared" si="38"/>
        <v>4.0613419898653023</v>
      </c>
      <c r="Q213">
        <f t="shared" si="39"/>
        <v>4.2037634482275398E-2</v>
      </c>
      <c r="R213">
        <f t="shared" si="40"/>
        <v>-1.3328904971633533E-2</v>
      </c>
    </row>
    <row r="214" spans="1:18" x14ac:dyDescent="0.3">
      <c r="A214">
        <v>213</v>
      </c>
      <c r="B214">
        <v>7.7540985769439144E-2</v>
      </c>
      <c r="D214">
        <f t="shared" si="31"/>
        <v>2.8776672292331204E-2</v>
      </c>
      <c r="E214">
        <f t="shared" si="32"/>
        <v>-3.5481902099088742</v>
      </c>
      <c r="H214">
        <f t="shared" si="33"/>
        <v>8.7055871743515645E-2</v>
      </c>
      <c r="I214">
        <f t="shared" si="34"/>
        <v>-5.8279199451184441E-2</v>
      </c>
      <c r="J214">
        <f t="shared" si="35"/>
        <v>0.35933073735428533</v>
      </c>
      <c r="L214">
        <f t="shared" si="36"/>
        <v>0.19782534100380886</v>
      </c>
      <c r="O214">
        <f t="shared" si="37"/>
        <v>1.4182741035577084</v>
      </c>
      <c r="P214">
        <f t="shared" si="38"/>
        <v>4.1299863569176223</v>
      </c>
      <c r="Q214">
        <f t="shared" si="39"/>
        <v>4.2176136915487952E-2</v>
      </c>
      <c r="R214">
        <f t="shared" si="40"/>
        <v>-1.3399464623156748E-2</v>
      </c>
    </row>
    <row r="215" spans="1:18" x14ac:dyDescent="0.3">
      <c r="A215">
        <v>214</v>
      </c>
      <c r="B215">
        <v>7.7597460924810124E-2</v>
      </c>
      <c r="D215">
        <f t="shared" si="31"/>
        <v>2.8833147447702184E-2</v>
      </c>
      <c r="E215">
        <f t="shared" si="32"/>
        <v>-3.5462296006336969</v>
      </c>
      <c r="H215">
        <f t="shared" si="33"/>
        <v>8.8202374117179211E-2</v>
      </c>
      <c r="I215">
        <f t="shared" si="34"/>
        <v>-5.9369226669477027E-2</v>
      </c>
      <c r="J215">
        <f t="shared" si="35"/>
        <v>0.35573078185147206</v>
      </c>
      <c r="L215">
        <f t="shared" si="36"/>
        <v>0.20218065084104631</v>
      </c>
      <c r="O215">
        <f t="shared" si="37"/>
        <v>1.4350347487421899</v>
      </c>
      <c r="P215">
        <f t="shared" si="38"/>
        <v>4.1997909437051364</v>
      </c>
      <c r="Q215">
        <f t="shared" si="39"/>
        <v>4.2313230224388362E-2</v>
      </c>
      <c r="R215">
        <f t="shared" si="40"/>
        <v>-1.3480082776686178E-2</v>
      </c>
    </row>
    <row r="216" spans="1:18" x14ac:dyDescent="0.3">
      <c r="A216">
        <v>215</v>
      </c>
      <c r="B216">
        <v>7.7652376084705099E-2</v>
      </c>
      <c r="D216">
        <f t="shared" si="31"/>
        <v>2.8888062607597159E-2</v>
      </c>
      <c r="E216">
        <f t="shared" si="32"/>
        <v>-3.5443268277565889</v>
      </c>
      <c r="H216">
        <f t="shared" si="33"/>
        <v>8.9363975618178895E-2</v>
      </c>
      <c r="I216">
        <f t="shared" si="34"/>
        <v>-6.0475913010581736E-2</v>
      </c>
      <c r="J216">
        <f t="shared" si="35"/>
        <v>0.35215101513139468</v>
      </c>
      <c r="L216">
        <f t="shared" si="36"/>
        <v>0.20641748834953311</v>
      </c>
      <c r="O216">
        <f t="shared" si="37"/>
        <v>1.4517953939266715</v>
      </c>
      <c r="P216">
        <f t="shared" si="38"/>
        <v>4.2707753601374661</v>
      </c>
      <c r="Q216">
        <f t="shared" si="39"/>
        <v>4.2448916842316768E-2</v>
      </c>
      <c r="R216">
        <f t="shared" si="40"/>
        <v>-1.3560854234719609E-2</v>
      </c>
    </row>
    <row r="217" spans="1:18" x14ac:dyDescent="0.3">
      <c r="A217">
        <v>216</v>
      </c>
      <c r="B217">
        <v>7.770161551637883E-2</v>
      </c>
      <c r="D217">
        <f t="shared" si="31"/>
        <v>2.893730203927089E-2</v>
      </c>
      <c r="E217">
        <f t="shared" si="32"/>
        <v>-3.5426237881346037</v>
      </c>
      <c r="H217">
        <f t="shared" si="33"/>
        <v>9.0540875097953347E-2</v>
      </c>
      <c r="I217">
        <f t="shared" si="34"/>
        <v>-6.1603573058682456E-2</v>
      </c>
      <c r="J217">
        <f t="shared" si="35"/>
        <v>0.34854214358696439</v>
      </c>
      <c r="L217">
        <f t="shared" si="36"/>
        <v>0.21021799900369006</v>
      </c>
      <c r="O217">
        <f t="shared" si="37"/>
        <v>1.4685560391111534</v>
      </c>
      <c r="P217">
        <f t="shared" si="38"/>
        <v>4.3429595475688254</v>
      </c>
      <c r="Q217">
        <f t="shared" si="39"/>
        <v>4.2583199544022496E-2</v>
      </c>
      <c r="R217">
        <f t="shared" si="40"/>
        <v>-1.3645897504751606E-2</v>
      </c>
    </row>
    <row r="218" spans="1:18" x14ac:dyDescent="0.3">
      <c r="A218">
        <v>217</v>
      </c>
      <c r="B218">
        <v>7.7728367779222804E-2</v>
      </c>
      <c r="D218">
        <f t="shared" si="31"/>
        <v>2.8964054302114864E-2</v>
      </c>
      <c r="E218">
        <f t="shared" si="32"/>
        <v>-3.5416997246432453</v>
      </c>
      <c r="H218">
        <f t="shared" si="33"/>
        <v>9.1733274026760944E-2</v>
      </c>
      <c r="I218">
        <f t="shared" si="34"/>
        <v>-6.276921972464608E-2</v>
      </c>
      <c r="J218">
        <f t="shared" si="35"/>
        <v>0.34470612945867479</v>
      </c>
      <c r="L218">
        <f t="shared" si="36"/>
        <v>0.21228348606360051</v>
      </c>
      <c r="O218">
        <f t="shared" si="37"/>
        <v>1.4853166842956349</v>
      </c>
      <c r="P218">
        <f t="shared" si="38"/>
        <v>4.4163637844000556</v>
      </c>
      <c r="Q218">
        <f t="shared" si="39"/>
        <v>4.2716081437417064E-2</v>
      </c>
      <c r="R218">
        <f t="shared" si="40"/>
        <v>-1.37520271353022E-2</v>
      </c>
    </row>
    <row r="219" spans="1:18" x14ac:dyDescent="0.3">
      <c r="A219">
        <v>218</v>
      </c>
      <c r="B219">
        <v>7.7769242979833661E-2</v>
      </c>
      <c r="D219">
        <f t="shared" si="31"/>
        <v>2.9004929502725721E-2</v>
      </c>
      <c r="E219">
        <f t="shared" si="32"/>
        <v>-3.5402894805885001</v>
      </c>
      <c r="H219">
        <f t="shared" si="33"/>
        <v>9.2941376528169098E-2</v>
      </c>
      <c r="I219">
        <f t="shared" si="34"/>
        <v>-6.3936447025443377E-2</v>
      </c>
      <c r="J219">
        <f t="shared" si="35"/>
        <v>0.34108261315888255</v>
      </c>
      <c r="L219">
        <f t="shared" si="36"/>
        <v>0.21544024900845957</v>
      </c>
      <c r="O219">
        <f t="shared" si="37"/>
        <v>1.5020773294801164</v>
      </c>
      <c r="P219">
        <f t="shared" si="38"/>
        <v>4.4910086917753596</v>
      </c>
      <c r="Q219">
        <f t="shared" si="39"/>
        <v>4.2847565955295763E-2</v>
      </c>
      <c r="R219">
        <f t="shared" si="40"/>
        <v>-1.3842636452570042E-2</v>
      </c>
    </row>
    <row r="220" spans="1:18" x14ac:dyDescent="0.3">
      <c r="A220">
        <v>219</v>
      </c>
      <c r="B220">
        <v>7.7822880271094019E-2</v>
      </c>
      <c r="D220">
        <f t="shared" si="31"/>
        <v>2.9058566793986079E-2</v>
      </c>
      <c r="E220">
        <f t="shared" si="32"/>
        <v>-3.5384419409142303</v>
      </c>
      <c r="H220">
        <f t="shared" si="33"/>
        <v>9.4165389413997685E-2</v>
      </c>
      <c r="I220">
        <f t="shared" si="34"/>
        <v>-6.5106822620011606E-2</v>
      </c>
      <c r="J220">
        <f t="shared" si="35"/>
        <v>0.33764930246471364</v>
      </c>
      <c r="L220">
        <f t="shared" si="36"/>
        <v>0.21958424457353154</v>
      </c>
      <c r="O220">
        <f t="shared" si="37"/>
        <v>1.5188379746645984</v>
      </c>
      <c r="P220">
        <f t="shared" si="38"/>
        <v>4.5669152393753114</v>
      </c>
      <c r="Q220">
        <f t="shared" si="39"/>
        <v>4.2977656847036548E-2</v>
      </c>
      <c r="R220">
        <f t="shared" si="40"/>
        <v>-1.3919090053050469E-2</v>
      </c>
    </row>
    <row r="221" spans="1:18" x14ac:dyDescent="0.3">
      <c r="A221">
        <v>220</v>
      </c>
      <c r="B221">
        <v>7.7871555449084945E-2</v>
      </c>
      <c r="D221">
        <f t="shared" si="31"/>
        <v>2.9107241971977005E-2</v>
      </c>
      <c r="E221">
        <f t="shared" si="32"/>
        <v>-3.5367682707500596</v>
      </c>
      <c r="H221">
        <f t="shared" si="33"/>
        <v>9.5405522219722469E-2</v>
      </c>
      <c r="I221">
        <f t="shared" si="34"/>
        <v>-6.6298280247745464E-2</v>
      </c>
      <c r="J221">
        <f t="shared" si="35"/>
        <v>0.33419694008129552</v>
      </c>
      <c r="L221">
        <f t="shared" si="36"/>
        <v>0.22334649434776813</v>
      </c>
      <c r="O221">
        <f t="shared" si="37"/>
        <v>1.5355986198490799</v>
      </c>
      <c r="P221">
        <f t="shared" si="38"/>
        <v>4.6441047513077729</v>
      </c>
      <c r="Q221">
        <f t="shared" si="39"/>
        <v>4.3106358170284929E-2</v>
      </c>
      <c r="R221">
        <f t="shared" si="40"/>
        <v>-1.3999116198307925E-2</v>
      </c>
    </row>
    <row r="222" spans="1:18" x14ac:dyDescent="0.3">
      <c r="A222">
        <v>221</v>
      </c>
      <c r="B222">
        <v>7.7921624665586345E-2</v>
      </c>
      <c r="D222">
        <f t="shared" si="31"/>
        <v>2.9157311188478405E-2</v>
      </c>
      <c r="E222">
        <f t="shared" si="32"/>
        <v>-3.5350495849930992</v>
      </c>
      <c r="H222">
        <f t="shared" si="33"/>
        <v>9.6661987240344902E-2</v>
      </c>
      <c r="I222">
        <f t="shared" si="34"/>
        <v>-6.7504676051866497E-2</v>
      </c>
      <c r="J222">
        <f t="shared" si="35"/>
        <v>0.33079927015193633</v>
      </c>
      <c r="L222">
        <f t="shared" si="36"/>
        <v>0.22721813689692827</v>
      </c>
      <c r="O222">
        <f t="shared" si="37"/>
        <v>1.5523592650335614</v>
      </c>
      <c r="P222">
        <f t="shared" si="38"/>
        <v>4.7225989120983956</v>
      </c>
      <c r="Q222">
        <f t="shared" si="39"/>
        <v>4.3233674282633444E-2</v>
      </c>
      <c r="R222">
        <f t="shared" si="40"/>
        <v>-1.4076363094155039E-2</v>
      </c>
    </row>
    <row r="223" spans="1:18" x14ac:dyDescent="0.3">
      <c r="A223">
        <v>222</v>
      </c>
      <c r="B223">
        <v>7.7967213044018338E-2</v>
      </c>
      <c r="D223">
        <f t="shared" si="31"/>
        <v>2.9202899566910398E-2</v>
      </c>
      <c r="E223">
        <f t="shared" si="32"/>
        <v>-3.5334872744011858</v>
      </c>
      <c r="H223">
        <f t="shared" si="33"/>
        <v>9.7934999566734557E-2</v>
      </c>
      <c r="I223">
        <f t="shared" si="34"/>
        <v>-6.8732099999824159E-2</v>
      </c>
      <c r="J223">
        <f t="shared" si="35"/>
        <v>0.3273894487689763</v>
      </c>
      <c r="L223">
        <f t="shared" si="36"/>
        <v>0.23074476972599423</v>
      </c>
      <c r="O223">
        <f t="shared" si="37"/>
        <v>1.5691199102180429</v>
      </c>
      <c r="P223">
        <f t="shared" si="38"/>
        <v>4.8024197727823585</v>
      </c>
      <c r="Q223">
        <f t="shared" si="39"/>
        <v>4.3359609833303552E-2</v>
      </c>
      <c r="R223">
        <f t="shared" si="40"/>
        <v>-1.4156710266393153E-2</v>
      </c>
    </row>
    <row r="224" spans="1:18" x14ac:dyDescent="0.3">
      <c r="A224">
        <v>223</v>
      </c>
      <c r="B224">
        <v>7.800501804076683E-2</v>
      </c>
      <c r="D224">
        <f t="shared" si="31"/>
        <v>2.924070456365889E-2</v>
      </c>
      <c r="E224">
        <f t="shared" si="32"/>
        <v>-3.5321935485064935</v>
      </c>
      <c r="H224">
        <f t="shared" si="33"/>
        <v>9.9224777122449676E-2</v>
      </c>
      <c r="I224">
        <f t="shared" si="34"/>
        <v>-6.9984072558790786E-2</v>
      </c>
      <c r="J224">
        <f t="shared" si="35"/>
        <v>0.32393226660742147</v>
      </c>
      <c r="L224">
        <f t="shared" si="36"/>
        <v>0.23367037750339156</v>
      </c>
      <c r="O224">
        <f t="shared" si="37"/>
        <v>1.5858805554025248</v>
      </c>
      <c r="P224">
        <f t="shared" si="38"/>
        <v>4.8835897570990774</v>
      </c>
      <c r="Q224">
        <f t="shared" si="39"/>
        <v>4.3484169754838015E-2</v>
      </c>
      <c r="R224">
        <f t="shared" si="40"/>
        <v>-1.4243465191179125E-2</v>
      </c>
    </row>
    <row r="225" spans="1:18" x14ac:dyDescent="0.3">
      <c r="A225">
        <v>224</v>
      </c>
      <c r="B225">
        <v>7.8030177116741678E-2</v>
      </c>
      <c r="D225">
        <f t="shared" si="31"/>
        <v>2.9265863639633738E-2</v>
      </c>
      <c r="E225">
        <f t="shared" si="32"/>
        <v>-3.5313335056669195</v>
      </c>
      <c r="H225">
        <f t="shared" si="33"/>
        <v>0.10053154070104306</v>
      </c>
      <c r="I225">
        <f t="shared" si="34"/>
        <v>-7.1265677061409322E-2</v>
      </c>
      <c r="J225">
        <f t="shared" si="35"/>
        <v>0.32037712519548184</v>
      </c>
      <c r="L225">
        <f t="shared" si="36"/>
        <v>0.23561790899310653</v>
      </c>
      <c r="O225">
        <f t="shared" si="37"/>
        <v>1.6026412005870063</v>
      </c>
      <c r="P225">
        <f t="shared" si="38"/>
        <v>4.9661316677916014</v>
      </c>
      <c r="Q225">
        <f t="shared" si="39"/>
        <v>4.3607359254811233E-2</v>
      </c>
      <c r="R225">
        <f t="shared" si="40"/>
        <v>-1.4341495615177495E-2</v>
      </c>
    </row>
    <row r="226" spans="1:18" x14ac:dyDescent="0.3">
      <c r="A226">
        <v>225</v>
      </c>
      <c r="B226">
        <v>7.8071434018373256E-2</v>
      </c>
      <c r="D226">
        <f t="shared" si="31"/>
        <v>2.9307120541265316E-2</v>
      </c>
      <c r="E226">
        <f t="shared" si="32"/>
        <v>-3.5299247705979622</v>
      </c>
      <c r="H226">
        <f t="shared" si="33"/>
        <v>0.1018555140038592</v>
      </c>
      <c r="I226">
        <f t="shared" si="34"/>
        <v>-7.2548393462593883E-2</v>
      </c>
      <c r="J226">
        <f t="shared" si="35"/>
        <v>0.31703941297420024</v>
      </c>
      <c r="L226">
        <f t="shared" si="36"/>
        <v>0.23881251702461923</v>
      </c>
      <c r="O226">
        <f t="shared" si="37"/>
        <v>1.6194018457714878</v>
      </c>
      <c r="P226">
        <f t="shared" si="38"/>
        <v>5.0500686930125047</v>
      </c>
      <c r="Q226">
        <f t="shared" si="39"/>
        <v>4.3729183807565006E-2</v>
      </c>
      <c r="R226">
        <f t="shared" si="40"/>
        <v>-1.4422063266299689E-2</v>
      </c>
    </row>
    <row r="227" spans="1:18" x14ac:dyDescent="0.3">
      <c r="A227">
        <v>226</v>
      </c>
      <c r="B227">
        <v>7.8117387502129432E-2</v>
      </c>
      <c r="D227">
        <f t="shared" si="31"/>
        <v>2.9353074025021492E-2</v>
      </c>
      <c r="E227">
        <f t="shared" si="32"/>
        <v>-3.5283580013945404</v>
      </c>
      <c r="H227">
        <f t="shared" si="33"/>
        <v>0.10319692367832893</v>
      </c>
      <c r="I227">
        <f t="shared" si="34"/>
        <v>-7.3843849653307439E-2</v>
      </c>
      <c r="J227">
        <f t="shared" si="35"/>
        <v>0.31379056478314532</v>
      </c>
      <c r="L227">
        <f t="shared" si="36"/>
        <v>0.24237222032287822</v>
      </c>
      <c r="O227">
        <f t="shared" si="37"/>
        <v>1.6361624909559698</v>
      </c>
      <c r="P227">
        <f t="shared" si="38"/>
        <v>5.1354244128380309</v>
      </c>
      <c r="Q227">
        <f t="shared" si="39"/>
        <v>4.3849649145976444E-2</v>
      </c>
      <c r="R227">
        <f t="shared" si="40"/>
        <v>-1.4496575120954952E-2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76C7-5E50-4411-A50B-6D0371F26238}">
  <sheetPr>
    <tabColor theme="4" tint="0.39997558519241921"/>
  </sheetPr>
  <dimension ref="A1:G601"/>
  <sheetViews>
    <sheetView zoomScale="91" workbookViewId="0">
      <pane ySplit="1" topLeftCell="A2" activePane="bottomLeft" state="frozen"/>
      <selection pane="bottomLeft" activeCell="Q28" sqref="Q28"/>
    </sheetView>
  </sheetViews>
  <sheetFormatPr defaultRowHeight="14.4" x14ac:dyDescent="0.3"/>
  <sheetData>
    <row r="1" spans="1:7" x14ac:dyDescent="0.3">
      <c r="A1" t="s">
        <v>67</v>
      </c>
      <c r="B1" t="s">
        <v>11</v>
      </c>
      <c r="C1" t="s">
        <v>12</v>
      </c>
      <c r="D1" t="s">
        <v>68</v>
      </c>
      <c r="E1" t="s">
        <v>69</v>
      </c>
      <c r="F1" t="s">
        <v>70</v>
      </c>
      <c r="G1" t="s">
        <v>71</v>
      </c>
    </row>
    <row r="2" spans="1:7" x14ac:dyDescent="0.3">
      <c r="A2">
        <v>1</v>
      </c>
      <c r="B2">
        <v>1.060007850479931E-3</v>
      </c>
      <c r="F2">
        <v>1.4354822445491416E-3</v>
      </c>
      <c r="G2">
        <v>1.3110600277131537E-6</v>
      </c>
    </row>
    <row r="3" spans="1:7" x14ac:dyDescent="0.3">
      <c r="A3">
        <v>2</v>
      </c>
      <c r="B3">
        <v>1.0666487887305482E-3</v>
      </c>
      <c r="F3">
        <v>1.4466119658536518E-3</v>
      </c>
      <c r="G3">
        <v>2.1906319450397E-6</v>
      </c>
    </row>
    <row r="4" spans="1:7" x14ac:dyDescent="0.3">
      <c r="A4">
        <v>3</v>
      </c>
      <c r="B4">
        <v>1.0733068601275868E-3</v>
      </c>
      <c r="F4">
        <v>1.457769206398936E-3</v>
      </c>
      <c r="G4">
        <v>3.8004145107128125E-6</v>
      </c>
    </row>
    <row r="5" spans="1:7" x14ac:dyDescent="0.3">
      <c r="A5">
        <v>4</v>
      </c>
      <c r="B5">
        <v>1.0799818040924641E-3</v>
      </c>
      <c r="F5">
        <v>1.468953131310507E-3</v>
      </c>
      <c r="G5">
        <v>5.3438142901726011E-6</v>
      </c>
    </row>
    <row r="6" spans="1:7" x14ac:dyDescent="0.3">
      <c r="A6">
        <v>5</v>
      </c>
      <c r="B6">
        <v>1.0866733570693056E-3</v>
      </c>
      <c r="F6">
        <v>1.4801628972393951E-3</v>
      </c>
      <c r="G6">
        <v>6.6382786213324239E-6</v>
      </c>
    </row>
    <row r="7" spans="1:7" x14ac:dyDescent="0.3">
      <c r="A7">
        <v>6</v>
      </c>
      <c r="B7">
        <v>1.0933812525600088E-3</v>
      </c>
      <c r="F7">
        <v>1.4913976526005194E-3</v>
      </c>
      <c r="G7">
        <v>1.0787202759665188E-5</v>
      </c>
    </row>
    <row r="8" spans="1:7" x14ac:dyDescent="0.3">
      <c r="A8">
        <v>7</v>
      </c>
      <c r="B8">
        <v>1.1001052211603772E-3</v>
      </c>
      <c r="F8">
        <v>1.5026565378165404E-3</v>
      </c>
      <c r="G8">
        <v>1.473697853935798E-5</v>
      </c>
    </row>
    <row r="9" spans="1:7" x14ac:dyDescent="0.3">
      <c r="A9">
        <v>8</v>
      </c>
      <c r="B9">
        <v>1.1068449905973067E-3</v>
      </c>
      <c r="F9">
        <v>1.5139386855670498E-3</v>
      </c>
      <c r="G9">
        <v>1.8719945712157435E-5</v>
      </c>
    </row>
    <row r="10" spans="1:7" x14ac:dyDescent="0.3">
      <c r="A10">
        <v>9</v>
      </c>
      <c r="B10">
        <v>1.1136002857670244E-3</v>
      </c>
      <c r="F10">
        <v>1.5252432210429582E-3</v>
      </c>
      <c r="G10">
        <v>2.8113109961342813E-5</v>
      </c>
    </row>
    <row r="11" spans="1:7" x14ac:dyDescent="0.3">
      <c r="A11">
        <v>10</v>
      </c>
      <c r="B11">
        <v>1.1203708287743665E-3</v>
      </c>
      <c r="F11">
        <v>1.5365692622059325E-3</v>
      </c>
      <c r="G11">
        <v>3.3788838182582039E-5</v>
      </c>
    </row>
    <row r="12" spans="1:7" x14ac:dyDescent="0.3">
      <c r="A12">
        <v>11</v>
      </c>
      <c r="B12">
        <v>1.1271563389730892E-3</v>
      </c>
      <c r="F12">
        <v>1.5479159200527302E-3</v>
      </c>
      <c r="G12">
        <v>4.1522432776434311E-5</v>
      </c>
    </row>
    <row r="13" spans="1:7" x14ac:dyDescent="0.3">
      <c r="A13">
        <v>12</v>
      </c>
      <c r="B13">
        <v>1.1339565330072011E-3</v>
      </c>
      <c r="F13">
        <v>1.5592822988842626E-3</v>
      </c>
      <c r="G13">
        <v>5.1264106653239641E-5</v>
      </c>
    </row>
    <row r="14" spans="1:7" x14ac:dyDescent="0.3">
      <c r="A14">
        <v>13</v>
      </c>
      <c r="B14">
        <v>1.1407711248533061E-3</v>
      </c>
      <c r="F14">
        <v>1.5706674965792391E-3</v>
      </c>
      <c r="G14">
        <v>6.4026197302751231E-5</v>
      </c>
    </row>
    <row r="15" spans="1:7" x14ac:dyDescent="0.3">
      <c r="A15">
        <v>14</v>
      </c>
      <c r="B15">
        <v>1.1475998258639484E-3</v>
      </c>
      <c r="F15">
        <v>1.582070604872198E-3</v>
      </c>
      <c r="G15">
        <v>7.6937649221242791E-5</v>
      </c>
    </row>
    <row r="16" spans="1:7" x14ac:dyDescent="0.3">
      <c r="A16">
        <v>15</v>
      </c>
      <c r="B16">
        <v>1.154442344811946E-3</v>
      </c>
      <c r="F16">
        <v>1.5934907096357739E-3</v>
      </c>
      <c r="G16">
        <v>9.7632482823246624E-5</v>
      </c>
    </row>
    <row r="17" spans="1:7" x14ac:dyDescent="0.3">
      <c r="A17">
        <v>16</v>
      </c>
      <c r="B17">
        <v>1.1612983879356984E-3</v>
      </c>
      <c r="F17">
        <v>1.6049268911669998E-3</v>
      </c>
      <c r="G17">
        <v>1.2239326208081657E-4</v>
      </c>
    </row>
    <row r="18" spans="1:7" x14ac:dyDescent="0.3">
      <c r="A18">
        <v>17</v>
      </c>
      <c r="B18">
        <v>1.1681676589854631E-3</v>
      </c>
      <c r="F18">
        <v>1.6163782244774712E-3</v>
      </c>
      <c r="G18">
        <v>1.5221572878715249E-4</v>
      </c>
    </row>
    <row r="19" spans="1:7" x14ac:dyDescent="0.3">
      <c r="A19">
        <v>18</v>
      </c>
      <c r="B19">
        <v>1.1750498592705762E-3</v>
      </c>
      <c r="F19">
        <v>1.6278437795871781E-3</v>
      </c>
      <c r="G19">
        <v>1.6842972431975692E-4</v>
      </c>
    </row>
    <row r="20" spans="1:7" x14ac:dyDescent="0.3">
      <c r="A20">
        <v>19</v>
      </c>
      <c r="B20">
        <v>1.1819446877076132E-3</v>
      </c>
      <c r="F20">
        <v>1.6393226218218114E-3</v>
      </c>
      <c r="G20">
        <v>2.0681557044761165E-4</v>
      </c>
    </row>
    <row r="21" spans="1:7" x14ac:dyDescent="0.3">
      <c r="A21">
        <v>20</v>
      </c>
      <c r="B21">
        <v>1.1888518408694714E-3</v>
      </c>
      <c r="F21">
        <v>1.6508138121133452E-3</v>
      </c>
      <c r="G21">
        <v>2.5081076201049232E-4</v>
      </c>
    </row>
    <row r="22" spans="1:7" x14ac:dyDescent="0.3">
      <c r="A22">
        <v>21</v>
      </c>
      <c r="B22">
        <v>1.1957710130353536E-3</v>
      </c>
      <c r="F22">
        <v>1.6623164073036913E-3</v>
      </c>
      <c r="G22">
        <v>2.9308000113182649E-4</v>
      </c>
    </row>
    <row r="23" spans="1:7" x14ac:dyDescent="0.3">
      <c r="A23">
        <v>22</v>
      </c>
      <c r="B23">
        <v>1.2027018962416489E-3</v>
      </c>
      <c r="F23">
        <v>1.6738294604512253E-3</v>
      </c>
      <c r="G23">
        <v>3.5111515197882524E-4</v>
      </c>
    </row>
    <row r="24" spans="1:7" x14ac:dyDescent="0.3">
      <c r="A24">
        <v>23</v>
      </c>
      <c r="B24">
        <v>1.2096441803336811E-3</v>
      </c>
      <c r="F24">
        <v>1.6853520211399672E-3</v>
      </c>
      <c r="G24">
        <v>4.1069370260528375E-4</v>
      </c>
    </row>
    <row r="25" spans="1:7" x14ac:dyDescent="0.3">
      <c r="A25">
        <v>24</v>
      </c>
      <c r="B25">
        <v>1.2165975530183178E-3</v>
      </c>
      <c r="F25">
        <v>1.6968831357912105E-3</v>
      </c>
      <c r="G25">
        <v>4.6434758956220303E-4</v>
      </c>
    </row>
    <row r="26" spans="1:7" x14ac:dyDescent="0.3">
      <c r="A26">
        <v>25</v>
      </c>
      <c r="B26">
        <v>1.2235616999174154E-3</v>
      </c>
      <c r="F26">
        <v>1.7084218479773809E-3</v>
      </c>
      <c r="G26">
        <v>5.2286401560924832E-4</v>
      </c>
    </row>
    <row r="27" spans="1:7" x14ac:dyDescent="0.3">
      <c r="A27">
        <v>26</v>
      </c>
      <c r="B27">
        <v>1.2305363046220881E-3</v>
      </c>
      <c r="F27">
        <v>1.7199671987379094E-3</v>
      </c>
      <c r="G27">
        <v>5.9268211100911214E-4</v>
      </c>
    </row>
    <row r="28" spans="1:7" x14ac:dyDescent="0.3">
      <c r="A28">
        <v>27</v>
      </c>
      <c r="B28">
        <v>1.2375210487477768E-3</v>
      </c>
      <c r="F28">
        <v>1.7315182268968932E-3</v>
      </c>
      <c r="G28">
        <v>6.8100440806594001E-4</v>
      </c>
    </row>
    <row r="29" spans="1:7" x14ac:dyDescent="0.3">
      <c r="A29">
        <v>28</v>
      </c>
      <c r="B29">
        <v>1.2445156119901012E-3</v>
      </c>
      <c r="F29">
        <v>1.7430739693823304E-3</v>
      </c>
      <c r="G29">
        <v>7.8034624763417978E-4</v>
      </c>
    </row>
    <row r="30" spans="1:7" x14ac:dyDescent="0.3">
      <c r="A30">
        <v>29</v>
      </c>
      <c r="B30">
        <v>1.2515196721814767E-3</v>
      </c>
      <c r="F30">
        <v>1.7546334615466967E-3</v>
      </c>
      <c r="G30">
        <v>8.8916422993437147E-4</v>
      </c>
    </row>
    <row r="31" spans="1:7" x14ac:dyDescent="0.3">
      <c r="A31">
        <v>30</v>
      </c>
      <c r="B31">
        <v>1.2585329053484717E-3</v>
      </c>
      <c r="F31">
        <v>1.7661957374886393E-3</v>
      </c>
      <c r="G31">
        <v>9.8143630277089215E-4</v>
      </c>
    </row>
    <row r="32" spans="1:7" x14ac:dyDescent="0.3">
      <c r="A32">
        <v>31</v>
      </c>
      <c r="B32">
        <v>1.2655549857698884E-3</v>
      </c>
      <c r="F32">
        <v>1.7777598303755655E-3</v>
      </c>
      <c r="G32">
        <v>1.0609130935647947E-3</v>
      </c>
    </row>
    <row r="33" spans="1:7" x14ac:dyDescent="0.3">
      <c r="A33">
        <v>32</v>
      </c>
      <c r="B33">
        <v>1.2725855860355449E-3</v>
      </c>
      <c r="F33">
        <v>1.7893247727668879E-3</v>
      </c>
      <c r="G33">
        <v>1.1480239047732294E-3</v>
      </c>
    </row>
    <row r="34" spans="1:7" x14ac:dyDescent="0.3">
      <c r="A34">
        <v>33</v>
      </c>
      <c r="B34">
        <v>1.2796243771057349E-3</v>
      </c>
      <c r="F34">
        <v>1.8008895969377045E-3</v>
      </c>
      <c r="G34">
        <v>1.2344874838160842E-3</v>
      </c>
    </row>
    <row r="35" spans="1:7" x14ac:dyDescent="0.3">
      <c r="A35">
        <v>34</v>
      </c>
      <c r="B35">
        <v>1.2866710283713449E-3</v>
      </c>
      <c r="F35">
        <v>1.8124533352026834E-3</v>
      </c>
      <c r="G35">
        <v>1.3366008047087303E-3</v>
      </c>
    </row>
    <row r="36" spans="1:7" x14ac:dyDescent="0.3">
      <c r="A36">
        <v>35</v>
      </c>
      <c r="B36">
        <v>1.2937252077146052E-3</v>
      </c>
      <c r="F36">
        <v>1.8240150202399128E-3</v>
      </c>
      <c r="G36">
        <v>1.43549456047003E-3</v>
      </c>
    </row>
    <row r="37" spans="1:7" x14ac:dyDescent="0.3">
      <c r="A37">
        <v>36</v>
      </c>
      <c r="B37">
        <v>1.3007865815704539E-3</v>
      </c>
      <c r="F37">
        <v>1.8355736854144997E-3</v>
      </c>
      <c r="G37">
        <v>1.5346372516796298E-3</v>
      </c>
    </row>
    <row r="38" spans="1:7" x14ac:dyDescent="0.3">
      <c r="A38">
        <v>37</v>
      </c>
      <c r="B38">
        <v>1.307854814988484E-3</v>
      </c>
      <c r="F38">
        <v>1.8471283651016754E-3</v>
      </c>
      <c r="G38">
        <v>1.6212170005983578E-3</v>
      </c>
    </row>
    <row r="39" spans="1:7" x14ac:dyDescent="0.3">
      <c r="A39">
        <v>38</v>
      </c>
      <c r="B39">
        <v>1.314929571695459E-3</v>
      </c>
      <c r="F39">
        <v>1.8586780950091857E-3</v>
      </c>
      <c r="G39">
        <v>1.6884295716393487E-3</v>
      </c>
    </row>
    <row r="40" spans="1:7" x14ac:dyDescent="0.3">
      <c r="A40">
        <v>39</v>
      </c>
      <c r="B40">
        <v>1.3220105141583654E-3</v>
      </c>
      <c r="F40">
        <v>1.8702219124987331E-3</v>
      </c>
      <c r="G40">
        <v>1.7556919297699995E-3</v>
      </c>
    </row>
    <row r="41" spans="1:7" x14ac:dyDescent="0.3">
      <c r="A41">
        <v>40</v>
      </c>
      <c r="B41">
        <v>1.3290973036479781E-3</v>
      </c>
      <c r="F41">
        <v>1.881758856906247E-3</v>
      </c>
      <c r="G41">
        <v>1.8350525506880286E-3</v>
      </c>
    </row>
    <row r="42" spans="1:7" x14ac:dyDescent="0.3">
      <c r="A42">
        <v>41</v>
      </c>
      <c r="B42">
        <v>1.3361896003029191E-3</v>
      </c>
      <c r="F42">
        <v>1.8932879698607544E-3</v>
      </c>
      <c r="G42">
        <v>1.912521262198978E-3</v>
      </c>
    </row>
    <row r="43" spans="1:7" x14ac:dyDescent="0.3">
      <c r="A43">
        <v>42</v>
      </c>
      <c r="B43">
        <v>1.3432870631941763E-3</v>
      </c>
      <c r="F43">
        <v>1.9048082956016235E-3</v>
      </c>
      <c r="G43">
        <v>1.9886125308960006E-3</v>
      </c>
    </row>
    <row r="44" spans="1:7" x14ac:dyDescent="0.3">
      <c r="A44">
        <v>43</v>
      </c>
      <c r="B44">
        <v>1.3503893503900649E-3</v>
      </c>
      <c r="F44">
        <v>1.9163188812939653E-3</v>
      </c>
      <c r="G44">
        <v>2.0683548528347565E-3</v>
      </c>
    </row>
    <row r="45" spans="1:7" x14ac:dyDescent="0.3">
      <c r="A45">
        <v>44</v>
      </c>
      <c r="B45">
        <v>1.3574961190215963E-3</v>
      </c>
      <c r="F45">
        <v>1.9278187773419696E-3</v>
      </c>
      <c r="G45">
        <v>2.1399818791589336E-3</v>
      </c>
    </row>
    <row r="46" spans="1:7" x14ac:dyDescent="0.3">
      <c r="A46">
        <v>45</v>
      </c>
      <c r="B46">
        <v>1.3646070253482366E-3</v>
      </c>
      <c r="F46">
        <v>1.9393070376999531E-3</v>
      </c>
      <c r="G46">
        <v>2.199709791054372E-3</v>
      </c>
    </row>
    <row r="47" spans="1:7" x14ac:dyDescent="0.3">
      <c r="A47">
        <v>46</v>
      </c>
      <c r="B47">
        <v>1.3717217248240235E-3</v>
      </c>
      <c r="F47">
        <v>1.9507827201809124E-3</v>
      </c>
      <c r="G47">
        <v>2.2501441128799449E-3</v>
      </c>
    </row>
    <row r="48" spans="1:7" x14ac:dyDescent="0.3">
      <c r="A48">
        <v>47</v>
      </c>
      <c r="B48">
        <v>1.3788398721640148E-3</v>
      </c>
      <c r="F48">
        <v>1.9622448867623668E-3</v>
      </c>
      <c r="G48">
        <v>2.3138052048585229E-3</v>
      </c>
    </row>
    <row r="49" spans="1:7" x14ac:dyDescent="0.3">
      <c r="A49">
        <v>48</v>
      </c>
      <c r="B49">
        <v>1.385961121411044E-3</v>
      </c>
      <c r="F49">
        <v>1.9736926038892806E-3</v>
      </c>
      <c r="G49">
        <v>2.3835735131687266E-3</v>
      </c>
    </row>
    <row r="50" spans="1:7" x14ac:dyDescent="0.3">
      <c r="A50">
        <v>49</v>
      </c>
      <c r="B50">
        <v>1.3930851260027519E-3</v>
      </c>
      <c r="F50">
        <v>1.9851249427738668E-3</v>
      </c>
      <c r="G50">
        <v>2.4491431102509377E-3</v>
      </c>
    </row>
    <row r="51" spans="1:7" x14ac:dyDescent="0.3">
      <c r="A51">
        <v>50</v>
      </c>
      <c r="B51">
        <v>1.4002115388388713E-3</v>
      </c>
      <c r="F51">
        <v>1.996540979692059E-3</v>
      </c>
      <c r="G51">
        <v>2.5270433098722738E-3</v>
      </c>
    </row>
    <row r="52" spans="1:7" x14ac:dyDescent="0.3">
      <c r="A52">
        <v>51</v>
      </c>
      <c r="B52">
        <v>1.4073400123487323E-3</v>
      </c>
      <c r="F52">
        <v>2.0079397962764656E-3</v>
      </c>
      <c r="G52">
        <v>2.5949529001685046E-3</v>
      </c>
    </row>
    <row r="53" spans="1:7" x14ac:dyDescent="0.3">
      <c r="A53">
        <v>52</v>
      </c>
      <c r="B53">
        <v>1.4144701985589648E-3</v>
      </c>
      <c r="F53">
        <v>2.0193204798056108E-3</v>
      </c>
      <c r="G53">
        <v>2.6472791314011571E-3</v>
      </c>
    </row>
    <row r="54" spans="1:7" x14ac:dyDescent="0.3">
      <c r="A54">
        <v>53</v>
      </c>
      <c r="B54">
        <v>1.4216017491613657E-3</v>
      </c>
      <c r="F54">
        <v>2.0306821234892638E-3</v>
      </c>
      <c r="G54">
        <v>2.6966015415576571E-3</v>
      </c>
    </row>
    <row r="55" spans="1:7" x14ac:dyDescent="0.3">
      <c r="A55">
        <v>54</v>
      </c>
      <c r="B55">
        <v>1.4287343155809085E-3</v>
      </c>
      <c r="F55">
        <v>2.04202382674969E-3</v>
      </c>
      <c r="G55">
        <v>2.740862264265391E-3</v>
      </c>
    </row>
    <row r="56" spans="1:7" x14ac:dyDescent="0.3">
      <c r="A56">
        <v>55</v>
      </c>
      <c r="B56">
        <v>1.4358675490438602E-3</v>
      </c>
      <c r="F56">
        <v>2.0533446954986265E-3</v>
      </c>
      <c r="G56">
        <v>2.8036935714163026E-3</v>
      </c>
    </row>
    <row r="57" spans="1:7" x14ac:dyDescent="0.3">
      <c r="A57">
        <v>56</v>
      </c>
      <c r="B57">
        <v>1.4430011006459843E-3</v>
      </c>
      <c r="F57">
        <v>2.0646438424098208E-3</v>
      </c>
      <c r="G57">
        <v>2.861662339477088E-3</v>
      </c>
    </row>
    <row r="58" spans="1:7" x14ac:dyDescent="0.3">
      <c r="A58">
        <v>57</v>
      </c>
      <c r="B58">
        <v>1.4501346214207942E-3</v>
      </c>
      <c r="F58">
        <v>2.0759203871869546E-3</v>
      </c>
      <c r="G58">
        <v>2.9195979161447667E-3</v>
      </c>
    </row>
    <row r="59" spans="1:7" x14ac:dyDescent="0.3">
      <c r="A59">
        <v>58</v>
      </c>
      <c r="B59">
        <v>1.4572677624078358E-3</v>
      </c>
      <c r="F59">
        <v>2.0871734568267963E-3</v>
      </c>
      <c r="G59">
        <v>2.9701650035427662E-3</v>
      </c>
    </row>
    <row r="60" spans="1:7" x14ac:dyDescent="0.3">
      <c r="A60">
        <v>59</v>
      </c>
      <c r="B60">
        <v>1.4644001747209647E-3</v>
      </c>
      <c r="F60">
        <v>2.0984021858774203E-3</v>
      </c>
      <c r="G60">
        <v>3.007604894967081E-3</v>
      </c>
    </row>
    <row r="61" spans="1:7" x14ac:dyDescent="0.3">
      <c r="A61">
        <v>60</v>
      </c>
      <c r="B61">
        <v>1.4715315096165966E-3</v>
      </c>
      <c r="F61">
        <v>2.1096057166913348E-3</v>
      </c>
      <c r="G61">
        <v>3.0528945508611215E-3</v>
      </c>
    </row>
    <row r="62" spans="1:7" x14ac:dyDescent="0.3">
      <c r="A62">
        <v>61</v>
      </c>
      <c r="B62">
        <v>1.4786614185618937E-3</v>
      </c>
      <c r="F62">
        <v>2.1207831996733826E-3</v>
      </c>
      <c r="G62">
        <v>3.1088220482458472E-3</v>
      </c>
    </row>
    <row r="63" spans="1:7" x14ac:dyDescent="0.3">
      <c r="A63">
        <v>62</v>
      </c>
      <c r="B63">
        <v>1.4857895533028677E-3</v>
      </c>
      <c r="F63">
        <v>2.131933793523267E-3</v>
      </c>
      <c r="G63">
        <v>3.1527342613259612E-3</v>
      </c>
    </row>
    <row r="64" spans="1:7" x14ac:dyDescent="0.3">
      <c r="A64">
        <v>63</v>
      </c>
      <c r="B64">
        <v>1.4929155659323618E-3</v>
      </c>
      <c r="F64">
        <v>2.1430566654725655E-3</v>
      </c>
      <c r="G64">
        <v>3.2028698606135744E-3</v>
      </c>
    </row>
    <row r="65" spans="1:7" x14ac:dyDescent="0.3">
      <c r="A65">
        <v>64</v>
      </c>
      <c r="B65">
        <v>1.5000391089578962E-3</v>
      </c>
      <c r="F65">
        <v>2.1541509915161106E-3</v>
      </c>
      <c r="G65">
        <v>3.2419859173897759E-3</v>
      </c>
    </row>
    <row r="66" spans="1:7" x14ac:dyDescent="0.3">
      <c r="A66">
        <v>65</v>
      </c>
      <c r="B66">
        <v>1.5071598353693331E-3</v>
      </c>
      <c r="F66">
        <v>2.1652159566376014E-3</v>
      </c>
      <c r="G66">
        <v>3.2805543161797172E-3</v>
      </c>
    </row>
    <row r="67" spans="1:7" x14ac:dyDescent="0.3">
      <c r="A67">
        <v>66</v>
      </c>
      <c r="B67">
        <v>1.5142773987063486E-3</v>
      </c>
      <c r="F67">
        <v>2.1762507550293535E-3</v>
      </c>
      <c r="G67">
        <v>3.3094142324859598E-3</v>
      </c>
    </row>
    <row r="68" spans="1:7" x14ac:dyDescent="0.3">
      <c r="A68">
        <v>67</v>
      </c>
      <c r="B68">
        <v>1.5213914531256724E-3</v>
      </c>
      <c r="F68">
        <v>2.1872545903060458E-3</v>
      </c>
      <c r="G68">
        <v>3.3441158339789752E-3</v>
      </c>
    </row>
    <row r="69" spans="1:7" x14ac:dyDescent="0.3">
      <c r="A69">
        <v>68</v>
      </c>
      <c r="B69">
        <v>1.5285016534680735E-3</v>
      </c>
      <c r="F69">
        <v>2.198226675712389E-3</v>
      </c>
      <c r="G69">
        <v>3.3787344569892238E-3</v>
      </c>
    </row>
    <row r="70" spans="1:7" x14ac:dyDescent="0.3">
      <c r="A70">
        <v>69</v>
      </c>
      <c r="B70">
        <v>1.5356076553250649E-3</v>
      </c>
      <c r="F70">
        <v>2.2091662343246025E-3</v>
      </c>
      <c r="G70">
        <v>3.4098016009370593E-3</v>
      </c>
    </row>
    <row r="71" spans="1:7" x14ac:dyDescent="0.3">
      <c r="A71">
        <v>70</v>
      </c>
      <c r="B71">
        <v>1.5427091151052916E-3</v>
      </c>
      <c r="F71">
        <v>2.2200724992456167E-3</v>
      </c>
      <c r="G71">
        <v>3.4424121446643549E-3</v>
      </c>
    </row>
    <row r="72" spans="1:7" x14ac:dyDescent="0.3">
      <c r="A72">
        <v>71</v>
      </c>
      <c r="B72">
        <v>1.5498056901005904E-3</v>
      </c>
      <c r="F72">
        <v>2.2309447137939149E-3</v>
      </c>
      <c r="G72">
        <v>3.4739439681156841E-3</v>
      </c>
    </row>
    <row r="73" spans="1:7" x14ac:dyDescent="0.3">
      <c r="A73">
        <v>72</v>
      </c>
      <c r="B73">
        <v>1.556897038551679E-3</v>
      </c>
      <c r="F73">
        <v>2.2417821316859355E-3</v>
      </c>
      <c r="G73">
        <v>3.4969953906282608E-3</v>
      </c>
    </row>
    <row r="74" spans="1:7" x14ac:dyDescent="0.3">
      <c r="A74">
        <v>73</v>
      </c>
      <c r="B74">
        <v>1.5639828197134553E-3</v>
      </c>
      <c r="F74">
        <v>2.2525840172119725E-3</v>
      </c>
      <c r="G74">
        <v>3.5172587361198778E-3</v>
      </c>
    </row>
    <row r="75" spans="1:7" x14ac:dyDescent="0.3">
      <c r="A75">
        <v>74</v>
      </c>
      <c r="B75">
        <v>1.5710626939198836E-3</v>
      </c>
      <c r="F75">
        <v>2.2633496454054986E-3</v>
      </c>
      <c r="G75">
        <v>3.5350991099147087E-3</v>
      </c>
    </row>
    <row r="76" spans="1:7" x14ac:dyDescent="0.3">
      <c r="A76">
        <v>75</v>
      </c>
      <c r="B76">
        <v>1.5781363226484327E-3</v>
      </c>
      <c r="F76">
        <v>2.2740783022058694E-3</v>
      </c>
      <c r="G76">
        <v>3.5590632957377189E-3</v>
      </c>
    </row>
    <row r="77" spans="1:7" x14ac:dyDescent="0.3">
      <c r="A77">
        <v>76</v>
      </c>
      <c r="B77">
        <v>1.5852033685840481E-3</v>
      </c>
      <c r="F77">
        <v>2.2847692846143402E-3</v>
      </c>
      <c r="G77">
        <v>3.5823138666089358E-3</v>
      </c>
    </row>
    <row r="78" spans="1:7" x14ac:dyDescent="0.3">
      <c r="A78">
        <v>77</v>
      </c>
      <c r="B78">
        <v>1.5922634956826325E-3</v>
      </c>
      <c r="F78">
        <v>2.2954219008433706E-3</v>
      </c>
      <c r="G78">
        <v>3.6043363559352059E-3</v>
      </c>
    </row>
    <row r="79" spans="1:7" x14ac:dyDescent="0.3">
      <c r="A79">
        <v>78</v>
      </c>
      <c r="B79">
        <v>1.5993163692340016E-3</v>
      </c>
      <c r="F79">
        <v>2.3060354704591683E-3</v>
      </c>
      <c r="G79">
        <v>3.6223094953024637E-3</v>
      </c>
    </row>
    <row r="80" spans="1:7" x14ac:dyDescent="0.3">
      <c r="A80">
        <v>79</v>
      </c>
      <c r="B80">
        <v>1.6063616559243022E-3</v>
      </c>
      <c r="F80">
        <v>2.3166093245174445E-3</v>
      </c>
      <c r="G80">
        <v>3.6356192439382352E-3</v>
      </c>
    </row>
    <row r="81" spans="1:7" x14ac:dyDescent="0.3">
      <c r="A81">
        <v>80</v>
      </c>
      <c r="B81">
        <v>1.6133990238978587E-3</v>
      </c>
      <c r="F81">
        <v>2.3271428056923591E-3</v>
      </c>
      <c r="G81">
        <v>3.6479664421739133E-3</v>
      </c>
    </row>
    <row r="82" spans="1:7" x14ac:dyDescent="0.3">
      <c r="A82">
        <v>81</v>
      </c>
      <c r="B82">
        <v>1.6204281428184293E-3</v>
      </c>
      <c r="F82">
        <v>2.3376352683986364E-3</v>
      </c>
      <c r="G82">
        <v>3.6712336087416837E-3</v>
      </c>
    </row>
    <row r="83" spans="1:7" x14ac:dyDescent="0.3">
      <c r="A83">
        <v>82</v>
      </c>
      <c r="B83">
        <v>1.6274486839298477E-3</v>
      </c>
      <c r="F83">
        <v>2.3480860789068473E-3</v>
      </c>
      <c r="G83">
        <v>3.6859705872810417E-3</v>
      </c>
    </row>
    <row r="84" spans="1:7" x14ac:dyDescent="0.3">
      <c r="A84">
        <v>83</v>
      </c>
      <c r="B84">
        <v>1.6344603201160254E-3</v>
      </c>
      <c r="F84">
        <v>2.3584946154518388E-3</v>
      </c>
      <c r="G84">
        <v>3.7024335182619461E-3</v>
      </c>
    </row>
    <row r="85" spans="1:7" x14ac:dyDescent="0.3">
      <c r="A85">
        <v>84</v>
      </c>
      <c r="B85">
        <v>1.6414627259602921E-3</v>
      </c>
      <c r="F85">
        <v>2.3688602683343283E-3</v>
      </c>
      <c r="G85">
        <v>3.7155275228425242E-3</v>
      </c>
    </row>
    <row r="86" spans="1:7" x14ac:dyDescent="0.3">
      <c r="A86">
        <v>85</v>
      </c>
      <c r="B86">
        <v>1.6484555778040592E-3</v>
      </c>
      <c r="F86">
        <v>2.3791824400156646E-3</v>
      </c>
      <c r="G86">
        <v>3.7300487573266889E-3</v>
      </c>
    </row>
    <row r="87" spans="1:7" x14ac:dyDescent="0.3">
      <c r="A87">
        <v>86</v>
      </c>
      <c r="B87">
        <v>1.6554385538047687E-3</v>
      </c>
      <c r="F87">
        <v>2.3894605452057685E-3</v>
      </c>
      <c r="G87">
        <v>3.7412508525001874E-3</v>
      </c>
    </row>
    <row r="88" spans="1:7" x14ac:dyDescent="0.3">
      <c r="A88">
        <v>87</v>
      </c>
      <c r="B88">
        <v>1.6624113339931258E-3</v>
      </c>
      <c r="F88">
        <v>2.3996940109442737E-3</v>
      </c>
      <c r="G88">
        <v>3.7487355116457397E-3</v>
      </c>
    </row>
    <row r="89" spans="1:7" x14ac:dyDescent="0.3">
      <c r="A89">
        <v>88</v>
      </c>
      <c r="B89">
        <v>1.6693736003295814E-3</v>
      </c>
      <c r="F89">
        <v>2.409882276674896E-3</v>
      </c>
      <c r="G89">
        <v>3.7622278129435978E-3</v>
      </c>
    </row>
    <row r="90" spans="1:7" x14ac:dyDescent="0.3">
      <c r="A90">
        <v>89</v>
      </c>
      <c r="B90">
        <v>1.6763250367600438E-3</v>
      </c>
      <c r="F90">
        <v>2.4200247943130591E-3</v>
      </c>
      <c r="G90">
        <v>3.7732639511515631E-3</v>
      </c>
    </row>
    <row r="91" spans="1:7" x14ac:dyDescent="0.3">
      <c r="A91">
        <v>90</v>
      </c>
      <c r="B91">
        <v>1.6832653292708137E-3</v>
      </c>
      <c r="F91">
        <v>2.4301210283068221E-3</v>
      </c>
      <c r="G91">
        <v>3.7839183883388015E-3</v>
      </c>
    </row>
    <row r="92" spans="1:7" x14ac:dyDescent="0.3">
      <c r="A92">
        <v>91</v>
      </c>
      <c r="B92">
        <v>1.6901941659427026E-3</v>
      </c>
      <c r="F92">
        <v>2.4401704556911382E-3</v>
      </c>
      <c r="G92">
        <v>3.7947387824915735E-3</v>
      </c>
    </row>
    <row r="93" spans="1:7" x14ac:dyDescent="0.3">
      <c r="A93">
        <v>92</v>
      </c>
      <c r="B93">
        <v>1.6971112370043353E-3</v>
      </c>
      <c r="F93">
        <v>2.4501725661355061E-3</v>
      </c>
      <c r="G93">
        <v>3.8058413034857516E-3</v>
      </c>
    </row>
    <row r="94" spans="1:7" x14ac:dyDescent="0.3">
      <c r="A94">
        <v>93</v>
      </c>
      <c r="B94">
        <v>1.7040162348846079E-3</v>
      </c>
      <c r="F94">
        <v>2.460126861985061E-3</v>
      </c>
      <c r="G94">
        <v>3.8146536183555706E-3</v>
      </c>
    </row>
    <row r="95" spans="1:7" x14ac:dyDescent="0.3">
      <c r="A95">
        <v>94</v>
      </c>
      <c r="B95">
        <v>1.7109088542642829E-3</v>
      </c>
      <c r="F95">
        <v>2.4700328582951629E-3</v>
      </c>
      <c r="G95">
        <v>3.8196323273215699E-3</v>
      </c>
    </row>
    <row r="96" spans="1:7" x14ac:dyDescent="0.3">
      <c r="A96">
        <v>95</v>
      </c>
      <c r="B96">
        <v>1.7177887921267132E-3</v>
      </c>
      <c r="F96">
        <v>2.4798900828595467E-3</v>
      </c>
      <c r="G96">
        <v>3.8262208188532426E-3</v>
      </c>
    </row>
    <row r="97" spans="1:7" x14ac:dyDescent="0.3">
      <c r="A97">
        <v>96</v>
      </c>
      <c r="B97">
        <v>1.7246557478076689E-3</v>
      </c>
      <c r="F97">
        <v>2.4896980762321081E-3</v>
      </c>
      <c r="G97">
        <v>3.8359127056403876E-3</v>
      </c>
    </row>
    <row r="98" spans="1:7" x14ac:dyDescent="0.3">
      <c r="A98">
        <v>97</v>
      </c>
      <c r="B98">
        <v>1.731509423044255E-3</v>
      </c>
      <c r="F98">
        <v>2.4994563917423844E-3</v>
      </c>
      <c r="G98">
        <v>3.8457539536965132E-3</v>
      </c>
    </row>
    <row r="99" spans="1:7" x14ac:dyDescent="0.3">
      <c r="A99">
        <v>98</v>
      </c>
      <c r="B99">
        <v>1.7383495220229103E-3</v>
      </c>
      <c r="F99">
        <v>2.5091645955048233E-3</v>
      </c>
      <c r="G99">
        <v>3.8543173331180318E-3</v>
      </c>
    </row>
    <row r="100" spans="1:7" x14ac:dyDescent="0.3">
      <c r="A100">
        <v>99</v>
      </c>
      <c r="B100">
        <v>1.7451757514264613E-3</v>
      </c>
      <c r="F100">
        <v>2.5188222664219058E-3</v>
      </c>
      <c r="G100">
        <v>3.8612211428842177E-3</v>
      </c>
    </row>
    <row r="101" spans="1:7" x14ac:dyDescent="0.3">
      <c r="A101">
        <v>100</v>
      </c>
      <c r="B101">
        <v>1.7519878204802269E-3</v>
      </c>
      <c r="F101">
        <v>2.5284289961812235E-3</v>
      </c>
      <c r="G101">
        <v>3.8671126151606501E-3</v>
      </c>
    </row>
    <row r="102" spans="1:7" x14ac:dyDescent="0.3">
      <c r="A102">
        <v>101</v>
      </c>
      <c r="B102">
        <v>1.7587854409971564E-3</v>
      </c>
      <c r="F102">
        <v>2.5379843892465856E-3</v>
      </c>
      <c r="G102">
        <v>3.8700666491471429E-3</v>
      </c>
    </row>
    <row r="103" spans="1:7" x14ac:dyDescent="0.3">
      <c r="A103">
        <v>102</v>
      </c>
      <c r="B103">
        <v>1.7655683274219903E-3</v>
      </c>
      <c r="F103">
        <v>2.5474880628432602E-3</v>
      </c>
      <c r="G103">
        <v>3.8753440806511023E-3</v>
      </c>
    </row>
    <row r="104" spans="1:7" x14ac:dyDescent="0.3">
      <c r="A104">
        <v>103</v>
      </c>
      <c r="B104">
        <v>1.7723361968744261E-3</v>
      </c>
      <c r="F104">
        <v>2.5569396469374392E-3</v>
      </c>
      <c r="G104">
        <v>3.8806712992447215E-3</v>
      </c>
    </row>
    <row r="105" spans="1:7" x14ac:dyDescent="0.3">
      <c r="A105">
        <v>104</v>
      </c>
      <c r="B105">
        <v>1.7790887691912854E-3</v>
      </c>
      <c r="F105">
        <v>2.566338784210029E-3</v>
      </c>
      <c r="G105">
        <v>3.8836087375346611E-3</v>
      </c>
    </row>
    <row r="106" spans="1:7" x14ac:dyDescent="0.3">
      <c r="A106">
        <v>105</v>
      </c>
      <c r="B106">
        <v>1.7858257669676675E-3</v>
      </c>
      <c r="F106">
        <v>2.5756851300248744E-3</v>
      </c>
      <c r="G106">
        <v>3.8922053083492868E-3</v>
      </c>
    </row>
    <row r="107" spans="1:7" x14ac:dyDescent="0.3">
      <c r="A107">
        <v>106</v>
      </c>
      <c r="B107">
        <v>1.7925469155970766E-3</v>
      </c>
      <c r="F107">
        <v>2.5849783523915117E-3</v>
      </c>
      <c r="G107">
        <v>3.8966861464186861E-3</v>
      </c>
    </row>
    <row r="108" spans="1:7" x14ac:dyDescent="0.3">
      <c r="A108">
        <v>107</v>
      </c>
      <c r="B108">
        <v>1.799251943310516E-3</v>
      </c>
      <c r="F108">
        <v>2.5942181319225746E-3</v>
      </c>
      <c r="G108">
        <v>3.8999554986396921E-3</v>
      </c>
    </row>
    <row r="109" spans="1:7" x14ac:dyDescent="0.3">
      <c r="A109">
        <v>108</v>
      </c>
      <c r="B109">
        <v>1.805940581214545E-3</v>
      </c>
      <c r="F109">
        <v>2.6034041617859494E-3</v>
      </c>
      <c r="G109">
        <v>3.9046022936746251E-3</v>
      </c>
    </row>
    <row r="110" spans="1:7" x14ac:dyDescent="0.3">
      <c r="A110">
        <v>109</v>
      </c>
      <c r="B110">
        <v>1.8126125633282772E-3</v>
      </c>
      <c r="F110">
        <v>2.6125361476518083E-3</v>
      </c>
      <c r="G110">
        <v>3.9092988757992173E-3</v>
      </c>
    </row>
    <row r="111" spans="1:7" x14ac:dyDescent="0.3">
      <c r="A111">
        <v>110</v>
      </c>
      <c r="B111">
        <v>1.8192676266193266E-3</v>
      </c>
      <c r="F111">
        <v>2.6216138076346259E-3</v>
      </c>
      <c r="G111">
        <v>3.9126512065029906E-3</v>
      </c>
    </row>
    <row r="112" spans="1:7" x14ac:dyDescent="0.3">
      <c r="A112">
        <v>111</v>
      </c>
      <c r="B112">
        <v>1.8259055110386843E-3</v>
      </c>
      <c r="F112">
        <v>2.630636872230304E-3</v>
      </c>
      <c r="G112">
        <v>3.9189409754967026E-3</v>
      </c>
    </row>
    <row r="113" spans="1:7" x14ac:dyDescent="0.3">
      <c r="A113">
        <v>112</v>
      </c>
      <c r="B113">
        <v>1.8325259595545233E-3</v>
      </c>
      <c r="F113">
        <v>2.6396050842485241E-3</v>
      </c>
      <c r="G113">
        <v>3.9216460740348963E-3</v>
      </c>
    </row>
    <row r="114" spans="1:7" x14ac:dyDescent="0.3">
      <c r="A114">
        <v>113</v>
      </c>
      <c r="B114">
        <v>1.8391287181849284E-3</v>
      </c>
      <c r="F114">
        <v>2.6485181987404519E-3</v>
      </c>
      <c r="G114">
        <v>3.9273881850423482E-3</v>
      </c>
    </row>
    <row r="115" spans="1:7" x14ac:dyDescent="0.3">
      <c r="A115">
        <v>114</v>
      </c>
      <c r="B115">
        <v>1.8457135360295397E-3</v>
      </c>
      <c r="F115">
        <v>2.6573759829219123E-3</v>
      </c>
      <c r="G115">
        <v>3.9329975304773744E-3</v>
      </c>
    </row>
    <row r="116" spans="1:7" x14ac:dyDescent="0.3">
      <c r="A116">
        <v>115</v>
      </c>
      <c r="B116">
        <v>1.8522801653001076E-3</v>
      </c>
      <c r="F116">
        <v>2.6661782160921688E-3</v>
      </c>
      <c r="G116">
        <v>3.9379928351399272E-3</v>
      </c>
    </row>
    <row r="117" spans="1:7" x14ac:dyDescent="0.3">
      <c r="A117">
        <v>116</v>
      </c>
      <c r="B117">
        <v>1.8588283613499579E-3</v>
      </c>
      <c r="F117">
        <v>2.674924689548427E-3</v>
      </c>
      <c r="G117">
        <v>3.9414779314161262E-3</v>
      </c>
    </row>
    <row r="118" spans="1:7" x14ac:dyDescent="0.3">
      <c r="A118">
        <v>117</v>
      </c>
      <c r="B118">
        <v>1.8653578827023613E-3</v>
      </c>
      <c r="F118">
        <v>2.6836152064961967E-3</v>
      </c>
      <c r="G118">
        <v>3.9469213198856188E-3</v>
      </c>
    </row>
    <row r="119" spans="1:7" x14ac:dyDescent="0.3">
      <c r="A119">
        <v>118</v>
      </c>
      <c r="B119">
        <v>1.871868491077803E-3</v>
      </c>
      <c r="F119">
        <v>2.6922495819556346E-3</v>
      </c>
      <c r="G119">
        <v>3.9524144954447716E-3</v>
      </c>
    </row>
    <row r="120" spans="1:7" x14ac:dyDescent="0.3">
      <c r="A120">
        <v>119</v>
      </c>
      <c r="B120">
        <v>1.8783599514201558E-3</v>
      </c>
      <c r="F120">
        <v>2.700827642664006E-3</v>
      </c>
      <c r="G120">
        <v>3.9499583323548788E-3</v>
      </c>
    </row>
    <row r="121" spans="1:7" x14ac:dyDescent="0.3">
      <c r="A121">
        <v>120</v>
      </c>
      <c r="B121">
        <v>1.8848320319217447E-3</v>
      </c>
      <c r="F121">
        <v>2.7093492269743853E-3</v>
      </c>
      <c r="G121">
        <v>3.9543395962449582E-3</v>
      </c>
    </row>
    <row r="122" spans="1:7" x14ac:dyDescent="0.3">
      <c r="A122">
        <v>121</v>
      </c>
      <c r="B122">
        <v>1.8912845040473167E-3</v>
      </c>
      <c r="F122">
        <v>2.7178141847507388E-3</v>
      </c>
      <c r="G122">
        <v>3.958057032272904E-3</v>
      </c>
    </row>
    <row r="123" spans="1:7" x14ac:dyDescent="0.3">
      <c r="A123">
        <v>122</v>
      </c>
      <c r="B123">
        <v>1.8977171425569013E-3</v>
      </c>
      <c r="F123">
        <v>2.7262223772595109E-3</v>
      </c>
      <c r="G123">
        <v>3.9617246812111906E-3</v>
      </c>
    </row>
    <row r="124" spans="1:7" x14ac:dyDescent="0.3">
      <c r="A124">
        <v>123</v>
      </c>
      <c r="B124">
        <v>1.9041297255275719E-3</v>
      </c>
      <c r="F124">
        <v>2.7345736770578496E-3</v>
      </c>
      <c r="G124">
        <v>3.963599994921717E-3</v>
      </c>
    </row>
    <row r="125" spans="1:7" x14ac:dyDescent="0.3">
      <c r="A125">
        <v>124</v>
      </c>
      <c r="B125">
        <v>1.910522034374103E-3</v>
      </c>
      <c r="F125">
        <v>2.7428679678786019E-3</v>
      </c>
      <c r="G125">
        <v>3.9731757118329891E-3</v>
      </c>
    </row>
    <row r="126" spans="1:7" x14ac:dyDescent="0.3">
      <c r="A126">
        <v>125</v>
      </c>
      <c r="B126">
        <v>1.9168938538685263E-3</v>
      </c>
      <c r="F126">
        <v>2.7511051445122149E-3</v>
      </c>
      <c r="G126">
        <v>3.9780880380127746E-3</v>
      </c>
    </row>
    <row r="127" spans="1:7" x14ac:dyDescent="0.3">
      <c r="A127">
        <v>126</v>
      </c>
      <c r="B127">
        <v>1.923244972158591E-3</v>
      </c>
      <c r="F127">
        <v>2.7592851126856605E-3</v>
      </c>
      <c r="G127">
        <v>3.9823199406338744E-3</v>
      </c>
    </row>
    <row r="128" spans="1:7" x14ac:dyDescent="0.3">
      <c r="A128">
        <v>127</v>
      </c>
      <c r="B128">
        <v>1.9295751807851262E-3</v>
      </c>
      <c r="F128">
        <v>2.7674077889385373E-3</v>
      </c>
      <c r="G128">
        <v>3.985224187530707E-3</v>
      </c>
    </row>
    <row r="129" spans="1:7" x14ac:dyDescent="0.3">
      <c r="A129">
        <v>128</v>
      </c>
      <c r="B129">
        <v>1.9358842746983076E-3</v>
      </c>
      <c r="F129">
        <v>2.7754731004964537E-3</v>
      </c>
      <c r="G129">
        <v>3.9881118387309865E-3</v>
      </c>
    </row>
    <row r="130" spans="1:7" x14ac:dyDescent="0.3">
      <c r="A130">
        <v>129</v>
      </c>
      <c r="B130">
        <v>1.94217205227284E-3</v>
      </c>
      <c r="F130">
        <v>2.7834809851418423E-3</v>
      </c>
      <c r="G130">
        <v>3.9902028964967067E-3</v>
      </c>
    </row>
    <row r="131" spans="1:7" x14ac:dyDescent="0.3">
      <c r="A131">
        <v>130</v>
      </c>
      <c r="B131">
        <v>1.9484383153220495E-3</v>
      </c>
      <c r="F131">
        <v>2.7914313910823258E-3</v>
      </c>
      <c r="G131">
        <v>3.9925594854072792E-3</v>
      </c>
    </row>
    <row r="132" spans="1:7" x14ac:dyDescent="0.3">
      <c r="A132">
        <v>131</v>
      </c>
      <c r="B132">
        <v>1.9546828691108988E-3</v>
      </c>
      <c r="F132">
        <v>2.7993242768167641E-3</v>
      </c>
      <c r="G132">
        <v>3.9955799021799861E-3</v>
      </c>
    </row>
    <row r="133" spans="1:7" x14ac:dyDescent="0.3">
      <c r="A133">
        <v>132</v>
      </c>
      <c r="B133">
        <v>1.9609055223679252E-3</v>
      </c>
      <c r="F133">
        <v>2.8071596109991068E-3</v>
      </c>
      <c r="G133">
        <v>3.9989156371872054E-3</v>
      </c>
    </row>
    <row r="134" spans="1:7" x14ac:dyDescent="0.3">
      <c r="A134">
        <v>133</v>
      </c>
      <c r="B134">
        <v>1.9671060872961076E-3</v>
      </c>
      <c r="F134">
        <v>2.8149373723001816E-3</v>
      </c>
      <c r="G134">
        <v>4.0026164775185981E-3</v>
      </c>
    </row>
    <row r="135" spans="1:7" x14ac:dyDescent="0.3">
      <c r="A135">
        <v>134</v>
      </c>
      <c r="B135">
        <v>1.9732843795826735E-3</v>
      </c>
      <c r="F135">
        <v>2.8226575492675461E-3</v>
      </c>
      <c r="G135">
        <v>4.0065164662086306E-3</v>
      </c>
    </row>
    <row r="136" spans="1:7" x14ac:dyDescent="0.3">
      <c r="A136">
        <v>135</v>
      </c>
      <c r="B136">
        <v>1.9794402184078463E-3</v>
      </c>
      <c r="F136">
        <v>2.8303201401835114E-3</v>
      </c>
      <c r="G136">
        <v>4.0097028399468703E-3</v>
      </c>
    </row>
    <row r="137" spans="1:7" x14ac:dyDescent="0.3">
      <c r="A137">
        <v>136</v>
      </c>
      <c r="B137">
        <v>1.985573426452543E-3</v>
      </c>
      <c r="F137">
        <v>2.8379251529214835E-3</v>
      </c>
      <c r="G137">
        <v>4.013154744829963E-3</v>
      </c>
    </row>
    <row r="138" spans="1:7" x14ac:dyDescent="0.3">
      <c r="A138">
        <v>137</v>
      </c>
      <c r="B138">
        <v>1.991683829905032E-3</v>
      </c>
      <c r="F138">
        <v>2.8454726048007181E-3</v>
      </c>
      <c r="G138">
        <v>4.01542835525777E-3</v>
      </c>
    </row>
    <row r="139" spans="1:7" x14ac:dyDescent="0.3">
      <c r="A139">
        <v>138</v>
      </c>
      <c r="B139">
        <v>1.9977712584665548E-3</v>
      </c>
      <c r="F139">
        <v>2.8529625224396299E-3</v>
      </c>
      <c r="G139">
        <v>4.0186313246925627E-3</v>
      </c>
    </row>
    <row r="140" spans="1:7" x14ac:dyDescent="0.3">
      <c r="A140">
        <v>139</v>
      </c>
      <c r="B140">
        <v>2.003835545355923E-3</v>
      </c>
      <c r="F140">
        <v>2.8603949416077575E-3</v>
      </c>
      <c r="G140">
        <v>4.0221828037549758E-3</v>
      </c>
    </row>
    <row r="141" spans="1:7" x14ac:dyDescent="0.3">
      <c r="A141">
        <v>140</v>
      </c>
      <c r="B141">
        <v>2.0098765273130984E-3</v>
      </c>
      <c r="F141">
        <v>2.8677699070765073E-3</v>
      </c>
      <c r="G141">
        <v>4.026763216003695E-3</v>
      </c>
    </row>
    <row r="142" spans="1:7" x14ac:dyDescent="0.3">
      <c r="A142">
        <v>141</v>
      </c>
      <c r="B142">
        <v>2.0158940446017674E-3</v>
      </c>
      <c r="F142">
        <v>2.875087472468796E-3</v>
      </c>
      <c r="G142">
        <v>4.0298832069557214E-3</v>
      </c>
    </row>
    <row r="143" spans="1:7" x14ac:dyDescent="0.3">
      <c r="A143">
        <v>142</v>
      </c>
      <c r="B143">
        <v>2.0218879410109163E-3</v>
      </c>
      <c r="F143">
        <v>2.8823477001076857E-3</v>
      </c>
      <c r="G143">
        <v>4.0337665999492008E-3</v>
      </c>
    </row>
    <row r="144" spans="1:7" x14ac:dyDescent="0.3">
      <c r="A144">
        <v>143</v>
      </c>
      <c r="B144">
        <v>2.0278580638554205E-3</v>
      </c>
      <c r="F144">
        <v>2.8895506608641454E-3</v>
      </c>
      <c r="G144">
        <v>4.0365712726667139E-3</v>
      </c>
    </row>
    <row r="145" spans="1:7" x14ac:dyDescent="0.3">
      <c r="A145">
        <v>144</v>
      </c>
      <c r="B145">
        <v>2.0338042639756557E-3</v>
      </c>
      <c r="F145">
        <v>2.8966964340040248E-3</v>
      </c>
      <c r="G145">
        <v>4.0384631820737935E-3</v>
      </c>
    </row>
    <row r="146" spans="1:7" x14ac:dyDescent="0.3">
      <c r="A146">
        <v>145</v>
      </c>
      <c r="B146">
        <v>2.0397263957361461E-3</v>
      </c>
      <c r="F146">
        <v>2.9037851070343661E-3</v>
      </c>
      <c r="G146">
        <v>4.0411516849154332E-3</v>
      </c>
    </row>
    <row r="147" spans="1:7" x14ac:dyDescent="0.3">
      <c r="A147">
        <v>146</v>
      </c>
      <c r="B147">
        <v>2.0456243170232564E-3</v>
      </c>
      <c r="F147">
        <v>2.9108167755491432E-3</v>
      </c>
      <c r="G147">
        <v>4.0449686951226993E-3</v>
      </c>
    </row>
    <row r="148" spans="1:7" x14ac:dyDescent="0.3">
      <c r="A148">
        <v>147</v>
      </c>
      <c r="B148">
        <v>2.0514978892419398E-3</v>
      </c>
      <c r="F148">
        <v>2.9177915430745366E-3</v>
      </c>
      <c r="G148">
        <v>4.0488023010265186E-3</v>
      </c>
    </row>
    <row r="149" spans="1:7" x14ac:dyDescent="0.3">
      <c r="A149">
        <v>148</v>
      </c>
      <c r="B149">
        <v>2.0573469773115588E-3</v>
      </c>
      <c r="F149">
        <v>2.9247095209138495E-3</v>
      </c>
      <c r="G149">
        <v>4.052934629468298E-3</v>
      </c>
    </row>
    <row r="150" spans="1:7" x14ac:dyDescent="0.3">
      <c r="A150">
        <v>149</v>
      </c>
      <c r="B150">
        <v>2.0631714496607829E-3</v>
      </c>
      <c r="F150">
        <v>2.9315708279921463E-3</v>
      </c>
      <c r="G150">
        <v>4.0565524913169244E-3</v>
      </c>
    </row>
    <row r="151" spans="1:7" x14ac:dyDescent="0.3">
      <c r="A151">
        <v>150</v>
      </c>
      <c r="B151">
        <v>2.0689711782215857E-3</v>
      </c>
      <c r="F151">
        <v>2.9383755907007284E-3</v>
      </c>
      <c r="G151">
        <v>4.059705673662057E-3</v>
      </c>
    </row>
    <row r="152" spans="1:7" x14ac:dyDescent="0.3">
      <c r="A152">
        <v>151</v>
      </c>
      <c r="B152">
        <v>2.0747460384223444E-3</v>
      </c>
      <c r="F152">
        <v>2.9451239427415285E-3</v>
      </c>
      <c r="G152">
        <v>4.0618299228208834E-3</v>
      </c>
    </row>
    <row r="153" spans="1:7" x14ac:dyDescent="0.3">
      <c r="A153">
        <v>152</v>
      </c>
      <c r="B153">
        <v>2.0804959091800606E-3</v>
      </c>
      <c r="F153">
        <v>2.9518160249715156E-3</v>
      </c>
      <c r="G153">
        <v>4.0664767178558159E-3</v>
      </c>
    </row>
    <row r="154" spans="1:7" x14ac:dyDescent="0.3">
      <c r="A154">
        <v>153</v>
      </c>
      <c r="B154">
        <v>2.0862206728917173E-3</v>
      </c>
      <c r="F154">
        <v>2.9584519852472015E-3</v>
      </c>
      <c r="G154">
        <v>4.0715550010011351E-3</v>
      </c>
    </row>
    <row r="155" spans="1:7" x14ac:dyDescent="0.3">
      <c r="A155">
        <v>154</v>
      </c>
      <c r="B155">
        <v>2.0919202154247793E-3</v>
      </c>
      <c r="F155">
        <v>2.9650319782693348E-3</v>
      </c>
      <c r="G155">
        <v>4.0757371165325747E-3</v>
      </c>
    </row>
    <row r="156" spans="1:7" x14ac:dyDescent="0.3">
      <c r="A156">
        <v>155</v>
      </c>
      <c r="B156">
        <v>2.0975944261068589E-3</v>
      </c>
      <c r="F156">
        <v>2.9715561654278695E-3</v>
      </c>
      <c r="G156">
        <v>4.0802843373881877E-3</v>
      </c>
    </row>
    <row r="157" spans="1:7" x14ac:dyDescent="0.3">
      <c r="A157">
        <v>156</v>
      </c>
      <c r="B157">
        <v>2.1032431977145521E-3</v>
      </c>
      <c r="F157">
        <v>2.9780247146472755E-3</v>
      </c>
      <c r="G157">
        <v>4.0844996443127335E-3</v>
      </c>
    </row>
    <row r="158" spans="1:7" x14ac:dyDescent="0.3">
      <c r="A158">
        <v>157</v>
      </c>
      <c r="B158">
        <v>2.1088664264614682E-3</v>
      </c>
      <c r="F158">
        <v>2.9844378002322931E-3</v>
      </c>
      <c r="G158">
        <v>4.0872877213336935E-3</v>
      </c>
    </row>
    <row r="159" spans="1:7" x14ac:dyDescent="0.3">
      <c r="A159">
        <v>158</v>
      </c>
      <c r="B159">
        <v>2.1144640119854642E-3</v>
      </c>
      <c r="F159">
        <v>2.9907956027141864E-3</v>
      </c>
      <c r="G159">
        <v>4.0906400520374659E-3</v>
      </c>
    </row>
    <row r="160" spans="1:7" x14ac:dyDescent="0.3">
      <c r="A160">
        <v>159</v>
      </c>
      <c r="B160">
        <v>2.1200358573350946E-3</v>
      </c>
      <c r="F160">
        <v>2.9970983086975824E-3</v>
      </c>
      <c r="G160">
        <v>4.0954196126448258E-3</v>
      </c>
    </row>
    <row r="161" spans="1:7" x14ac:dyDescent="0.3">
      <c r="A161">
        <v>160</v>
      </c>
      <c r="B161">
        <v>2.1255818689553002E-3</v>
      </c>
      <c r="F161">
        <v>3.0033461107079654E-3</v>
      </c>
      <c r="G161">
        <v>4.101759168728198E-3</v>
      </c>
    </row>
    <row r="162" spans="1:7" x14ac:dyDescent="0.3">
      <c r="A162">
        <v>161</v>
      </c>
      <c r="B162">
        <v>2.1311019566723406E-3</v>
      </c>
      <c r="F162">
        <v>3.0095392070398912E-3</v>
      </c>
      <c r="G162">
        <v>4.1080489377219101E-3</v>
      </c>
    </row>
    <row r="163" spans="1:7" x14ac:dyDescent="0.3">
      <c r="A163">
        <v>162</v>
      </c>
      <c r="B163">
        <v>2.1365960336779963E-3</v>
      </c>
      <c r="F163">
        <v>3.0156778016059986E-3</v>
      </c>
      <c r="G163">
        <v>4.1129446682051434E-3</v>
      </c>
    </row>
    <row r="164" spans="1:7" x14ac:dyDescent="0.3">
      <c r="A164">
        <v>163</v>
      </c>
      <c r="B164">
        <v>2.142064016513047E-3</v>
      </c>
      <c r="F164">
        <v>3.02176210378687E-3</v>
      </c>
      <c r="G164">
        <v>4.1168944439848362E-3</v>
      </c>
    </row>
    <row r="165" spans="1:7" x14ac:dyDescent="0.3">
      <c r="A165">
        <v>164</v>
      </c>
      <c r="B165">
        <v>2.1475058250500483E-3</v>
      </c>
      <c r="F165">
        <v>3.0277923282818141E-3</v>
      </c>
      <c r="G165">
        <v>4.1195331597368157E-3</v>
      </c>
    </row>
    <row r="166" spans="1:7" x14ac:dyDescent="0.3">
      <c r="A166">
        <v>165</v>
      </c>
      <c r="B166">
        <v>2.1529213824754176E-3</v>
      </c>
      <c r="F166">
        <v>3.0337686949606238E-3</v>
      </c>
      <c r="G166">
        <v>4.1226863420819482E-3</v>
      </c>
    </row>
    <row r="167" spans="1:7" x14ac:dyDescent="0.3">
      <c r="A167">
        <v>166</v>
      </c>
      <c r="B167">
        <v>2.1583106152708465E-3</v>
      </c>
      <c r="F167">
        <v>3.0396914287163746E-3</v>
      </c>
      <c r="G167">
        <v>4.1290590895584275E-3</v>
      </c>
    </row>
    <row r="168" spans="1:7" x14ac:dyDescent="0.3">
      <c r="A168">
        <v>167</v>
      </c>
      <c r="B168">
        <v>2.1636734531940592E-3</v>
      </c>
      <c r="F168">
        <v>3.0455607593193072E-3</v>
      </c>
      <c r="G168">
        <v>4.135713963876313E-3</v>
      </c>
    </row>
    <row r="169" spans="1:7" x14ac:dyDescent="0.3">
      <c r="A169">
        <v>168</v>
      </c>
      <c r="B169">
        <v>2.1690098292589232E-3</v>
      </c>
      <c r="F169">
        <v>3.0513769212718611E-3</v>
      </c>
      <c r="G169">
        <v>4.1448747883737523E-3</v>
      </c>
    </row>
    <row r="170" spans="1:7" x14ac:dyDescent="0.3">
      <c r="A170">
        <v>169</v>
      </c>
      <c r="B170">
        <v>2.1743196797149446E-3</v>
      </c>
      <c r="F170">
        <v>3.0571401536648992E-3</v>
      </c>
      <c r="G170">
        <v>4.1506334950777582E-3</v>
      </c>
    </row>
    <row r="171" spans="1:7" x14ac:dyDescent="0.3">
      <c r="A171">
        <v>170</v>
      </c>
      <c r="B171">
        <v>2.1796029440261434E-3</v>
      </c>
      <c r="F171">
        <v>3.0628507000351767E-3</v>
      </c>
      <c r="G171">
        <v>4.1583173025819499E-3</v>
      </c>
    </row>
    <row r="172" spans="1:7" x14ac:dyDescent="0.3">
      <c r="A172">
        <v>171</v>
      </c>
      <c r="B172">
        <v>2.1848595648493443E-3</v>
      </c>
      <c r="F172">
        <v>3.0685088082241011E-3</v>
      </c>
      <c r="G172">
        <v>4.1626155879892629E-3</v>
      </c>
    </row>
    <row r="173" spans="1:7" x14ac:dyDescent="0.3">
      <c r="A173">
        <v>172</v>
      </c>
      <c r="B173">
        <v>2.1900894880118871E-3</v>
      </c>
      <c r="F173">
        <v>3.0741147302378231E-3</v>
      </c>
      <c r="G173">
        <v>4.1694530149692351E-3</v>
      </c>
    </row>
    <row r="174" spans="1:7" x14ac:dyDescent="0.3">
      <c r="A174">
        <v>173</v>
      </c>
      <c r="B174">
        <v>2.1952926624887719E-3</v>
      </c>
      <c r="E174" s="3"/>
      <c r="F174">
        <v>3.079668722108709E-3</v>
      </c>
      <c r="G174">
        <v>4.1773525665286205E-3</v>
      </c>
    </row>
    <row r="175" spans="1:7" x14ac:dyDescent="0.3">
      <c r="A175">
        <v>174</v>
      </c>
      <c r="B175">
        <v>2.2004690403792729E-3</v>
      </c>
      <c r="F175">
        <v>3.0851710437582221E-3</v>
      </c>
      <c r="G175">
        <v>4.1860155201294599E-3</v>
      </c>
    </row>
    <row r="176" spans="1:7" x14ac:dyDescent="0.3">
      <c r="A176">
        <v>175</v>
      </c>
      <c r="B176">
        <v>2.2056185768830078E-3</v>
      </c>
      <c r="F176">
        <v>3.0906219588612625E-3</v>
      </c>
      <c r="G176">
        <v>4.1955414499510717E-3</v>
      </c>
    </row>
    <row r="177" spans="1:7" x14ac:dyDescent="0.3">
      <c r="A177">
        <v>176</v>
      </c>
      <c r="B177">
        <v>2.2107412302755079E-3</v>
      </c>
      <c r="F177">
        <v>3.0960217347119922E-3</v>
      </c>
      <c r="G177">
        <v>4.2059801430831172E-3</v>
      </c>
    </row>
    <row r="178" spans="1:7" x14ac:dyDescent="0.3">
      <c r="A178">
        <v>177</v>
      </c>
      <c r="B178">
        <v>2.2158369618832854E-3</v>
      </c>
      <c r="F178">
        <v>3.1013706420911884E-3</v>
      </c>
      <c r="G178">
        <v>4.2138962903390557E-3</v>
      </c>
    </row>
    <row r="179" spans="1:7" x14ac:dyDescent="0.3">
      <c r="A179">
        <v>178</v>
      </c>
      <c r="B179">
        <v>2.2209057360584234E-3</v>
      </c>
      <c r="F179">
        <v>3.1066689551351423E-3</v>
      </c>
      <c r="G179">
        <v>4.2192069132361218E-3</v>
      </c>
    </row>
    <row r="180" spans="1:7" x14ac:dyDescent="0.3">
      <c r="A180">
        <v>179</v>
      </c>
      <c r="B180">
        <v>2.2259475201527028E-3</v>
      </c>
      <c r="F180">
        <v>3.1119169512061479E-3</v>
      </c>
      <c r="G180">
        <v>4.2258617875540073E-3</v>
      </c>
    </row>
    <row r="181" spans="1:7" x14ac:dyDescent="0.3">
      <c r="A181">
        <v>180</v>
      </c>
      <c r="B181">
        <v>2.2309622844912795E-3</v>
      </c>
      <c r="F181">
        <v>3.1171149107646011E-3</v>
      </c>
      <c r="G181">
        <v>4.2365162247412465E-3</v>
      </c>
    </row>
    <row r="182" spans="1:7" x14ac:dyDescent="0.3">
      <c r="A182">
        <v>181</v>
      </c>
      <c r="B182">
        <v>2.2359500023459338E-3</v>
      </c>
      <c r="F182">
        <v>3.1222631172427339E-3</v>
      </c>
      <c r="G182">
        <v>4.250456609846044E-3</v>
      </c>
    </row>
    <row r="183" spans="1:7" x14ac:dyDescent="0.3">
      <c r="A183">
        <v>182</v>
      </c>
      <c r="B183">
        <v>2.2409106499079023E-3</v>
      </c>
      <c r="F183">
        <v>3.1273618569200089E-3</v>
      </c>
      <c r="G183">
        <v>4.2661727344820485E-3</v>
      </c>
    </row>
    <row r="184" spans="1:7" x14ac:dyDescent="0.3">
      <c r="A184">
        <v>183</v>
      </c>
      <c r="B184">
        <v>2.245844206260306E-3</v>
      </c>
      <c r="F184">
        <v>3.1324114188002001E-3</v>
      </c>
      <c r="G184">
        <v>4.2839467254906661E-3</v>
      </c>
    </row>
    <row r="185" spans="1:7" x14ac:dyDescent="0.3">
      <c r="A185">
        <v>184</v>
      </c>
      <c r="B185">
        <v>2.2507506533502061E-3</v>
      </c>
      <c r="F185">
        <v>3.1374120944901722E-3</v>
      </c>
      <c r="G185">
        <v>4.3040109226236438E-3</v>
      </c>
    </row>
    <row r="186" spans="1:7" x14ac:dyDescent="0.3">
      <c r="A186">
        <v>185</v>
      </c>
      <c r="B186">
        <v>2.2556299759602795E-3</v>
      </c>
      <c r="F186">
        <v>3.1423641780803863E-3</v>
      </c>
      <c r="G186">
        <v>4.3198266214389677E-3</v>
      </c>
    </row>
    <row r="187" spans="1:7" x14ac:dyDescent="0.3">
      <c r="A187">
        <v>186</v>
      </c>
      <c r="B187">
        <v>2.2604821616801496E-3</v>
      </c>
      <c r="F187">
        <v>3.1472679660271351E-3</v>
      </c>
      <c r="G187">
        <v>4.3343644516196864E-3</v>
      </c>
    </row>
    <row r="188" spans="1:7" x14ac:dyDescent="0.3">
      <c r="A188">
        <v>187</v>
      </c>
      <c r="B188">
        <v>2.2653072008773779E-3</v>
      </c>
      <c r="F188">
        <v>3.1521237570365452E-3</v>
      </c>
      <c r="G188">
        <v>4.3570341731115365E-3</v>
      </c>
    </row>
    <row r="189" spans="1:7" x14ac:dyDescent="0.3">
      <c r="A189">
        <v>188</v>
      </c>
      <c r="B189">
        <v>2.2701050866681333E-3</v>
      </c>
      <c r="F189">
        <v>3.1569318519503319E-3</v>
      </c>
      <c r="G189">
        <v>4.3804175095551795E-3</v>
      </c>
    </row>
    <row r="190" spans="1:7" x14ac:dyDescent="0.3">
      <c r="A190">
        <v>189</v>
      </c>
      <c r="B190">
        <v>2.2748758148875585E-3</v>
      </c>
      <c r="F190">
        <v>3.1616925536333438E-3</v>
      </c>
      <c r="G190">
        <v>4.4046472265230428E-3</v>
      </c>
    </row>
    <row r="191" spans="1:7" x14ac:dyDescent="0.3">
      <c r="A191">
        <v>190</v>
      </c>
      <c r="B191">
        <v>2.279619384059843E-3</v>
      </c>
      <c r="F191">
        <v>3.1664061668628899E-3</v>
      </c>
      <c r="G191">
        <v>4.428611412346053E-3</v>
      </c>
    </row>
    <row r="192" spans="1:7" x14ac:dyDescent="0.3">
      <c r="A192">
        <v>191</v>
      </c>
      <c r="B192">
        <v>2.2843357953680212E-3</v>
      </c>
      <c r="F192">
        <v>3.1710729982198666E-3</v>
      </c>
      <c r="G192">
        <v>4.45126453814135E-3</v>
      </c>
    </row>
    <row r="193" spans="1:7" x14ac:dyDescent="0.3">
      <c r="A193">
        <v>192</v>
      </c>
      <c r="B193">
        <v>2.2890250526235076E-3</v>
      </c>
      <c r="F193">
        <v>3.1756933559816919E-3</v>
      </c>
      <c r="G193">
        <v>4.4677938519084677E-3</v>
      </c>
    </row>
    <row r="194" spans="1:7" x14ac:dyDescent="0.3">
      <c r="A194">
        <v>193</v>
      </c>
      <c r="B194">
        <v>2.2936871622353922E-3</v>
      </c>
      <c r="F194">
        <v>3.180267550017048E-3</v>
      </c>
      <c r="G194">
        <v>4.4839746560479659E-3</v>
      </c>
    </row>
    <row r="195" spans="1:7" x14ac:dyDescent="0.3">
      <c r="A195">
        <v>194</v>
      </c>
      <c r="B195">
        <v>2.2983221331794959E-3</v>
      </c>
      <c r="F195">
        <v>3.1847958916824443E-3</v>
      </c>
      <c r="G195">
        <v>4.5059805496776824E-3</v>
      </c>
    </row>
    <row r="196" spans="1:7" x14ac:dyDescent="0.3">
      <c r="A196">
        <v>195</v>
      </c>
      <c r="B196">
        <v>2.3029299769672172E-3</v>
      </c>
      <c r="F196">
        <v>3.1892786937205942E-3</v>
      </c>
      <c r="G196">
        <v>4.5291647377626856E-3</v>
      </c>
    </row>
    <row r="197" spans="1:7" x14ac:dyDescent="0.3">
      <c r="A197">
        <v>196</v>
      </c>
      <c r="B197">
        <v>2.3075107076141691E-3</v>
      </c>
      <c r="F197">
        <v>3.1937162701606214E-3</v>
      </c>
      <c r="G197">
        <v>4.5579084841930557E-3</v>
      </c>
    </row>
    <row r="198" spans="1:7" x14ac:dyDescent="0.3">
      <c r="A198">
        <v>197</v>
      </c>
      <c r="B198">
        <v>2.3120643416086341E-3</v>
      </c>
      <c r="F198">
        <v>3.198108936220077E-3</v>
      </c>
      <c r="G198">
        <v>4.5860049984578445E-3</v>
      </c>
    </row>
    <row r="199" spans="1:7" x14ac:dyDescent="0.3">
      <c r="A199">
        <v>198</v>
      </c>
      <c r="B199">
        <v>2.3165908978798372E-3</v>
      </c>
      <c r="F199">
        <v>3.202457008208791E-3</v>
      </c>
      <c r="G199">
        <v>4.607529616887515E-3</v>
      </c>
    </row>
    <row r="200" spans="1:7" x14ac:dyDescent="0.3">
      <c r="A200">
        <v>199</v>
      </c>
      <c r="B200">
        <v>2.321090397766068E-3</v>
      </c>
      <c r="F200">
        <v>3.2067608034345354E-3</v>
      </c>
      <c r="G200">
        <v>4.6266146679238458E-3</v>
      </c>
    </row>
    <row r="201" spans="1:7" x14ac:dyDescent="0.3">
      <c r="A201">
        <v>200</v>
      </c>
      <c r="B201">
        <v>2.325562864982646E-3</v>
      </c>
      <c r="F201">
        <v>3.2110206401105091E-3</v>
      </c>
      <c r="G201">
        <v>4.6493341765053561E-3</v>
      </c>
    </row>
    <row r="202" spans="1:7" x14ac:dyDescent="0.3">
      <c r="A202">
        <v>201</v>
      </c>
      <c r="B202">
        <v>2.3300083255897593E-3</v>
      </c>
      <c r="F202">
        <v>3.2152368372646337E-3</v>
      </c>
      <c r="G202">
        <v>4.6730660225766194E-3</v>
      </c>
    </row>
    <row r="203" spans="1:7" x14ac:dyDescent="0.3">
      <c r="A203">
        <v>202</v>
      </c>
      <c r="B203">
        <v>2.3344268079601776E-3</v>
      </c>
      <c r="F203">
        <v>3.2194097146506619E-3</v>
      </c>
      <c r="G203">
        <v>4.6995693499722897E-3</v>
      </c>
    </row>
    <row r="204" spans="1:7" x14ac:dyDescent="0.3">
      <c r="A204">
        <v>203</v>
      </c>
      <c r="B204">
        <v>2.3388183427468633E-3</v>
      </c>
      <c r="F204">
        <v>3.2235395926610861E-3</v>
      </c>
      <c r="G204">
        <v>4.7263879956024723E-3</v>
      </c>
    </row>
    <row r="205" spans="1:7" x14ac:dyDescent="0.3">
      <c r="A205">
        <v>204</v>
      </c>
      <c r="B205">
        <v>2.343182962850483E-3</v>
      </c>
      <c r="F205">
        <v>3.2276267922418437E-3</v>
      </c>
      <c r="G205">
        <v>4.7512981361290223E-3</v>
      </c>
    </row>
    <row r="206" spans="1:7" x14ac:dyDescent="0.3">
      <c r="A206">
        <v>205</v>
      </c>
      <c r="B206">
        <v>2.347520703386841E-3</v>
      </c>
      <c r="F206">
        <v>3.2316716348088134E-3</v>
      </c>
      <c r="G206">
        <v>4.7754614703106723E-3</v>
      </c>
    </row>
    <row r="207" spans="1:7" x14ac:dyDescent="0.3">
      <c r="A207">
        <v>206</v>
      </c>
      <c r="B207">
        <v>2.3518316016542425E-3</v>
      </c>
      <c r="F207">
        <v>3.2356744421660885E-3</v>
      </c>
      <c r="G207">
        <v>4.7921899324364298E-3</v>
      </c>
    </row>
    <row r="208" spans="1:7" x14ac:dyDescent="0.3">
      <c r="A208">
        <v>207</v>
      </c>
      <c r="B208">
        <v>2.3561156971007957E-3</v>
      </c>
      <c r="F208">
        <v>3.2396355364260223E-3</v>
      </c>
      <c r="G208">
        <v>4.8125860435004738E-3</v>
      </c>
    </row>
    <row r="209" spans="1:7" x14ac:dyDescent="0.3">
      <c r="A209">
        <v>208</v>
      </c>
      <c r="B209">
        <v>2.3603730312916774E-3</v>
      </c>
      <c r="F209">
        <v>3.2435552399310355E-3</v>
      </c>
      <c r="G209">
        <v>4.8366829948959106E-3</v>
      </c>
    </row>
    <row r="210" spans="1:7" x14ac:dyDescent="0.3">
      <c r="A210">
        <v>209</v>
      </c>
      <c r="B210">
        <v>2.3646036478763553E-3</v>
      </c>
      <c r="F210">
        <v>3.2474338751771695E-3</v>
      </c>
      <c r="G210">
        <v>4.8629539825398339E-3</v>
      </c>
    </row>
    <row r="211" spans="1:7" x14ac:dyDescent="0.3">
      <c r="A211">
        <v>210</v>
      </c>
      <c r="B211">
        <v>2.3688075925557993E-3</v>
      </c>
      <c r="F211">
        <v>3.2512717647393764E-3</v>
      </c>
      <c r="G211">
        <v>4.8946019758670358E-3</v>
      </c>
    </row>
    <row r="212" spans="1:7" x14ac:dyDescent="0.3">
      <c r="A212">
        <v>211</v>
      </c>
      <c r="B212">
        <v>2.3729849130496713E-3</v>
      </c>
      <c r="F212">
        <v>3.2550692311985436E-3</v>
      </c>
      <c r="G212">
        <v>4.9217691311248387E-3</v>
      </c>
    </row>
    <row r="213" spans="1:7" x14ac:dyDescent="0.3">
      <c r="A213">
        <v>212</v>
      </c>
      <c r="B213">
        <v>2.3771356590635241E-3</v>
      </c>
      <c r="F213">
        <v>3.2588265970702147E-3</v>
      </c>
      <c r="G213">
        <v>4.9481065015549754E-3</v>
      </c>
    </row>
    <row r="214" spans="1:7" x14ac:dyDescent="0.3">
      <c r="A214">
        <v>213</v>
      </c>
      <c r="B214">
        <v>2.3812598822560115E-3</v>
      </c>
      <c r="F214">
        <v>3.2625441847350216E-3</v>
      </c>
      <c r="G214">
        <v>4.9705106919019724E-3</v>
      </c>
    </row>
    <row r="215" spans="1:7" x14ac:dyDescent="0.3">
      <c r="A215">
        <v>214</v>
      </c>
      <c r="B215">
        <v>2.3853576362061167E-3</v>
      </c>
      <c r="F215">
        <v>3.2662223163707951E-3</v>
      </c>
      <c r="G215">
        <v>4.9935953058076561E-3</v>
      </c>
    </row>
    <row r="216" spans="1:7" x14ac:dyDescent="0.3">
      <c r="A216">
        <v>215</v>
      </c>
      <c r="B216">
        <v>2.3894289763804174E-3</v>
      </c>
      <c r="F216">
        <v>3.2698613138863412E-3</v>
      </c>
      <c r="G216">
        <v>5.0208122481551183E-3</v>
      </c>
    </row>
    <row r="217" spans="1:7" x14ac:dyDescent="0.3">
      <c r="A217">
        <v>216</v>
      </c>
      <c r="B217">
        <v>2.3934739601003951E-3</v>
      </c>
      <c r="F217">
        <v>3.2734614988568782E-3</v>
      </c>
      <c r="G217">
        <v>5.0504521621993681E-3</v>
      </c>
    </row>
    <row r="218" spans="1:7" x14ac:dyDescent="0.3">
      <c r="A218">
        <v>217</v>
      </c>
      <c r="B218">
        <v>2.3974926465097943E-3</v>
      </c>
      <c r="F218">
        <v>3.277023192461103E-3</v>
      </c>
      <c r="G218">
        <v>5.0821831340093371E-3</v>
      </c>
    </row>
    <row r="219" spans="1:7" x14ac:dyDescent="0.3">
      <c r="A219">
        <v>218</v>
      </c>
      <c r="B219">
        <v>2.4014850965420483E-3</v>
      </c>
      <c r="F219">
        <v>3.2805467154198797E-3</v>
      </c>
      <c r="G219">
        <v>5.1132004908675125E-3</v>
      </c>
    </row>
    <row r="220" spans="1:7" x14ac:dyDescent="0.3">
      <c r="A220">
        <v>219</v>
      </c>
      <c r="B220">
        <v>2.4054513728877769E-3</v>
      </c>
      <c r="F220">
        <v>3.2840323879365385E-3</v>
      </c>
      <c r="G220">
        <v>5.142508490980695E-3</v>
      </c>
    </row>
    <row r="221" spans="1:7" x14ac:dyDescent="0.3">
      <c r="A221">
        <v>220</v>
      </c>
      <c r="B221">
        <v>2.4093915399623685E-3</v>
      </c>
      <c r="F221">
        <v>3.2874805296387501E-3</v>
      </c>
      <c r="G221">
        <v>5.1673024616313715E-3</v>
      </c>
    </row>
    <row r="222" spans="1:7" x14ac:dyDescent="0.3">
      <c r="A222">
        <v>221</v>
      </c>
      <c r="B222">
        <v>2.4133056638736489E-3</v>
      </c>
      <c r="F222">
        <v>3.2908914595219749E-3</v>
      </c>
      <c r="G222">
        <v>5.1946355738547081E-3</v>
      </c>
    </row>
    <row r="223" spans="1:7" x14ac:dyDescent="0.3">
      <c r="A223">
        <v>222</v>
      </c>
      <c r="B223">
        <v>2.4171938123896558E-3</v>
      </c>
      <c r="F223">
        <v>3.2942654958944655E-3</v>
      </c>
      <c r="G223">
        <v>5.225337612478371E-3</v>
      </c>
    </row>
    <row r="224" spans="1:7" x14ac:dyDescent="0.3">
      <c r="A224">
        <v>223</v>
      </c>
      <c r="B224">
        <v>2.421056054906522E-3</v>
      </c>
      <c r="F224">
        <v>3.2976029563237886E-3</v>
      </c>
      <c r="G224">
        <v>5.2676234472962581E-3</v>
      </c>
    </row>
    <row r="225" spans="1:7" x14ac:dyDescent="0.3">
      <c r="A225">
        <v>224</v>
      </c>
      <c r="B225">
        <v>2.4248924624164715E-3</v>
      </c>
      <c r="F225">
        <v>3.3009041575848747E-3</v>
      </c>
      <c r="G225">
        <v>5.3090960929830329E-3</v>
      </c>
    </row>
    <row r="226" spans="1:7" x14ac:dyDescent="0.3">
      <c r="A226">
        <v>225</v>
      </c>
      <c r="B226">
        <v>2.42870310747595E-3</v>
      </c>
      <c r="F226">
        <v>3.3041694156095511E-3</v>
      </c>
      <c r="G226">
        <v>5.3562776582841524E-3</v>
      </c>
    </row>
    <row r="227" spans="1:7" x14ac:dyDescent="0.3">
      <c r="A227">
        <v>226</v>
      </c>
      <c r="B227">
        <v>2.4324880641738806E-3</v>
      </c>
      <c r="F227">
        <v>3.3073990454375538E-3</v>
      </c>
      <c r="G227">
        <v>5.3990613639986404E-3</v>
      </c>
    </row>
    <row r="228" spans="1:7" x14ac:dyDescent="0.3">
      <c r="A228">
        <v>227</v>
      </c>
      <c r="B228">
        <v>2.4362474081000697E-3</v>
      </c>
      <c r="F228">
        <v>3.3105933611689915E-3</v>
      </c>
      <c r="G228">
        <v>5.4365178511195083E-3</v>
      </c>
    </row>
    <row r="229" spans="1:7" x14ac:dyDescent="0.3">
      <c r="A229">
        <v>228</v>
      </c>
      <c r="B229">
        <v>2.4399812163137559E-3</v>
      </c>
      <c r="F229">
        <v>3.3137526759182481E-3</v>
      </c>
      <c r="G229">
        <v>5.4809445307927758E-3</v>
      </c>
    </row>
    <row r="230" spans="1:7" x14ac:dyDescent="0.3">
      <c r="A230">
        <v>229</v>
      </c>
      <c r="B230">
        <v>2.4436895673123184E-3</v>
      </c>
      <c r="F230">
        <v>3.3168773017692981E-3</v>
      </c>
      <c r="G230">
        <v>5.5419669070193743E-3</v>
      </c>
    </row>
    <row r="231" spans="1:7" x14ac:dyDescent="0.3">
      <c r="A231">
        <v>230</v>
      </c>
      <c r="B231">
        <v>2.4473725410001533E-3</v>
      </c>
      <c r="F231">
        <v>3.3199675497324137E-3</v>
      </c>
      <c r="G231">
        <v>5.6159505222541234E-3</v>
      </c>
    </row>
    <row r="232" spans="1:7" x14ac:dyDescent="0.3">
      <c r="A232">
        <v>231</v>
      </c>
      <c r="B232">
        <v>2.4510302186577125E-3</v>
      </c>
      <c r="F232">
        <v>3.3230237297022522E-3</v>
      </c>
      <c r="G232">
        <v>5.7051026041386186E-3</v>
      </c>
    </row>
    <row r="233" spans="1:7" x14ac:dyDescent="0.3">
      <c r="A233">
        <v>232</v>
      </c>
      <c r="B233">
        <v>2.4546626829107304E-3</v>
      </c>
      <c r="F233">
        <v>3.3260461504172945E-3</v>
      </c>
      <c r="G233">
        <v>5.8000963712098851E-3</v>
      </c>
    </row>
    <row r="234" spans="1:7" x14ac:dyDescent="0.3">
      <c r="A234">
        <v>233</v>
      </c>
      <c r="B234">
        <v>2.4582700176996246E-3</v>
      </c>
      <c r="F234">
        <v>3.3290351194206129E-3</v>
      </c>
      <c r="G234">
        <v>5.8906424916048599E-3</v>
      </c>
    </row>
    <row r="235" spans="1:7" x14ac:dyDescent="0.3">
      <c r="A235">
        <v>234</v>
      </c>
      <c r="B235">
        <v>2.4618523082490977E-3</v>
      </c>
      <c r="F235">
        <v>3.33199094302196E-3</v>
      </c>
      <c r="G235">
        <v>5.9672980139846956E-3</v>
      </c>
    </row>
    <row r="236" spans="1:7" x14ac:dyDescent="0.3">
      <c r="A236">
        <v>235</v>
      </c>
      <c r="B236">
        <v>2.4654096410379285E-3</v>
      </c>
      <c r="F236">
        <v>3.3349139262611408E-3</v>
      </c>
      <c r="G236">
        <v>6.0651794322562425E-3</v>
      </c>
    </row>
    <row r="237" spans="1:7" x14ac:dyDescent="0.3">
      <c r="A237">
        <v>236</v>
      </c>
      <c r="B237">
        <v>2.4689421037689661E-3</v>
      </c>
      <c r="F237">
        <v>3.3378043728726618E-3</v>
      </c>
      <c r="G237">
        <v>6.1868590793852651E-3</v>
      </c>
    </row>
    <row r="238" spans="1:7" x14ac:dyDescent="0.3">
      <c r="A238">
        <v>237</v>
      </c>
      <c r="B238">
        <v>2.4724497853393372E-3</v>
      </c>
      <c r="F238">
        <v>3.3406625852516253E-3</v>
      </c>
      <c r="G238">
        <v>6.3329509961442387E-3</v>
      </c>
    </row>
    <row r="239" spans="1:7" x14ac:dyDescent="0.3">
      <c r="A239">
        <v>238</v>
      </c>
      <c r="B239">
        <v>2.475932775810861E-3</v>
      </c>
      <c r="F239">
        <v>3.3434888644208595E-3</v>
      </c>
      <c r="G239">
        <v>6.4990573229465297E-3</v>
      </c>
    </row>
    <row r="240" spans="1:7" x14ac:dyDescent="0.3">
      <c r="A240">
        <v>239</v>
      </c>
      <c r="B240">
        <v>2.4793911663806892E-3</v>
      </c>
      <c r="F240">
        <v>3.3462835099992488E-3</v>
      </c>
      <c r="G240">
        <v>6.6803653077916712E-3</v>
      </c>
    </row>
    <row r="241" spans="1:7" x14ac:dyDescent="0.3">
      <c r="A241">
        <v>240</v>
      </c>
      <c r="B241">
        <v>2.4828250493521653E-3</v>
      </c>
      <c r="F241">
        <v>3.3490468201712561E-3</v>
      </c>
      <c r="G241">
        <v>6.8746179359484112E-3</v>
      </c>
    </row>
    <row r="242" spans="1:7" x14ac:dyDescent="0.3">
      <c r="A242">
        <v>241</v>
      </c>
      <c r="B242">
        <v>2.4862345181059131E-3</v>
      </c>
      <c r="F242">
        <v>3.3517790916576143E-3</v>
      </c>
      <c r="G242">
        <v>7.029571954666863E-3</v>
      </c>
    </row>
    <row r="243" spans="1:7" x14ac:dyDescent="0.3">
      <c r="A243">
        <v>242</v>
      </c>
      <c r="B243">
        <v>2.489619667071162E-3</v>
      </c>
      <c r="F243">
        <v>3.3544806196871549E-3</v>
      </c>
      <c r="G243">
        <v>7.2099837718981249E-3</v>
      </c>
    </row>
    <row r="244" spans="1:7" x14ac:dyDescent="0.3">
      <c r="A244">
        <v>243</v>
      </c>
      <c r="B244">
        <v>2.492980591697308E-3</v>
      </c>
      <c r="F244">
        <v>3.3571516979697701E-3</v>
      </c>
      <c r="G244">
        <v>7.4622217638122042E-3</v>
      </c>
    </row>
    <row r="245" spans="1:7" x14ac:dyDescent="0.3">
      <c r="A245">
        <v>244</v>
      </c>
      <c r="B245">
        <v>2.4963173884257144E-3</v>
      </c>
      <c r="F245">
        <v>3.3597926186704763E-3</v>
      </c>
      <c r="G245">
        <v>7.7290473729966606E-3</v>
      </c>
    </row>
    <row r="246" spans="1:7" x14ac:dyDescent="0.3">
      <c r="A246">
        <v>245</v>
      </c>
      <c r="B246">
        <v>2.4996301546617644E-3</v>
      </c>
      <c r="E246" s="10">
        <v>8.046738792117078E-3</v>
      </c>
      <c r="F246">
        <v>3.3624036723845555E-3</v>
      </c>
      <c r="G246">
        <v>8.046738792117078E-3</v>
      </c>
    </row>
    <row r="247" spans="1:7" x14ac:dyDescent="0.3">
      <c r="A247">
        <v>246</v>
      </c>
      <c r="C247">
        <v>5.2178438663824291E-3</v>
      </c>
      <c r="F247">
        <f>C247+$E$246</f>
        <v>1.3264582658499507E-2</v>
      </c>
      <c r="G247">
        <v>8.3726782724244993E-3</v>
      </c>
    </row>
    <row r="248" spans="1:7" x14ac:dyDescent="0.3">
      <c r="A248">
        <v>247</v>
      </c>
      <c r="C248">
        <v>5.352620986324848E-3</v>
      </c>
      <c r="F248">
        <f t="shared" ref="F248:F311" si="0">C248+$E$246</f>
        <v>1.3399359778441925E-2</v>
      </c>
      <c r="G248">
        <v>8.7257185252035113E-3</v>
      </c>
    </row>
    <row r="249" spans="1:7" x14ac:dyDescent="0.3">
      <c r="A249">
        <v>248</v>
      </c>
      <c r="C249">
        <v>5.4905216991229799E-3</v>
      </c>
      <c r="F249">
        <f t="shared" si="0"/>
        <v>1.3537260491240058E-2</v>
      </c>
      <c r="G249">
        <v>9.007961536486012E-3</v>
      </c>
    </row>
    <row r="250" spans="1:7" x14ac:dyDescent="0.3">
      <c r="A250">
        <v>249</v>
      </c>
      <c r="C250">
        <v>5.631599801728746E-3</v>
      </c>
      <c r="F250">
        <f t="shared" si="0"/>
        <v>1.3678338593845825E-2</v>
      </c>
      <c r="G250">
        <v>9.3728843079972091E-3</v>
      </c>
    </row>
    <row r="251" spans="1:7" x14ac:dyDescent="0.3">
      <c r="A251">
        <v>250</v>
      </c>
      <c r="C251">
        <v>5.7759090452658892E-3</v>
      </c>
      <c r="F251">
        <f t="shared" si="0"/>
        <v>1.3822647837382967E-2</v>
      </c>
      <c r="G251">
        <v>9.7875775734718451E-3</v>
      </c>
    </row>
    <row r="252" spans="1:7" x14ac:dyDescent="0.3">
      <c r="A252">
        <v>251</v>
      </c>
      <c r="C252">
        <v>5.9235030748866317E-3</v>
      </c>
      <c r="F252">
        <f t="shared" si="0"/>
        <v>1.397024186700371E-2</v>
      </c>
      <c r="G252">
        <v>1.0232823516301165E-2</v>
      </c>
    </row>
    <row r="253" spans="1:7" x14ac:dyDescent="0.3">
      <c r="A253">
        <v>252</v>
      </c>
      <c r="C253">
        <v>6.0744353666476909E-3</v>
      </c>
      <c r="F253">
        <f t="shared" si="0"/>
        <v>1.4121174158764769E-2</v>
      </c>
      <c r="G253">
        <v>1.074860116948214E-2</v>
      </c>
    </row>
    <row r="254" spans="1:7" x14ac:dyDescent="0.3">
      <c r="A254">
        <v>253</v>
      </c>
      <c r="C254">
        <v>6.228759161369145E-3</v>
      </c>
      <c r="F254">
        <f t="shared" si="0"/>
        <v>1.4275497953486222E-2</v>
      </c>
      <c r="G254">
        <v>1.1275614109229722E-2</v>
      </c>
    </row>
    <row r="255" spans="1:7" x14ac:dyDescent="0.3">
      <c r="A255">
        <v>254</v>
      </c>
      <c r="C255">
        <v>6.3865273954464745E-3</v>
      </c>
      <c r="F255">
        <f t="shared" si="0"/>
        <v>1.4433266187563552E-2</v>
      </c>
      <c r="G255">
        <v>1.1771908414657088E-2</v>
      </c>
    </row>
    <row r="256" spans="1:7" x14ac:dyDescent="0.3">
      <c r="A256">
        <v>255</v>
      </c>
      <c r="C256">
        <v>6.5477926285934483E-3</v>
      </c>
      <c r="F256">
        <f t="shared" si="0"/>
        <v>1.4594531420710526E-2</v>
      </c>
      <c r="G256">
        <v>1.2141212450058362E-2</v>
      </c>
    </row>
    <row r="257" spans="1:7" x14ac:dyDescent="0.3">
      <c r="A257">
        <v>256</v>
      </c>
      <c r="C257">
        <v>6.7126069685016802E-3</v>
      </c>
      <c r="F257">
        <f t="shared" si="0"/>
        <v>1.4759345760618759E-2</v>
      </c>
      <c r="G257">
        <v>1.2609891516420986E-2</v>
      </c>
    </row>
    <row r="258" spans="1:7" x14ac:dyDescent="0.3">
      <c r="A258">
        <v>257</v>
      </c>
      <c r="C258">
        <v>6.8810219924113547E-3</v>
      </c>
      <c r="F258">
        <f t="shared" si="0"/>
        <v>1.4927760784528434E-2</v>
      </c>
      <c r="G258">
        <v>1.3116856854732142E-2</v>
      </c>
    </row>
    <row r="259" spans="1:7" x14ac:dyDescent="0.3">
      <c r="A259">
        <v>258</v>
      </c>
      <c r="C259">
        <v>7.0530886655972048E-3</v>
      </c>
      <c r="F259">
        <f t="shared" si="0"/>
        <v>1.5099827457714283E-2</v>
      </c>
      <c r="G259">
        <v>1.3689441577215172E-2</v>
      </c>
    </row>
    <row r="260" spans="1:7" x14ac:dyDescent="0.3">
      <c r="A260">
        <v>259</v>
      </c>
      <c r="C260">
        <v>7.2288572567838928E-3</v>
      </c>
      <c r="F260">
        <f t="shared" si="0"/>
        <v>1.5275596048900971E-2</v>
      </c>
      <c r="G260">
        <v>1.4316792098324191E-2</v>
      </c>
    </row>
    <row r="261" spans="1:7" x14ac:dyDescent="0.3">
      <c r="A261">
        <v>260</v>
      </c>
      <c r="C261">
        <v>7.408377250515903E-3</v>
      </c>
      <c r="F261">
        <f t="shared" si="0"/>
        <v>1.5455116042632982E-2</v>
      </c>
      <c r="G261">
        <v>1.4977450182415747E-2</v>
      </c>
    </row>
    <row r="262" spans="1:7" x14ac:dyDescent="0.3">
      <c r="A262">
        <v>261</v>
      </c>
      <c r="C262">
        <v>7.591697256518674E-3</v>
      </c>
      <c r="F262">
        <f t="shared" si="0"/>
        <v>1.5638436048635754E-2</v>
      </c>
      <c r="G262">
        <v>1.5518702229806086E-2</v>
      </c>
    </row>
    <row r="263" spans="1:7" x14ac:dyDescent="0.3">
      <c r="A263">
        <v>262</v>
      </c>
      <c r="C263">
        <v>7.778864916099997E-3</v>
      </c>
      <c r="F263">
        <f t="shared" si="0"/>
        <v>1.5825603708217076E-2</v>
      </c>
      <c r="G263">
        <v>1.593805888601221E-2</v>
      </c>
    </row>
    <row r="264" spans="1:7" x14ac:dyDescent="0.3">
      <c r="A264">
        <v>263</v>
      </c>
      <c r="C264">
        <v>7.9699268056538271E-3</v>
      </c>
      <c r="F264">
        <f t="shared" si="0"/>
        <v>1.6016665597770905E-2</v>
      </c>
      <c r="G264">
        <v>1.6520401878068598E-2</v>
      </c>
    </row>
    <row r="265" spans="1:7" x14ac:dyDescent="0.3">
      <c r="A265">
        <v>264</v>
      </c>
      <c r="C265">
        <v>8.1649283373423261E-3</v>
      </c>
      <c r="F265">
        <f t="shared" si="0"/>
        <v>1.6211667129459404E-2</v>
      </c>
      <c r="G265">
        <v>1.7067412632162941E-2</v>
      </c>
    </row>
    <row r="266" spans="1:7" x14ac:dyDescent="0.3">
      <c r="A266">
        <v>265</v>
      </c>
      <c r="C266">
        <v>8.3639136570465428E-3</v>
      </c>
      <c r="F266">
        <f t="shared" si="0"/>
        <v>1.6410652449163621E-2</v>
      </c>
      <c r="G266">
        <v>1.7697667400168794E-2</v>
      </c>
    </row>
    <row r="267" spans="1:7" x14ac:dyDescent="0.3">
      <c r="A267">
        <v>266</v>
      </c>
      <c r="C267">
        <v>8.5669255396911125E-3</v>
      </c>
      <c r="F267">
        <f t="shared" si="0"/>
        <v>1.6613664331808192E-2</v>
      </c>
      <c r="G267">
        <v>1.8376464580593142E-2</v>
      </c>
    </row>
    <row r="268" spans="1:7" x14ac:dyDescent="0.3">
      <c r="A268">
        <v>267</v>
      </c>
      <c r="C268">
        <v>8.7740052820642553E-3</v>
      </c>
      <c r="F268">
        <f t="shared" si="0"/>
        <v>1.6820744074181333E-2</v>
      </c>
      <c r="G268">
        <v>1.8994637681508171E-2</v>
      </c>
    </row>
    <row r="269" spans="1:7" x14ac:dyDescent="0.3">
      <c r="A269">
        <v>268</v>
      </c>
      <c r="C269">
        <v>8.9851925932706127E-3</v>
      </c>
      <c r="F269">
        <f t="shared" si="0"/>
        <v>1.7031931385387691E-2</v>
      </c>
      <c r="G269">
        <v>1.9558509663300701E-2</v>
      </c>
    </row>
    <row r="270" spans="1:7" x14ac:dyDescent="0.3">
      <c r="A270">
        <v>269</v>
      </c>
      <c r="C270">
        <v>9.200525482971492E-3</v>
      </c>
      <c r="F270">
        <f t="shared" si="0"/>
        <v>1.7247264275088568E-2</v>
      </c>
      <c r="G270">
        <v>2.0012435155427413E-2</v>
      </c>
    </row>
    <row r="271" spans="1:7" x14ac:dyDescent="0.3">
      <c r="A271">
        <v>270</v>
      </c>
      <c r="C271">
        <v>9.4200401475844665E-3</v>
      </c>
      <c r="F271">
        <f t="shared" si="0"/>
        <v>1.7466778939701545E-2</v>
      </c>
      <c r="G271">
        <v>2.0546667223175691E-2</v>
      </c>
    </row>
    <row r="272" spans="1:7" x14ac:dyDescent="0.3">
      <c r="A272">
        <v>271</v>
      </c>
      <c r="C272">
        <v>9.643770854632196E-3</v>
      </c>
      <c r="F272">
        <f t="shared" si="0"/>
        <v>1.7690509646749272E-2</v>
      </c>
      <c r="G272">
        <v>2.111556770102388E-2</v>
      </c>
    </row>
    <row r="273" spans="1:7" x14ac:dyDescent="0.3">
      <c r="A273">
        <v>272</v>
      </c>
      <c r="C273">
        <v>9.8717498254486773E-3</v>
      </c>
      <c r="F273">
        <f t="shared" si="0"/>
        <v>1.7918488617565755E-2</v>
      </c>
      <c r="G273">
        <v>2.1715933619537185E-2</v>
      </c>
    </row>
    <row r="274" spans="1:7" x14ac:dyDescent="0.3">
      <c r="A274">
        <v>273</v>
      </c>
      <c r="C274">
        <v>1.0104007116469638E-2</v>
      </c>
      <c r="F274">
        <f t="shared" si="0"/>
        <v>1.8150745908586716E-2</v>
      </c>
      <c r="G274">
        <v>2.233394076348668E-2</v>
      </c>
    </row>
    <row r="275" spans="1:7" x14ac:dyDescent="0.3">
      <c r="A275">
        <v>274</v>
      </c>
      <c r="C275">
        <v>1.0340570499352717E-2</v>
      </c>
      <c r="F275">
        <f t="shared" si="0"/>
        <v>1.8387309291469797E-2</v>
      </c>
      <c r="G275">
        <v>2.2910873558466681E-2</v>
      </c>
    </row>
    <row r="276" spans="1:7" x14ac:dyDescent="0.3">
      <c r="A276">
        <v>275</v>
      </c>
      <c r="C276">
        <v>1.0581465340192015E-2</v>
      </c>
      <c r="F276">
        <f t="shared" si="0"/>
        <v>1.8628204132309093E-2</v>
      </c>
      <c r="G276">
        <v>2.3381145811698423E-2</v>
      </c>
    </row>
    <row r="277" spans="1:7" x14ac:dyDescent="0.3">
      <c r="A277">
        <v>276</v>
      </c>
      <c r="C277">
        <v>1.082671447811059E-2</v>
      </c>
      <c r="F277">
        <f t="shared" si="0"/>
        <v>1.8873453270227668E-2</v>
      </c>
      <c r="G277">
        <v>2.3761635346576646E-2</v>
      </c>
    </row>
    <row r="278" spans="1:7" x14ac:dyDescent="0.3">
      <c r="A278">
        <v>277</v>
      </c>
      <c r="C278">
        <v>1.1076338103533454E-2</v>
      </c>
      <c r="F278">
        <f t="shared" si="0"/>
        <v>1.9123076895650532E-2</v>
      </c>
      <c r="G278">
        <v>2.4147103590420865E-2</v>
      </c>
    </row>
    <row r="279" spans="1:7" x14ac:dyDescent="0.3">
      <c r="A279">
        <v>278</v>
      </c>
      <c r="C279">
        <v>1.1330353636462356E-2</v>
      </c>
      <c r="F279">
        <f t="shared" si="0"/>
        <v>1.9377092428579434E-2</v>
      </c>
      <c r="G279">
        <v>2.4576135537717578E-2</v>
      </c>
    </row>
    <row r="280" spans="1:7" x14ac:dyDescent="0.3">
      <c r="A280">
        <v>279</v>
      </c>
      <c r="C280">
        <v>1.1588775605092102E-2</v>
      </c>
      <c r="F280">
        <f t="shared" si="0"/>
        <v>1.9635514397209182E-2</v>
      </c>
      <c r="G280">
        <v>2.5057427333460731E-2</v>
      </c>
    </row>
    <row r="281" spans="1:7" x14ac:dyDescent="0.3">
      <c r="A281">
        <v>280</v>
      </c>
      <c r="C281">
        <v>1.1851615525126114E-2</v>
      </c>
      <c r="F281">
        <f t="shared" si="0"/>
        <v>1.989835431724319E-2</v>
      </c>
      <c r="G281">
        <v>2.5527782565175242E-2</v>
      </c>
    </row>
    <row r="282" spans="1:7" x14ac:dyDescent="0.3">
      <c r="A282">
        <v>281</v>
      </c>
      <c r="C282">
        <v>1.2118881780166379E-2</v>
      </c>
      <c r="F282">
        <f t="shared" si="0"/>
        <v>2.0165620572283459E-2</v>
      </c>
      <c r="G282">
        <v>2.5964498319976149E-2</v>
      </c>
    </row>
    <row r="283" spans="1:7" x14ac:dyDescent="0.3">
      <c r="A283">
        <v>282</v>
      </c>
      <c r="C283">
        <v>1.2390579503569589E-2</v>
      </c>
      <c r="F283">
        <f t="shared" si="0"/>
        <v>2.0437318295686666E-2</v>
      </c>
      <c r="G283">
        <v>2.6307133071016221E-2</v>
      </c>
    </row>
    <row r="284" spans="1:7" x14ac:dyDescent="0.3">
      <c r="A284">
        <v>283</v>
      </c>
      <c r="C284">
        <v>1.266671046217703E-2</v>
      </c>
      <c r="F284">
        <f t="shared" si="0"/>
        <v>2.0713449254294108E-2</v>
      </c>
      <c r="G284">
        <v>2.6578904197773572E-2</v>
      </c>
    </row>
    <row r="285" spans="1:7" x14ac:dyDescent="0.3">
      <c r="A285">
        <v>284</v>
      </c>
      <c r="C285">
        <v>1.2947272942340562E-2</v>
      </c>
      <c r="F285">
        <f t="shared" si="0"/>
        <v>2.099401173445764E-2</v>
      </c>
      <c r="G285">
        <v>2.6899981138990867E-2</v>
      </c>
    </row>
    <row r="286" spans="1:7" x14ac:dyDescent="0.3">
      <c r="A286">
        <v>285</v>
      </c>
      <c r="C286">
        <v>1.3232261638680477E-2</v>
      </c>
      <c r="F286">
        <f t="shared" si="0"/>
        <v>2.1279000430797557E-2</v>
      </c>
      <c r="G286">
        <v>2.7243661418913798E-2</v>
      </c>
    </row>
    <row r="287" spans="1:7" x14ac:dyDescent="0.3">
      <c r="A287">
        <v>286</v>
      </c>
      <c r="C287">
        <v>1.3521667546023255E-2</v>
      </c>
      <c r="F287">
        <f t="shared" si="0"/>
        <v>2.1568406338140333E-2</v>
      </c>
      <c r="G287">
        <v>2.7628996897185593E-2</v>
      </c>
    </row>
    <row r="288" spans="1:7" x14ac:dyDescent="0.3">
      <c r="A288">
        <v>287</v>
      </c>
      <c r="C288">
        <v>1.3815477854977767E-2</v>
      </c>
      <c r="F288">
        <f t="shared" si="0"/>
        <v>2.1862216647094847E-2</v>
      </c>
      <c r="G288">
        <v>2.8029119141086405E-2</v>
      </c>
    </row>
    <row r="289" spans="1:7" x14ac:dyDescent="0.3">
      <c r="A289">
        <v>288</v>
      </c>
      <c r="C289">
        <v>1.4113675851617406E-2</v>
      </c>
      <c r="F289">
        <f t="shared" si="0"/>
        <v>2.2160414643734486E-2</v>
      </c>
      <c r="G289">
        <v>2.8378491744927133E-2</v>
      </c>
    </row>
    <row r="290" spans="1:7" x14ac:dyDescent="0.3">
      <c r="A290">
        <v>289</v>
      </c>
      <c r="C290">
        <v>1.441624082174265E-2</v>
      </c>
      <c r="F290">
        <f t="shared" si="0"/>
        <v>2.2462979613859728E-2</v>
      </c>
      <c r="G290">
        <v>2.8691934665729894E-2</v>
      </c>
    </row>
    <row r="291" spans="1:7" x14ac:dyDescent="0.3">
      <c r="A291">
        <v>290</v>
      </c>
      <c r="C291">
        <v>1.4723147960203542E-2</v>
      </c>
      <c r="F291">
        <f t="shared" si="0"/>
        <v>2.2769886752320619E-2</v>
      </c>
      <c r="G291">
        <v>2.8918947198882911E-2</v>
      </c>
    </row>
    <row r="292" spans="1:7" x14ac:dyDescent="0.3">
      <c r="A292">
        <v>291</v>
      </c>
      <c r="C292">
        <v>1.5034368285764344E-2</v>
      </c>
      <c r="F292">
        <f t="shared" si="0"/>
        <v>2.308110707788142E-2</v>
      </c>
      <c r="G292">
        <v>2.9165177548644682E-2</v>
      </c>
    </row>
    <row r="293" spans="1:7" x14ac:dyDescent="0.3">
      <c r="A293">
        <v>292</v>
      </c>
      <c r="C293">
        <v>1.5349868561993137E-2</v>
      </c>
      <c r="F293">
        <f t="shared" si="0"/>
        <v>2.3396607354110213E-2</v>
      </c>
      <c r="G293">
        <v>2.9376855658182422E-2</v>
      </c>
    </row>
    <row r="294" spans="1:7" x14ac:dyDescent="0.3">
      <c r="A294">
        <v>293</v>
      </c>
      <c r="C294">
        <v>1.5669611224657036E-2</v>
      </c>
      <c r="F294">
        <f t="shared" si="0"/>
        <v>2.3716350016774114E-2</v>
      </c>
      <c r="G294">
        <v>2.9658949308195941E-2</v>
      </c>
    </row>
    <row r="295" spans="1:7" x14ac:dyDescent="0.3">
      <c r="A295">
        <v>294</v>
      </c>
      <c r="C295">
        <v>1.5993554316099081E-2</v>
      </c>
      <c r="F295">
        <f t="shared" si="0"/>
        <v>2.4040293108216159E-2</v>
      </c>
      <c r="G295">
        <v>2.9969720321853618E-2</v>
      </c>
    </row>
    <row r="296" spans="1:7" x14ac:dyDescent="0.3">
      <c r="A296">
        <v>295</v>
      </c>
      <c r="C296">
        <v>1.6321651427065476E-2</v>
      </c>
      <c r="F296">
        <f t="shared" si="0"/>
        <v>2.4368390219182554E-2</v>
      </c>
      <c r="G296">
        <v>3.0300007874658013E-2</v>
      </c>
    </row>
    <row r="297" spans="1:7" x14ac:dyDescent="0.3">
      <c r="A297">
        <v>296</v>
      </c>
      <c r="C297">
        <v>1.6653851646441641E-2</v>
      </c>
      <c r="F297">
        <f t="shared" si="0"/>
        <v>2.4700590438558719E-2</v>
      </c>
      <c r="G297">
        <v>3.0597684883735113E-2</v>
      </c>
    </row>
    <row r="298" spans="1:7" x14ac:dyDescent="0.3">
      <c r="A298">
        <v>297</v>
      </c>
      <c r="C298">
        <v>1.699009951934238E-2</v>
      </c>
      <c r="F298">
        <f t="shared" si="0"/>
        <v>2.5036838311459458E-2</v>
      </c>
      <c r="G298">
        <v>3.0797248134788919E-2</v>
      </c>
    </row>
    <row r="299" spans="1:7" x14ac:dyDescent="0.3">
      <c r="A299">
        <v>298</v>
      </c>
      <c r="C299">
        <v>1.7330335013985412E-2</v>
      </c>
      <c r="F299">
        <f t="shared" si="0"/>
        <v>2.537707380610249E-2</v>
      </c>
      <c r="G299">
        <v>3.10435116759438E-2</v>
      </c>
    </row>
    <row r="300" spans="1:7" x14ac:dyDescent="0.3">
      <c r="A300">
        <v>299</v>
      </c>
      <c r="C300">
        <v>1.767449349775814E-2</v>
      </c>
      <c r="F300">
        <f t="shared" si="0"/>
        <v>2.5721232289875218E-2</v>
      </c>
      <c r="G300">
        <v>3.1335064872992723E-2</v>
      </c>
    </row>
    <row r="301" spans="1:7" x14ac:dyDescent="0.3">
      <c r="A301">
        <v>300</v>
      </c>
      <c r="C301">
        <v>1.8022505722865612E-2</v>
      </c>
      <c r="F301">
        <f t="shared" si="0"/>
        <v>2.606924451498269E-2</v>
      </c>
      <c r="G301">
        <v>3.1637654208249606E-2</v>
      </c>
    </row>
    <row r="302" spans="1:7" x14ac:dyDescent="0.3">
      <c r="A302">
        <v>301</v>
      </c>
      <c r="C302">
        <v>1.8374297821922021E-2</v>
      </c>
      <c r="F302">
        <f t="shared" si="0"/>
        <v>2.6421036614039099E-2</v>
      </c>
      <c r="G302">
        <v>3.1893244530867455E-2</v>
      </c>
    </row>
    <row r="303" spans="1:7" x14ac:dyDescent="0.3">
      <c r="A303">
        <v>302</v>
      </c>
      <c r="C303">
        <v>1.8729791313819921E-2</v>
      </c>
      <c r="F303">
        <f t="shared" si="0"/>
        <v>2.6776530105936999E-2</v>
      </c>
      <c r="G303">
        <v>3.2163837363169516E-2</v>
      </c>
    </row>
    <row r="304" spans="1:7" x14ac:dyDescent="0.3">
      <c r="A304">
        <v>303</v>
      </c>
      <c r="C304">
        <v>1.9088903120179964E-2</v>
      </c>
      <c r="F304">
        <f t="shared" si="0"/>
        <v>2.7135641912297042E-2</v>
      </c>
      <c r="G304">
        <v>3.2414465572517925E-2</v>
      </c>
    </row>
    <row r="305" spans="1:7" x14ac:dyDescent="0.3">
      <c r="A305">
        <v>304</v>
      </c>
      <c r="C305">
        <v>1.945154559264968E-2</v>
      </c>
      <c r="F305">
        <f t="shared" si="0"/>
        <v>2.7498284384766758E-2</v>
      </c>
      <c r="G305">
        <v>3.2594844198356079E-2</v>
      </c>
    </row>
    <row r="306" spans="1:7" x14ac:dyDescent="0.3">
      <c r="A306">
        <v>305</v>
      </c>
      <c r="C306">
        <v>1.9817626551282767E-2</v>
      </c>
      <c r="F306">
        <f t="shared" si="0"/>
        <v>2.7864365343399845E-2</v>
      </c>
      <c r="G306">
        <v>3.2815832493660234E-2</v>
      </c>
    </row>
    <row r="307" spans="1:7" x14ac:dyDescent="0.3">
      <c r="A307">
        <v>306</v>
      </c>
      <c r="C307">
        <v>2.0187049334190632E-2</v>
      </c>
      <c r="F307">
        <f t="shared" si="0"/>
        <v>2.823378812630771E-2</v>
      </c>
      <c r="G307">
        <v>3.3046645441323963E-2</v>
      </c>
    </row>
    <row r="308" spans="1:7" x14ac:dyDescent="0.3">
      <c r="A308">
        <v>307</v>
      </c>
      <c r="C308">
        <v>2.0559712858615707E-2</v>
      </c>
      <c r="F308">
        <f t="shared" si="0"/>
        <v>2.8606451650732785E-2</v>
      </c>
      <c r="G308">
        <v>3.3346015211449503E-2</v>
      </c>
    </row>
    <row r="309" spans="1:7" x14ac:dyDescent="0.3">
      <c r="A309">
        <v>308</v>
      </c>
      <c r="C309">
        <v>2.093551169353142E-2</v>
      </c>
      <c r="F309">
        <f t="shared" si="0"/>
        <v>2.8982250485648498E-2</v>
      </c>
      <c r="G309">
        <v>3.3661947486735268E-2</v>
      </c>
    </row>
    <row r="310" spans="1:7" x14ac:dyDescent="0.3">
      <c r="A310">
        <v>309</v>
      </c>
      <c r="C310">
        <v>2.1314336143827037E-2</v>
      </c>
      <c r="F310">
        <f t="shared" si="0"/>
        <v>2.9361074935944115E-2</v>
      </c>
      <c r="G310">
        <v>3.383502400608996E-2</v>
      </c>
    </row>
    <row r="311" spans="1:7" x14ac:dyDescent="0.3">
      <c r="A311">
        <v>310</v>
      </c>
      <c r="C311">
        <v>2.1696072346087267E-2</v>
      </c>
      <c r="F311">
        <f t="shared" si="0"/>
        <v>2.9742811138204345E-2</v>
      </c>
      <c r="G311">
        <v>3.3982941449469797E-2</v>
      </c>
    </row>
    <row r="312" spans="1:7" x14ac:dyDescent="0.3">
      <c r="A312">
        <v>311</v>
      </c>
      <c r="C312">
        <v>2.2080602375926017E-2</v>
      </c>
      <c r="F312">
        <f t="shared" ref="F312:F375" si="1">C312+$E$246</f>
        <v>3.0127341168043095E-2</v>
      </c>
      <c r="G312">
        <v>3.4125349121593929E-2</v>
      </c>
    </row>
    <row r="313" spans="1:7" x14ac:dyDescent="0.3">
      <c r="A313">
        <v>312</v>
      </c>
      <c r="C313">
        <v>2.2467804366782768E-2</v>
      </c>
      <c r="F313">
        <f t="shared" si="1"/>
        <v>3.0514543158899846E-2</v>
      </c>
      <c r="G313">
        <v>3.4311386879956773E-2</v>
      </c>
    </row>
    <row r="314" spans="1:7" x14ac:dyDescent="0.3">
      <c r="A314">
        <v>313</v>
      </c>
      <c r="C314">
        <v>2.2857552640037377E-2</v>
      </c>
      <c r="F314">
        <f t="shared" si="1"/>
        <v>3.0904291432154455E-2</v>
      </c>
      <c r="G314">
        <v>3.4580270355513844E-2</v>
      </c>
    </row>
    <row r="315" spans="1:7" x14ac:dyDescent="0.3">
      <c r="A315">
        <v>314</v>
      </c>
      <c r="C315">
        <v>2.324971784624618E-2</v>
      </c>
      <c r="F315">
        <f t="shared" si="1"/>
        <v>3.1296456638363258E-2</v>
      </c>
      <c r="G315">
        <v>3.4969887523496397E-2</v>
      </c>
    </row>
    <row r="316" spans="1:7" x14ac:dyDescent="0.3">
      <c r="A316">
        <v>315</v>
      </c>
      <c r="C316">
        <v>2.3644167117249197E-2</v>
      </c>
      <c r="F316">
        <f t="shared" si="1"/>
        <v>3.1690905909366275E-2</v>
      </c>
      <c r="G316">
        <v>3.533847794394588E-2</v>
      </c>
    </row>
    <row r="317" spans="1:7" x14ac:dyDescent="0.3">
      <c r="A317">
        <v>316</v>
      </c>
      <c r="C317">
        <v>2.4040764228844859E-2</v>
      </c>
      <c r="F317">
        <f t="shared" si="1"/>
        <v>3.2087503020961937E-2</v>
      </c>
      <c r="G317">
        <v>3.5534722055689021E-2</v>
      </c>
    </row>
    <row r="318" spans="1:7" x14ac:dyDescent="0.3">
      <c r="A318">
        <v>317</v>
      </c>
      <c r="C318">
        <v>2.4439369773676212E-2</v>
      </c>
      <c r="F318">
        <f t="shared" si="1"/>
        <v>3.2486108565793287E-2</v>
      </c>
      <c r="G318">
        <v>3.5771127753091221E-2</v>
      </c>
    </row>
    <row r="319" spans="1:7" x14ac:dyDescent="0.3">
      <c r="A319">
        <v>318</v>
      </c>
      <c r="C319">
        <v>2.4839841343920588E-2</v>
      </c>
      <c r="F319">
        <f t="shared" si="1"/>
        <v>3.2886580136037666E-2</v>
      </c>
      <c r="G319">
        <v>3.5950328084474084E-2</v>
      </c>
    </row>
    <row r="320" spans="1:7" x14ac:dyDescent="0.3">
      <c r="A320">
        <v>319</v>
      </c>
      <c r="C320">
        <v>2.5242033723324224E-2</v>
      </c>
      <c r="F320">
        <f t="shared" si="1"/>
        <v>3.3288772515441302E-2</v>
      </c>
      <c r="G320">
        <v>3.6205486918981553E-2</v>
      </c>
    </row>
    <row r="321" spans="1:7" x14ac:dyDescent="0.3">
      <c r="A321">
        <v>320</v>
      </c>
      <c r="C321">
        <v>2.5645799088074486E-2</v>
      </c>
      <c r="F321">
        <f t="shared" si="1"/>
        <v>3.3692537880191567E-2</v>
      </c>
      <c r="G321">
        <v>3.6542811047124556E-2</v>
      </c>
    </row>
    <row r="322" spans="1:7" x14ac:dyDescent="0.3">
      <c r="A322">
        <v>321</v>
      </c>
      <c r="C322">
        <v>2.6050987215955265E-2</v>
      </c>
      <c r="F322">
        <f t="shared" si="1"/>
        <v>3.4097726008072343E-2</v>
      </c>
      <c r="G322">
        <v>3.6848437394850705E-2</v>
      </c>
    </row>
    <row r="323" spans="1:7" x14ac:dyDescent="0.3">
      <c r="A323">
        <v>322</v>
      </c>
      <c r="C323">
        <v>2.6457445703186786E-2</v>
      </c>
      <c r="F323">
        <f t="shared" si="1"/>
        <v>3.4504184495303861E-2</v>
      </c>
      <c r="G323">
        <v>3.7139343359734046E-2</v>
      </c>
    </row>
    <row r="324" spans="1:7" x14ac:dyDescent="0.3">
      <c r="A324">
        <v>323</v>
      </c>
      <c r="C324">
        <v>2.6865020188309219E-2</v>
      </c>
      <c r="F324">
        <f t="shared" si="1"/>
        <v>3.4911758980426297E-2</v>
      </c>
      <c r="G324">
        <v>3.7470858994083388E-2</v>
      </c>
    </row>
    <row r="325" spans="1:7" x14ac:dyDescent="0.3">
      <c r="A325">
        <v>324</v>
      </c>
      <c r="C325">
        <v>2.7273554582430817E-2</v>
      </c>
      <c r="F325">
        <f t="shared" si="1"/>
        <v>3.5320293374547895E-2</v>
      </c>
      <c r="G325">
        <v>3.7779953842389177E-2</v>
      </c>
    </row>
    <row r="326" spans="1:7" x14ac:dyDescent="0.3">
      <c r="A326">
        <v>325</v>
      </c>
      <c r="C326">
        <v>2.7682891305126165E-2</v>
      </c>
      <c r="F326">
        <f t="shared" si="1"/>
        <v>3.572963009724324E-2</v>
      </c>
      <c r="G326">
        <v>3.7987897920202414E-2</v>
      </c>
    </row>
    <row r="327" spans="1:7" x14ac:dyDescent="0.3">
      <c r="A327">
        <v>326</v>
      </c>
      <c r="C327">
        <v>2.8092871525238441E-2</v>
      </c>
      <c r="F327">
        <f t="shared" si="1"/>
        <v>3.6139610317355519E-2</v>
      </c>
      <c r="G327">
        <v>3.8224253830514955E-2</v>
      </c>
    </row>
    <row r="328" spans="1:7" x14ac:dyDescent="0.3">
      <c r="A328">
        <v>327</v>
      </c>
      <c r="C328">
        <v>2.8503335405812208E-2</v>
      </c>
      <c r="F328">
        <f t="shared" si="1"/>
        <v>3.6550074197929286E-2</v>
      </c>
      <c r="G328">
        <v>3.8486017752250648E-2</v>
      </c>
    </row>
    <row r="329" spans="1:7" x14ac:dyDescent="0.3">
      <c r="A329">
        <v>328</v>
      </c>
      <c r="C329">
        <v>2.891412235235976E-2</v>
      </c>
      <c r="F329">
        <f t="shared" si="1"/>
        <v>3.6960861144476838E-2</v>
      </c>
      <c r="G329">
        <v>3.8772177347919733E-2</v>
      </c>
    </row>
    <row r="330" spans="1:7" x14ac:dyDescent="0.3">
      <c r="A330">
        <v>329</v>
      </c>
      <c r="C330">
        <v>2.9325071263645284E-2</v>
      </c>
      <c r="F330">
        <f t="shared" si="1"/>
        <v>3.7371810055762358E-2</v>
      </c>
      <c r="G330">
        <v>3.9040098273076709E-2</v>
      </c>
    </row>
    <row r="331" spans="1:7" x14ac:dyDescent="0.3">
      <c r="A331">
        <v>330</v>
      </c>
      <c r="C331">
        <v>2.9736020784156648E-2</v>
      </c>
      <c r="F331">
        <f t="shared" si="1"/>
        <v>3.7782759576273722E-2</v>
      </c>
      <c r="G331">
        <v>3.9310774083861542E-2</v>
      </c>
    </row>
    <row r="332" spans="1:7" x14ac:dyDescent="0.3">
      <c r="A332">
        <v>331</v>
      </c>
      <c r="C332">
        <v>3.0146809557424964E-2</v>
      </c>
      <c r="F332">
        <f t="shared" si="1"/>
        <v>3.8193548349542042E-2</v>
      </c>
      <c r="G332">
        <v>3.9518950501426522E-2</v>
      </c>
    </row>
    <row r="333" spans="1:7" x14ac:dyDescent="0.3">
      <c r="A333">
        <v>332</v>
      </c>
      <c r="C333">
        <v>3.0557276479347393E-2</v>
      </c>
      <c r="F333">
        <f t="shared" si="1"/>
        <v>3.8604015271464467E-2</v>
      </c>
      <c r="G333">
        <v>3.9665407523509673E-2</v>
      </c>
    </row>
    <row r="334" spans="1:7" x14ac:dyDescent="0.3">
      <c r="A334">
        <v>333</v>
      </c>
      <c r="C334">
        <v>3.0967260950668506E-2</v>
      </c>
      <c r="F334">
        <f t="shared" si="1"/>
        <v>3.9013999742785584E-2</v>
      </c>
      <c r="G334">
        <v>3.9839595954533437E-2</v>
      </c>
    </row>
    <row r="335" spans="1:7" x14ac:dyDescent="0.3">
      <c r="A335">
        <v>334</v>
      </c>
      <c r="C335">
        <v>3.1376603127780241E-2</v>
      </c>
      <c r="F335">
        <f t="shared" si="1"/>
        <v>3.9423341919897319E-2</v>
      </c>
      <c r="G335">
        <v>4.0064766365369028E-2</v>
      </c>
    </row>
    <row r="336" spans="1:7" x14ac:dyDescent="0.3">
      <c r="A336">
        <v>335</v>
      </c>
      <c r="C336">
        <v>3.1785144171010388E-2</v>
      </c>
      <c r="F336">
        <f t="shared" si="1"/>
        <v>3.9831882963127466E-2</v>
      </c>
      <c r="G336">
        <v>4.0298018880426098E-2</v>
      </c>
    </row>
    <row r="337" spans="1:7" x14ac:dyDescent="0.3">
      <c r="A337">
        <v>336</v>
      </c>
      <c r="C337">
        <v>3.2192726489583545E-2</v>
      </c>
      <c r="F337">
        <f t="shared" si="1"/>
        <v>4.0239465281700623E-2</v>
      </c>
      <c r="G337">
        <v>4.0524268011537662E-2</v>
      </c>
    </row>
    <row r="338" spans="1:7" x14ac:dyDescent="0.3">
      <c r="A338">
        <v>337</v>
      </c>
      <c r="C338">
        <v>3.2599193982457517E-2</v>
      </c>
      <c r="F338">
        <f t="shared" si="1"/>
        <v>4.0645932774574595E-2</v>
      </c>
      <c r="G338">
        <v>4.074550524229012E-2</v>
      </c>
    </row>
    <row r="339" spans="1:7" x14ac:dyDescent="0.3">
      <c r="A339">
        <v>338</v>
      </c>
      <c r="C339">
        <v>3.300439227426135E-2</v>
      </c>
      <c r="F339">
        <f t="shared" si="1"/>
        <v>4.1051131066378428E-2</v>
      </c>
      <c r="G339">
        <v>4.0938480001812251E-2</v>
      </c>
    </row>
    <row r="340" spans="1:7" x14ac:dyDescent="0.3">
      <c r="A340">
        <v>339</v>
      </c>
      <c r="C340">
        <v>3.3408168945588915E-2</v>
      </c>
      <c r="F340">
        <f t="shared" si="1"/>
        <v>4.1454907737705993E-2</v>
      </c>
      <c r="G340">
        <v>4.1080522568612207E-2</v>
      </c>
    </row>
    <row r="341" spans="1:7" x14ac:dyDescent="0.3">
      <c r="A341">
        <v>340</v>
      </c>
      <c r="C341">
        <v>3.3810373756933118E-2</v>
      </c>
      <c r="F341">
        <f t="shared" si="1"/>
        <v>4.1857112549050196E-2</v>
      </c>
      <c r="G341">
        <v>4.1256171420932665E-2</v>
      </c>
    </row>
    <row r="342" spans="1:7" x14ac:dyDescent="0.3">
      <c r="A342">
        <v>341</v>
      </c>
      <c r="C342">
        <v>3.4210858865581353E-2</v>
      </c>
      <c r="F342">
        <f t="shared" si="1"/>
        <v>4.2257597657698431E-2</v>
      </c>
      <c r="G342">
        <v>4.1508276647274321E-2</v>
      </c>
    </row>
    <row r="343" spans="1:7" x14ac:dyDescent="0.3">
      <c r="A343">
        <v>342</v>
      </c>
      <c r="C343">
        <v>3.460947903483122E-2</v>
      </c>
      <c r="F343">
        <f t="shared" si="1"/>
        <v>4.2656217826948298E-2</v>
      </c>
      <c r="G343">
        <v>4.1746590849780156E-2</v>
      </c>
    </row>
    <row r="344" spans="1:7" x14ac:dyDescent="0.3">
      <c r="A344">
        <v>343</v>
      </c>
      <c r="C344">
        <v>3.5006091834927359E-2</v>
      </c>
      <c r="F344">
        <f t="shared" si="1"/>
        <v>4.3052830627044437E-2</v>
      </c>
      <c r="G344">
        <v>4.1971678282132982E-2</v>
      </c>
    </row>
    <row r="345" spans="1:7" x14ac:dyDescent="0.3">
      <c r="A345">
        <v>344</v>
      </c>
      <c r="C345">
        <v>3.5400557835164811E-2</v>
      </c>
      <c r="F345">
        <f t="shared" si="1"/>
        <v>4.3447296627281889E-2</v>
      </c>
      <c r="G345">
        <v>4.2182659372415478E-2</v>
      </c>
    </row>
    <row r="346" spans="1:7" x14ac:dyDescent="0.3">
      <c r="A346">
        <v>345</v>
      </c>
      <c r="C346">
        <v>3.5792740786650998E-2</v>
      </c>
      <c r="F346">
        <f t="shared" si="1"/>
        <v>4.3839479578768076E-2</v>
      </c>
      <c r="G346">
        <v>4.23693443629439E-2</v>
      </c>
    </row>
    <row r="347" spans="1:7" x14ac:dyDescent="0.3">
      <c r="A347">
        <v>346</v>
      </c>
      <c r="C347">
        <v>3.6182507795267507E-2</v>
      </c>
      <c r="F347">
        <f t="shared" si="1"/>
        <v>4.4229246587384585E-2</v>
      </c>
      <c r="G347">
        <v>4.2500865258129052E-2</v>
      </c>
    </row>
    <row r="348" spans="1:7" x14ac:dyDescent="0.3">
      <c r="A348">
        <v>347</v>
      </c>
      <c r="C348">
        <v>3.6569729484423351E-2</v>
      </c>
      <c r="F348">
        <f t="shared" si="1"/>
        <v>4.4616468276540429E-2</v>
      </c>
      <c r="G348">
        <v>4.2661030325565244E-2</v>
      </c>
    </row>
    <row r="349" spans="1:7" x14ac:dyDescent="0.3">
      <c r="A349">
        <v>348</v>
      </c>
      <c r="C349">
        <v>3.6954280147243092E-2</v>
      </c>
      <c r="F349">
        <f t="shared" si="1"/>
        <v>4.500101893936017E-2</v>
      </c>
      <c r="G349">
        <v>4.2879794797531255E-2</v>
      </c>
    </row>
    <row r="350" spans="1:7" x14ac:dyDescent="0.3">
      <c r="A350">
        <v>349</v>
      </c>
      <c r="C350">
        <v>3.7336037887886094E-2</v>
      </c>
      <c r="F350">
        <f t="shared" si="1"/>
        <v>4.5382776680003171E-2</v>
      </c>
      <c r="G350">
        <v>4.3106425629663547E-2</v>
      </c>
    </row>
    <row r="351" spans="1:7" x14ac:dyDescent="0.3">
      <c r="A351">
        <v>350</v>
      </c>
      <c r="C351">
        <v>3.7714884751746044E-2</v>
      </c>
      <c r="F351">
        <f t="shared" si="1"/>
        <v>4.5761623543863122E-2</v>
      </c>
      <c r="G351">
        <v>4.3342300264776042E-2</v>
      </c>
    </row>
    <row r="352" spans="1:7" x14ac:dyDescent="0.3">
      <c r="A352">
        <v>351</v>
      </c>
      <c r="C352">
        <v>3.8090706844333369E-2</v>
      </c>
      <c r="F352">
        <f t="shared" si="1"/>
        <v>4.6137445636450447E-2</v>
      </c>
      <c r="G352">
        <v>4.3565329830756255E-2</v>
      </c>
    </row>
    <row r="353" spans="1:7" x14ac:dyDescent="0.3">
      <c r="A353">
        <v>352</v>
      </c>
      <c r="C353">
        <v>3.8463394438695966E-2</v>
      </c>
      <c r="F353">
        <f t="shared" si="1"/>
        <v>4.6510133230813044E-2</v>
      </c>
      <c r="G353">
        <v>4.3758503738637031E-2</v>
      </c>
    </row>
    <row r="354" spans="1:7" x14ac:dyDescent="0.3">
      <c r="A354">
        <v>353</v>
      </c>
      <c r="C354">
        <v>3.8832842071286247E-2</v>
      </c>
      <c r="F354">
        <f t="shared" si="1"/>
        <v>4.6879580863403325E-2</v>
      </c>
      <c r="G354">
        <v>4.3890754844470525E-2</v>
      </c>
    </row>
    <row r="355" spans="1:7" x14ac:dyDescent="0.3">
      <c r="A355">
        <v>354</v>
      </c>
      <c r="C355">
        <v>3.91989486262335E-2</v>
      </c>
      <c r="F355">
        <f t="shared" si="1"/>
        <v>4.7245687418350578E-2</v>
      </c>
      <c r="G355">
        <v>4.4066868376294477E-2</v>
      </c>
    </row>
    <row r="356" spans="1:7" x14ac:dyDescent="0.3">
      <c r="A356">
        <v>355</v>
      </c>
      <c r="C356">
        <v>3.9561617408031234E-2</v>
      </c>
      <c r="F356">
        <f t="shared" si="1"/>
        <v>4.7608356200148312E-2</v>
      </c>
      <c r="G356">
        <v>4.4281732859570454E-2</v>
      </c>
    </row>
    <row r="357" spans="1:7" x14ac:dyDescent="0.3">
      <c r="A357">
        <v>356</v>
      </c>
      <c r="C357">
        <v>3.9920756202697097E-2</v>
      </c>
      <c r="F357">
        <f t="shared" si="1"/>
        <v>4.7967494994814175E-2</v>
      </c>
      <c r="G357">
        <v>4.4532941918298222E-2</v>
      </c>
    </row>
    <row r="358" spans="1:7" x14ac:dyDescent="0.3">
      <c r="A358">
        <v>357</v>
      </c>
      <c r="C358">
        <v>4.0276277327510185E-2</v>
      </c>
      <c r="F358">
        <f t="shared" si="1"/>
        <v>4.8323016119627263E-2</v>
      </c>
      <c r="G358">
        <v>4.4763505930513654E-2</v>
      </c>
    </row>
    <row r="359" spans="1:7" x14ac:dyDescent="0.3">
      <c r="A359">
        <v>358</v>
      </c>
      <c r="C359">
        <v>4.0628097669474755E-2</v>
      </c>
      <c r="F359">
        <f t="shared" si="1"/>
        <v>4.8674836461591833E-2</v>
      </c>
      <c r="G359">
        <v>4.4987929535004349E-2</v>
      </c>
    </row>
    <row r="360" spans="1:7" x14ac:dyDescent="0.3">
      <c r="A360">
        <v>359</v>
      </c>
      <c r="C360">
        <v>4.0976138712701844E-2</v>
      </c>
      <c r="F360">
        <f t="shared" si="1"/>
        <v>4.9022877504818922E-2</v>
      </c>
      <c r="G360">
        <v>4.5171477938884187E-2</v>
      </c>
    </row>
    <row r="361" spans="1:7" x14ac:dyDescent="0.3">
      <c r="A361">
        <v>360</v>
      </c>
      <c r="C361">
        <v>4.1320326554939925E-2</v>
      </c>
      <c r="F361">
        <f t="shared" si="1"/>
        <v>4.9367065347057003E-2</v>
      </c>
      <c r="G361">
        <v>4.5293356734371855E-2</v>
      </c>
    </row>
    <row r="362" spans="1:7" x14ac:dyDescent="0.3">
      <c r="A362">
        <v>361</v>
      </c>
      <c r="C362">
        <v>4.1660591913522935E-2</v>
      </c>
      <c r="F362">
        <f t="shared" si="1"/>
        <v>4.9707330705640013E-2</v>
      </c>
      <c r="G362">
        <v>4.5465420916236787E-2</v>
      </c>
    </row>
    <row r="363" spans="1:7" x14ac:dyDescent="0.3">
      <c r="A363">
        <v>362</v>
      </c>
      <c r="C363">
        <v>4.1996870121038116E-2</v>
      </c>
      <c r="F363">
        <f t="shared" si="1"/>
        <v>5.0043608913155194E-2</v>
      </c>
      <c r="G363">
        <v>4.5665664590849281E-2</v>
      </c>
    </row>
    <row r="364" spans="1:7" x14ac:dyDescent="0.3">
      <c r="A364">
        <v>363</v>
      </c>
      <c r="C364">
        <v>4.2329101111047755E-2</v>
      </c>
      <c r="F364">
        <f t="shared" si="1"/>
        <v>5.0375839903164833E-2</v>
      </c>
      <c r="G364">
        <v>4.5893938396940351E-2</v>
      </c>
    </row>
    <row r="365" spans="1:7" x14ac:dyDescent="0.3">
      <c r="A365">
        <v>364</v>
      </c>
      <c r="C365">
        <v>4.2657229394226864E-2</v>
      </c>
      <c r="F365">
        <f t="shared" si="1"/>
        <v>5.0703968186343942E-2</v>
      </c>
      <c r="G365">
        <v>4.6150673822620385E-2</v>
      </c>
    </row>
    <row r="366" spans="1:7" x14ac:dyDescent="0.3">
      <c r="A366">
        <v>365</v>
      </c>
      <c r="C366">
        <v>4.2981204025304552E-2</v>
      </c>
      <c r="F366">
        <f t="shared" si="1"/>
        <v>5.102794281742163E-2</v>
      </c>
      <c r="G366">
        <v>4.6398182041016763E-2</v>
      </c>
    </row>
    <row r="367" spans="1:7" x14ac:dyDescent="0.3">
      <c r="A367">
        <v>366</v>
      </c>
      <c r="C367">
        <v>4.3300978561218957E-2</v>
      </c>
      <c r="F367">
        <f t="shared" si="1"/>
        <v>5.1347717353336035E-2</v>
      </c>
      <c r="G367">
        <v>4.6621394159659067E-2</v>
      </c>
    </row>
    <row r="368" spans="1:7" x14ac:dyDescent="0.3">
      <c r="A368">
        <v>367</v>
      </c>
      <c r="C368">
        <v>4.3616511010914745E-2</v>
      </c>
      <c r="F368">
        <f t="shared" si="1"/>
        <v>5.1663249803031823E-2</v>
      </c>
      <c r="G368">
        <v>4.6780994973412447E-2</v>
      </c>
    </row>
    <row r="369" spans="1:7" x14ac:dyDescent="0.3">
      <c r="A369">
        <v>368</v>
      </c>
      <c r="C369">
        <v>4.3927763777228269E-2</v>
      </c>
      <c r="F369">
        <f t="shared" si="1"/>
        <v>5.1974502569345347E-2</v>
      </c>
      <c r="G369">
        <v>4.7001701141875199E-2</v>
      </c>
    </row>
    <row r="370" spans="1:7" x14ac:dyDescent="0.3">
      <c r="A370">
        <v>369</v>
      </c>
      <c r="C370">
        <v>4.4234703591319049E-2</v>
      </c>
      <c r="F370">
        <f t="shared" si="1"/>
        <v>5.2281442383436127E-2</v>
      </c>
      <c r="G370">
        <v>4.7273903756742938E-2</v>
      </c>
    </row>
    <row r="371" spans="1:7" x14ac:dyDescent="0.3">
      <c r="A371">
        <v>370</v>
      </c>
      <c r="C371">
        <v>4.4537301440115862E-2</v>
      </c>
      <c r="F371">
        <f t="shared" si="1"/>
        <v>5.258404023223294E-2</v>
      </c>
      <c r="G371">
        <v>4.7603676842954176E-2</v>
      </c>
    </row>
    <row r="372" spans="1:7" x14ac:dyDescent="0.3">
      <c r="A372">
        <v>371</v>
      </c>
      <c r="C372">
        <v>4.4835532487253665E-2</v>
      </c>
      <c r="F372">
        <f t="shared" si="1"/>
        <v>5.2882271279370743E-2</v>
      </c>
      <c r="G372">
        <v>4.7943689473938823E-2</v>
      </c>
    </row>
    <row r="373" spans="1:7" x14ac:dyDescent="0.3">
      <c r="A373">
        <v>372</v>
      </c>
      <c r="C373">
        <v>4.5129375987981946E-2</v>
      </c>
      <c r="F373">
        <f t="shared" si="1"/>
        <v>5.3176114780099024E-2</v>
      </c>
      <c r="G373">
        <v>4.8257381330189884E-2</v>
      </c>
    </row>
    <row r="374" spans="1:7" x14ac:dyDescent="0.3">
      <c r="A374">
        <v>373</v>
      </c>
      <c r="C374">
        <v>4.5418815198527231E-2</v>
      </c>
      <c r="F374">
        <f t="shared" si="1"/>
        <v>5.3465553990644309E-2</v>
      </c>
      <c r="G374">
        <v>4.8546810278079978E-2</v>
      </c>
    </row>
    <row r="375" spans="1:7" x14ac:dyDescent="0.3">
      <c r="A375">
        <v>374</v>
      </c>
      <c r="C375">
        <v>4.5703837280392047E-2</v>
      </c>
      <c r="E375">
        <v>4.876431347710794E-2</v>
      </c>
      <c r="F375">
        <f t="shared" si="1"/>
        <v>5.3750576072509125E-2</v>
      </c>
      <c r="G375">
        <v>4.876431347710794E-2</v>
      </c>
    </row>
    <row r="376" spans="1:7" x14ac:dyDescent="0.3">
      <c r="A376">
        <v>375</v>
      </c>
      <c r="D376">
        <v>5.5396916928472607E-3</v>
      </c>
      <c r="F376">
        <f>D376+$E$375</f>
        <v>5.4304005169955198E-2</v>
      </c>
      <c r="G376">
        <v>4.9047485847397425E-2</v>
      </c>
    </row>
    <row r="377" spans="1:7" x14ac:dyDescent="0.3">
      <c r="A377">
        <v>376</v>
      </c>
      <c r="D377">
        <v>5.6232727452003514E-3</v>
      </c>
      <c r="F377">
        <f t="shared" ref="F377:F440" si="2">D377+$E$375</f>
        <v>5.4387586222308291E-2</v>
      </c>
      <c r="G377">
        <v>4.9393340163568847E-2</v>
      </c>
    </row>
    <row r="378" spans="1:7" x14ac:dyDescent="0.3">
      <c r="A378">
        <v>377</v>
      </c>
      <c r="D378">
        <v>5.7079611975363303E-3</v>
      </c>
      <c r="F378">
        <f t="shared" si="2"/>
        <v>5.4472274674644272E-2</v>
      </c>
      <c r="G378">
        <v>4.9772468851329695E-2</v>
      </c>
    </row>
    <row r="379" spans="1:7" x14ac:dyDescent="0.3">
      <c r="A379">
        <v>378</v>
      </c>
      <c r="D379">
        <v>5.7937670723104805E-3</v>
      </c>
      <c r="F379">
        <f t="shared" si="2"/>
        <v>5.4558080549418422E-2</v>
      </c>
      <c r="G379">
        <v>5.0170931525575169E-2</v>
      </c>
    </row>
    <row r="380" spans="1:7" x14ac:dyDescent="0.3">
      <c r="A380">
        <v>379</v>
      </c>
      <c r="D380">
        <v>5.8807003401610625E-3</v>
      </c>
      <c r="F380">
        <f t="shared" si="2"/>
        <v>5.4645013817269002E-2</v>
      </c>
      <c r="G380">
        <v>5.0563137622220047E-2</v>
      </c>
    </row>
    <row r="381" spans="1:7" x14ac:dyDescent="0.3">
      <c r="A381">
        <v>380</v>
      </c>
      <c r="D381">
        <v>5.9687709145890009E-3</v>
      </c>
      <c r="F381">
        <f t="shared" si="2"/>
        <v>5.473308439169694E-2</v>
      </c>
      <c r="G381">
        <v>5.0907066837591275E-2</v>
      </c>
    </row>
    <row r="382" spans="1:7" x14ac:dyDescent="0.3">
      <c r="A382">
        <v>381</v>
      </c>
      <c r="D382">
        <v>6.0579886465113838E-3</v>
      </c>
      <c r="F382">
        <f t="shared" si="2"/>
        <v>5.4822302123619326E-2</v>
      </c>
      <c r="G382">
        <v>5.1137448297144616E-2</v>
      </c>
    </row>
    <row r="383" spans="1:7" x14ac:dyDescent="0.3">
      <c r="A383">
        <v>382</v>
      </c>
      <c r="D383">
        <v>6.1483633186890044E-3</v>
      </c>
      <c r="F383">
        <f t="shared" si="2"/>
        <v>5.4912676795796943E-2</v>
      </c>
      <c r="G383">
        <v>5.1464798411659074E-2</v>
      </c>
    </row>
    <row r="384" spans="1:7" x14ac:dyDescent="0.3">
      <c r="A384">
        <v>383</v>
      </c>
      <c r="D384">
        <v>6.2399046400282293E-3</v>
      </c>
      <c r="F384">
        <f t="shared" si="2"/>
        <v>5.5004218117136169E-2</v>
      </c>
      <c r="G384">
        <v>5.1834467552384522E-2</v>
      </c>
    </row>
    <row r="385" spans="1:7" x14ac:dyDescent="0.3">
      <c r="A385">
        <v>384</v>
      </c>
      <c r="D385">
        <v>6.332622239757767E-3</v>
      </c>
      <c r="F385">
        <f t="shared" si="2"/>
        <v>5.5096935716865705E-2</v>
      </c>
      <c r="G385">
        <v>5.2260130573280911E-2</v>
      </c>
    </row>
    <row r="386" spans="1:7" x14ac:dyDescent="0.3">
      <c r="A386">
        <v>385</v>
      </c>
      <c r="D386">
        <v>6.4265256614809375E-3</v>
      </c>
      <c r="F386">
        <f t="shared" si="2"/>
        <v>5.5190839138588875E-2</v>
      </c>
      <c r="G386">
        <v>5.2704729283944651E-2</v>
      </c>
    </row>
    <row r="387" spans="1:7" x14ac:dyDescent="0.3">
      <c r="A387">
        <v>386</v>
      </c>
      <c r="D387">
        <v>6.5216243571043766E-3</v>
      </c>
      <c r="F387">
        <f t="shared" si="2"/>
        <v>5.5285937834212318E-2</v>
      </c>
      <c r="G387">
        <v>5.3136731860924415E-2</v>
      </c>
    </row>
    <row r="388" spans="1:7" x14ac:dyDescent="0.3">
      <c r="A388">
        <v>387</v>
      </c>
      <c r="D388">
        <v>6.6179276806440689E-3</v>
      </c>
      <c r="F388">
        <f t="shared" si="2"/>
        <v>5.5382241157752012E-2</v>
      </c>
      <c r="G388">
        <v>5.349028658029658E-2</v>
      </c>
    </row>
    <row r="389" spans="1:7" x14ac:dyDescent="0.3">
      <c r="A389">
        <v>388</v>
      </c>
      <c r="D389">
        <v>6.7154448819100225E-3</v>
      </c>
      <c r="F389">
        <f t="shared" si="2"/>
        <v>5.5479758359017965E-2</v>
      </c>
      <c r="G389">
        <v>5.3743404144127982E-2</v>
      </c>
    </row>
    <row r="390" spans="1:7" x14ac:dyDescent="0.3">
      <c r="A390">
        <v>389</v>
      </c>
      <c r="D390">
        <v>6.8141851000708938E-3</v>
      </c>
      <c r="F390">
        <f t="shared" si="2"/>
        <v>5.5578498577178836E-2</v>
      </c>
      <c r="G390">
        <v>5.4081558057098654E-2</v>
      </c>
    </row>
    <row r="391" spans="1:7" x14ac:dyDescent="0.3">
      <c r="A391">
        <v>390</v>
      </c>
      <c r="D391">
        <v>6.9141573571001929E-3</v>
      </c>
      <c r="F391">
        <f t="shared" si="2"/>
        <v>5.5678470834208134E-2</v>
      </c>
      <c r="G391">
        <v>5.4463922905687405E-2</v>
      </c>
    </row>
    <row r="392" spans="1:7" x14ac:dyDescent="0.3">
      <c r="A392">
        <v>391</v>
      </c>
      <c r="D392">
        <v>7.0153705511058111E-3</v>
      </c>
      <c r="F392">
        <f t="shared" si="2"/>
        <v>5.5779684028213754E-2</v>
      </c>
      <c r="G392">
        <v>5.48771723455619E-2</v>
      </c>
    </row>
    <row r="393" spans="1:7" x14ac:dyDescent="0.3">
      <c r="A393">
        <v>392</v>
      </c>
      <c r="D393">
        <v>7.1178334495448992E-3</v>
      </c>
      <c r="F393">
        <f t="shared" si="2"/>
        <v>5.5882146926652838E-2</v>
      </c>
      <c r="G393">
        <v>5.5303797916858383E-2</v>
      </c>
    </row>
    <row r="394" spans="1:7" x14ac:dyDescent="0.3">
      <c r="A394">
        <v>393</v>
      </c>
      <c r="D394">
        <v>7.2215546823262899E-3</v>
      </c>
      <c r="F394">
        <f t="shared" si="2"/>
        <v>5.5985868159434231E-2</v>
      </c>
      <c r="G394">
        <v>5.5700650808538185E-2</v>
      </c>
    </row>
    <row r="395" spans="1:7" x14ac:dyDescent="0.3">
      <c r="A395">
        <v>394</v>
      </c>
      <c r="D395">
        <v>7.3265427348028489E-3</v>
      </c>
      <c r="F395">
        <f t="shared" si="2"/>
        <v>5.6090856211910789E-2</v>
      </c>
      <c r="G395">
        <v>5.6033311545949711E-2</v>
      </c>
    </row>
    <row r="396" spans="1:7" x14ac:dyDescent="0.3">
      <c r="A396">
        <v>395</v>
      </c>
      <c r="D396">
        <v>7.4328059406564787E-3</v>
      </c>
      <c r="F396">
        <f t="shared" si="2"/>
        <v>5.6197119417764417E-2</v>
      </c>
      <c r="G396">
        <v>5.6439922707202869E-2</v>
      </c>
    </row>
    <row r="397" spans="1:7" x14ac:dyDescent="0.3">
      <c r="A397">
        <v>396</v>
      </c>
      <c r="D397">
        <v>7.5403524746785622E-3</v>
      </c>
      <c r="F397">
        <f t="shared" si="2"/>
        <v>5.6304665951786501E-2</v>
      </c>
      <c r="G397">
        <v>5.675090946491574E-2</v>
      </c>
    </row>
    <row r="398" spans="1:7" x14ac:dyDescent="0.3">
      <c r="A398">
        <v>397</v>
      </c>
      <c r="D398">
        <v>7.6491903454490463E-3</v>
      </c>
      <c r="F398">
        <f t="shared" si="2"/>
        <v>5.6413503822556985E-2</v>
      </c>
      <c r="G398">
        <v>5.7103501633887818E-2</v>
      </c>
    </row>
    <row r="399" spans="1:7" x14ac:dyDescent="0.3">
      <c r="A399">
        <v>398</v>
      </c>
      <c r="D399">
        <v>7.7593273879174567E-3</v>
      </c>
      <c r="F399">
        <f t="shared" si="2"/>
        <v>5.6523640865025399E-2</v>
      </c>
      <c r="G399">
        <v>5.749819708501569E-2</v>
      </c>
    </row>
    <row r="400" spans="1:7" x14ac:dyDescent="0.3">
      <c r="A400">
        <v>399</v>
      </c>
      <c r="D400">
        <v>7.870771255889468E-3</v>
      </c>
      <c r="F400">
        <f t="shared" si="2"/>
        <v>5.6635084732997408E-2</v>
      </c>
      <c r="G400">
        <v>5.7896062314185245E-2</v>
      </c>
    </row>
    <row r="401" spans="1:7" x14ac:dyDescent="0.3">
      <c r="A401">
        <v>400</v>
      </c>
      <c r="D401">
        <v>7.9835294144228984E-3</v>
      </c>
      <c r="F401">
        <f t="shared" si="2"/>
        <v>5.6747842891530842E-2</v>
      </c>
      <c r="G401">
        <v>5.829055861695448E-2</v>
      </c>
    </row>
    <row r="402" spans="1:7" x14ac:dyDescent="0.3">
      <c r="A402">
        <v>401</v>
      </c>
      <c r="D402">
        <v>8.097609132137187E-3</v>
      </c>
      <c r="F402">
        <f t="shared" si="2"/>
        <v>5.6861922609245129E-2</v>
      </c>
      <c r="G402">
        <v>5.8615900652185984E-2</v>
      </c>
    </row>
    <row r="403" spans="1:7" x14ac:dyDescent="0.3">
      <c r="A403">
        <v>402</v>
      </c>
      <c r="D403">
        <v>8.213017473440767E-3</v>
      </c>
      <c r="F403">
        <f t="shared" si="2"/>
        <v>5.6977330950548709E-2</v>
      </c>
      <c r="G403">
        <v>5.8829985137723952E-2</v>
      </c>
    </row>
    <row r="404" spans="1:7" x14ac:dyDescent="0.3">
      <c r="A404">
        <v>403</v>
      </c>
      <c r="D404">
        <v>8.3297612906809461E-3</v>
      </c>
      <c r="F404">
        <f t="shared" si="2"/>
        <v>5.7094074767788883E-2</v>
      </c>
      <c r="G404">
        <v>5.9096362663101469E-2</v>
      </c>
    </row>
    <row r="405" spans="1:7" x14ac:dyDescent="0.3">
      <c r="A405">
        <v>404</v>
      </c>
      <c r="D405">
        <v>8.4478472162211708E-3</v>
      </c>
      <c r="F405">
        <f t="shared" si="2"/>
        <v>5.7212160693329114E-2</v>
      </c>
      <c r="G405">
        <v>5.9469749239854867E-2</v>
      </c>
    </row>
    <row r="406" spans="1:7" x14ac:dyDescent="0.3">
      <c r="A406">
        <v>405</v>
      </c>
      <c r="D406">
        <v>8.5672816544508611E-3</v>
      </c>
      <c r="F406">
        <f t="shared" si="2"/>
        <v>5.7331595131558805E-2</v>
      </c>
      <c r="G406">
        <v>5.9862054910679058E-2</v>
      </c>
    </row>
    <row r="407" spans="1:7" x14ac:dyDescent="0.3">
      <c r="A407">
        <v>406</v>
      </c>
      <c r="D407">
        <v>8.6880707737332381E-3</v>
      </c>
      <c r="F407">
        <f t="shared" si="2"/>
        <v>5.7452384250841176E-2</v>
      </c>
      <c r="G407">
        <v>6.0225782792038413E-2</v>
      </c>
    </row>
    <row r="408" spans="1:7" x14ac:dyDescent="0.3">
      <c r="A408">
        <v>407</v>
      </c>
      <c r="D408">
        <v>8.8102204982968679E-3</v>
      </c>
      <c r="F408">
        <f t="shared" si="2"/>
        <v>5.757453397540481E-2</v>
      </c>
      <c r="G408">
        <v>6.0578391556707037E-2</v>
      </c>
    </row>
    <row r="409" spans="1:7" x14ac:dyDescent="0.3">
      <c r="A409">
        <v>408</v>
      </c>
      <c r="D409">
        <v>8.9337365000768821E-3</v>
      </c>
      <c r="F409">
        <f t="shared" si="2"/>
        <v>5.769804997718482E-2</v>
      </c>
      <c r="G409">
        <v>6.0877396221508402E-2</v>
      </c>
    </row>
    <row r="410" spans="1:7" x14ac:dyDescent="0.3">
      <c r="A410">
        <v>409</v>
      </c>
      <c r="D410">
        <v>9.0586241905121594E-3</v>
      </c>
      <c r="F410">
        <f t="shared" si="2"/>
        <v>5.7822937667620103E-2</v>
      </c>
      <c r="G410">
        <v>6.1054638260697978E-2</v>
      </c>
    </row>
    <row r="411" spans="1:7" x14ac:dyDescent="0.3">
      <c r="A411">
        <v>410</v>
      </c>
      <c r="D411">
        <v>9.1848887123050071E-3</v>
      </c>
      <c r="F411">
        <f t="shared" si="2"/>
        <v>5.7949202189412949E-2</v>
      </c>
      <c r="G411">
        <v>6.1183470653041486E-2</v>
      </c>
    </row>
    <row r="412" spans="1:7" x14ac:dyDescent="0.3">
      <c r="A412">
        <v>411</v>
      </c>
      <c r="D412">
        <v>9.3125349311501474E-3</v>
      </c>
      <c r="F412">
        <f t="shared" si="2"/>
        <v>5.8076848408258087E-2</v>
      </c>
      <c r="G412">
        <v>6.1410599356070378E-2</v>
      </c>
    </row>
    <row r="413" spans="1:7" x14ac:dyDescent="0.3">
      <c r="A413">
        <v>412</v>
      </c>
      <c r="D413">
        <v>9.4415674274401194E-3</v>
      </c>
      <c r="F413">
        <f t="shared" si="2"/>
        <v>5.8205880904548063E-2</v>
      </c>
      <c r="G413">
        <v>6.169619469805665E-2</v>
      </c>
    </row>
    <row r="414" spans="1:7" x14ac:dyDescent="0.3">
      <c r="A414">
        <v>413</v>
      </c>
      <c r="D414">
        <v>9.5719904879544536E-3</v>
      </c>
      <c r="F414">
        <f t="shared" si="2"/>
        <v>5.8336303965062397E-2</v>
      </c>
      <c r="G414">
        <v>6.2010251659631886E-2</v>
      </c>
    </row>
    <row r="415" spans="1:7" x14ac:dyDescent="0.3">
      <c r="A415">
        <v>414</v>
      </c>
      <c r="D415">
        <v>9.7038080975402896E-3</v>
      </c>
      <c r="F415">
        <f t="shared" si="2"/>
        <v>5.846812157464823E-2</v>
      </c>
      <c r="G415">
        <v>6.2301522729839402E-2</v>
      </c>
    </row>
    <row r="416" spans="1:7" x14ac:dyDescent="0.3">
      <c r="A416">
        <v>415</v>
      </c>
      <c r="D416">
        <v>9.8370239307923445E-3</v>
      </c>
      <c r="F416">
        <f t="shared" si="2"/>
        <v>5.8601337407900286E-2</v>
      </c>
      <c r="G416">
        <v>6.256268920649917E-2</v>
      </c>
    </row>
    <row r="417" spans="1:7" x14ac:dyDescent="0.3">
      <c r="A417">
        <v>416</v>
      </c>
      <c r="D417">
        <v>9.9716413437404006E-3</v>
      </c>
      <c r="F417">
        <f t="shared" si="2"/>
        <v>5.8735954820848341E-2</v>
      </c>
      <c r="G417">
        <v>6.2724995118790747E-2</v>
      </c>
    </row>
    <row r="418" spans="1:7" x14ac:dyDescent="0.3">
      <c r="A418">
        <v>417</v>
      </c>
      <c r="D418">
        <v>1.0107663365552834E-2</v>
      </c>
      <c r="F418">
        <f t="shared" si="2"/>
        <v>5.8871976842660774E-2</v>
      </c>
      <c r="G418">
        <v>6.2948024684770967E-2</v>
      </c>
    </row>
    <row r="419" spans="1:7" x14ac:dyDescent="0.3">
      <c r="A419">
        <v>418</v>
      </c>
      <c r="D419">
        <v>1.024509269026483E-2</v>
      </c>
      <c r="F419">
        <f t="shared" si="2"/>
        <v>5.9009406167372769E-2</v>
      </c>
      <c r="G419">
        <v>6.3216211141072801E-2</v>
      </c>
    </row>
    <row r="420" spans="1:7" x14ac:dyDescent="0.3">
      <c r="A420">
        <v>419</v>
      </c>
      <c r="D420">
        <v>1.0383931668540302E-2</v>
      </c>
      <c r="F420">
        <f t="shared" si="2"/>
        <v>5.9148245145648246E-2</v>
      </c>
      <c r="G420">
        <v>6.3497723941706954E-2</v>
      </c>
    </row>
    <row r="421" spans="1:7" x14ac:dyDescent="0.3">
      <c r="A421">
        <v>420</v>
      </c>
      <c r="D421">
        <v>1.0524182299476751E-2</v>
      </c>
      <c r="F421">
        <f t="shared" si="2"/>
        <v>5.9288495776584689E-2</v>
      </c>
      <c r="G421">
        <v>6.3761977217925647E-2</v>
      </c>
    </row>
    <row r="422" spans="1:7" x14ac:dyDescent="0.3">
      <c r="A422">
        <v>421</v>
      </c>
      <c r="D422">
        <v>1.0665846222462512E-2</v>
      </c>
      <c r="F422">
        <f t="shared" si="2"/>
        <v>5.9430159699570453E-2</v>
      </c>
      <c r="G422">
        <v>6.4016953499771018E-2</v>
      </c>
    </row>
    <row r="423" spans="1:7" x14ac:dyDescent="0.3">
      <c r="A423">
        <v>422</v>
      </c>
      <c r="D423">
        <v>1.0808924709096097E-2</v>
      </c>
      <c r="F423">
        <f t="shared" si="2"/>
        <v>5.9573238186204039E-2</v>
      </c>
      <c r="G423">
        <v>6.4227519697639679E-2</v>
      </c>
    </row>
    <row r="424" spans="1:7" x14ac:dyDescent="0.3">
      <c r="A424">
        <v>423</v>
      </c>
      <c r="D424">
        <v>1.0953418655177608E-2</v>
      </c>
      <c r="F424">
        <f t="shared" si="2"/>
        <v>5.9717732132285546E-2</v>
      </c>
      <c r="G424">
        <v>6.4374607356191854E-2</v>
      </c>
    </row>
    <row r="425" spans="1:7" x14ac:dyDescent="0.3">
      <c r="A425">
        <v>424</v>
      </c>
      <c r="D425">
        <v>1.1099328572782324E-2</v>
      </c>
      <c r="F425">
        <f t="shared" si="2"/>
        <v>5.9863642049890267E-2</v>
      </c>
      <c r="G425">
        <v>6.4574900817894007E-2</v>
      </c>
    </row>
    <row r="426" spans="1:7" x14ac:dyDescent="0.3">
      <c r="A426">
        <v>425</v>
      </c>
      <c r="D426">
        <v>1.1246654582426905E-2</v>
      </c>
      <c r="F426">
        <f t="shared" si="2"/>
        <v>6.0010968059534847E-2</v>
      </c>
      <c r="G426">
        <v>6.4804518875405906E-2</v>
      </c>
    </row>
    <row r="427" spans="1:7" x14ac:dyDescent="0.3">
      <c r="A427">
        <v>426</v>
      </c>
      <c r="D427">
        <v>1.1395396405338697E-2</v>
      </c>
      <c r="F427">
        <f t="shared" si="2"/>
        <v>6.0159709882446635E-2</v>
      </c>
      <c r="G427">
        <v>6.5070813422300644E-2</v>
      </c>
    </row>
    <row r="428" spans="1:7" x14ac:dyDescent="0.3">
      <c r="A428">
        <v>427</v>
      </c>
      <c r="D428">
        <v>1.1545553355838943E-2</v>
      </c>
      <c r="F428">
        <f t="shared" si="2"/>
        <v>6.0309866832946882E-2</v>
      </c>
      <c r="G428">
        <v>6.531573271203471E-2</v>
      </c>
    </row>
    <row r="429" spans="1:7" x14ac:dyDescent="0.3">
      <c r="A429">
        <v>428</v>
      </c>
      <c r="D429">
        <v>1.1697124333850832E-2</v>
      </c>
      <c r="F429">
        <f t="shared" si="2"/>
        <v>6.0461437810958772E-2</v>
      </c>
      <c r="G429">
        <v>6.5544985664222427E-2</v>
      </c>
    </row>
    <row r="430" spans="1:7" x14ac:dyDescent="0.3">
      <c r="A430">
        <v>429</v>
      </c>
      <c r="D430">
        <v>1.1850107817543485E-2</v>
      </c>
      <c r="F430">
        <f t="shared" si="2"/>
        <v>6.0614421294651423E-2</v>
      </c>
      <c r="G430">
        <v>6.5763335243774604E-2</v>
      </c>
    </row>
    <row r="431" spans="1:7" x14ac:dyDescent="0.3">
      <c r="A431">
        <v>430</v>
      </c>
      <c r="D431">
        <v>1.2004501856123045E-2</v>
      </c>
      <c r="F431">
        <f t="shared" si="2"/>
        <v>6.0768815333230988E-2</v>
      </c>
      <c r="G431">
        <v>6.590340292268472E-2</v>
      </c>
    </row>
    <row r="432" spans="1:7" x14ac:dyDescent="0.3">
      <c r="A432">
        <v>431</v>
      </c>
      <c r="D432">
        <v>1.2160304062782359E-2</v>
      </c>
      <c r="F432">
        <f t="shared" si="2"/>
        <v>6.0924617539890299E-2</v>
      </c>
      <c r="G432">
        <v>6.6075964975446252E-2</v>
      </c>
    </row>
    <row r="433" spans="1:7" x14ac:dyDescent="0.3">
      <c r="A433">
        <v>432</v>
      </c>
      <c r="D433">
        <v>1.2317511607820649E-2</v>
      </c>
      <c r="F433">
        <f t="shared" si="2"/>
        <v>6.1081825084928591E-2</v>
      </c>
      <c r="G433">
        <v>6.6298048586722932E-2</v>
      </c>
    </row>
    <row r="434" spans="1:7" x14ac:dyDescent="0.3">
      <c r="A434">
        <v>433</v>
      </c>
      <c r="D434">
        <v>1.2476121211944802E-2</v>
      </c>
      <c r="F434">
        <f t="shared" si="2"/>
        <v>6.1240434689052742E-2</v>
      </c>
      <c r="G434">
        <v>6.6535599387187311E-2</v>
      </c>
    </row>
    <row r="435" spans="1:7" x14ac:dyDescent="0.3">
      <c r="A435">
        <v>434</v>
      </c>
      <c r="D435">
        <v>1.2636129139763936E-2</v>
      </c>
      <c r="F435">
        <f t="shared" si="2"/>
        <v>6.1400442616871873E-2</v>
      </c>
      <c r="G435">
        <v>6.675872852734685E-2</v>
      </c>
    </row>
    <row r="436" spans="1:7" x14ac:dyDescent="0.3">
      <c r="A436">
        <v>435</v>
      </c>
      <c r="D436">
        <v>1.2797531193488976E-2</v>
      </c>
      <c r="F436">
        <f t="shared" si="2"/>
        <v>6.1561844670596916E-2</v>
      </c>
      <c r="G436">
        <v>6.6973875137464223E-2</v>
      </c>
    </row>
    <row r="437" spans="1:7" x14ac:dyDescent="0.3">
      <c r="A437">
        <v>436</v>
      </c>
      <c r="D437">
        <v>1.2960322706849039E-2</v>
      </c>
      <c r="F437">
        <f t="shared" si="2"/>
        <v>6.1724636183956981E-2</v>
      </c>
      <c r="G437">
        <v>6.7125642782444442E-2</v>
      </c>
    </row>
    <row r="438" spans="1:7" x14ac:dyDescent="0.3">
      <c r="A438">
        <v>437</v>
      </c>
      <c r="D438">
        <v>1.3124498539236395E-2</v>
      </c>
      <c r="F438">
        <f t="shared" si="2"/>
        <v>6.1888812016344337E-2</v>
      </c>
      <c r="G438">
        <v>6.7224320794150555E-2</v>
      </c>
    </row>
    <row r="439" spans="1:7" x14ac:dyDescent="0.3">
      <c r="A439">
        <v>438</v>
      </c>
      <c r="D439">
        <v>1.3290053070091829E-2</v>
      </c>
      <c r="F439">
        <f t="shared" si="2"/>
        <v>6.2054366547199771E-2</v>
      </c>
      <c r="G439">
        <v>6.7375557376841047E-2</v>
      </c>
    </row>
    <row r="440" spans="1:7" x14ac:dyDescent="0.3">
      <c r="A440">
        <v>439</v>
      </c>
      <c r="D440">
        <v>1.3456980193542188E-2</v>
      </c>
      <c r="F440">
        <f t="shared" si="2"/>
        <v>6.222129367065013E-2</v>
      </c>
      <c r="G440">
        <v>6.7551123250678746E-2</v>
      </c>
    </row>
    <row r="441" spans="1:7" x14ac:dyDescent="0.3">
      <c r="A441">
        <v>440</v>
      </c>
      <c r="D441">
        <v>1.3625273313301853E-2</v>
      </c>
      <c r="F441">
        <f t="shared" ref="F441:F504" si="3">D441+$E$375</f>
        <v>6.238958679040979E-2</v>
      </c>
      <c r="G441">
        <v>6.7746919278614939E-2</v>
      </c>
    </row>
    <row r="442" spans="1:7" x14ac:dyDescent="0.3">
      <c r="A442">
        <v>441</v>
      </c>
      <c r="D442">
        <v>1.3794925337849852E-2</v>
      </c>
      <c r="F442">
        <f t="shared" si="3"/>
        <v>6.2559238814957785E-2</v>
      </c>
      <c r="G442">
        <v>6.7921987281556032E-2</v>
      </c>
    </row>
    <row r="443" spans="1:7" x14ac:dyDescent="0.3">
      <c r="A443">
        <v>442</v>
      </c>
      <c r="D443">
        <v>1.396592867589413E-2</v>
      </c>
      <c r="F443">
        <f t="shared" si="3"/>
        <v>6.2730242153002075E-2</v>
      </c>
      <c r="G443">
        <v>6.8090831898289628E-2</v>
      </c>
    </row>
    <row r="444" spans="1:7" x14ac:dyDescent="0.3">
      <c r="A444">
        <v>443</v>
      </c>
      <c r="D444">
        <v>1.4138275232134546E-2</v>
      </c>
      <c r="F444">
        <f t="shared" si="3"/>
        <v>6.290258870924248E-2</v>
      </c>
      <c r="G444">
        <v>6.8228393627020184E-2</v>
      </c>
    </row>
    <row r="445" spans="1:7" x14ac:dyDescent="0.3">
      <c r="A445">
        <v>444</v>
      </c>
      <c r="D445">
        <v>1.4311956403335886E-2</v>
      </c>
      <c r="F445">
        <f t="shared" si="3"/>
        <v>6.3076269880443819E-2</v>
      </c>
      <c r="G445">
        <v>6.8312649978421444E-2</v>
      </c>
    </row>
    <row r="446" spans="1:7" x14ac:dyDescent="0.3">
      <c r="A446">
        <v>445</v>
      </c>
      <c r="D446">
        <v>1.4486963074722106E-2</v>
      </c>
      <c r="F446">
        <f t="shared" si="3"/>
        <v>6.3251276551830049E-2</v>
      </c>
      <c r="G446">
        <v>6.8427873899591221E-2</v>
      </c>
    </row>
    <row r="447" spans="1:7" x14ac:dyDescent="0.3">
      <c r="A447">
        <v>446</v>
      </c>
      <c r="D447">
        <v>1.4663285616702776E-2</v>
      </c>
      <c r="F447">
        <f t="shared" si="3"/>
        <v>6.342759909381071E-2</v>
      </c>
      <c r="G447">
        <v>6.8558116926141763E-2</v>
      </c>
    </row>
    <row r="448" spans="1:7" x14ac:dyDescent="0.3">
      <c r="A448">
        <v>447</v>
      </c>
      <c r="D448">
        <v>1.4840913881942553E-2</v>
      </c>
      <c r="F448">
        <f t="shared" si="3"/>
        <v>6.3605227359050498E-2</v>
      </c>
      <c r="G448">
        <v>6.8692243345685786E-2</v>
      </c>
    </row>
    <row r="449" spans="1:7" x14ac:dyDescent="0.3">
      <c r="A449">
        <v>448</v>
      </c>
      <c r="D449">
        <v>1.5019837202784162E-2</v>
      </c>
      <c r="F449">
        <f t="shared" si="3"/>
        <v>6.3784150679892099E-2</v>
      </c>
      <c r="G449">
        <v>6.8817740003022071E-2</v>
      </c>
    </row>
    <row r="450" spans="1:7" x14ac:dyDescent="0.3">
      <c r="A450">
        <v>449</v>
      </c>
      <c r="D450">
        <v>1.5200044389035243E-2</v>
      </c>
      <c r="F450">
        <f t="shared" si="3"/>
        <v>6.3964357866143184E-2</v>
      </c>
      <c r="G450">
        <v>6.892813457649484E-2</v>
      </c>
    </row>
    <row r="451" spans="1:7" x14ac:dyDescent="0.3">
      <c r="A451">
        <v>450</v>
      </c>
      <c r="D451">
        <v>1.5381523726128965E-2</v>
      </c>
      <c r="F451">
        <f t="shared" si="3"/>
        <v>6.4145837203236911E-2</v>
      </c>
      <c r="G451">
        <v>6.9023526640283384E-2</v>
      </c>
    </row>
    <row r="452" spans="1:7" x14ac:dyDescent="0.3">
      <c r="A452">
        <v>451</v>
      </c>
      <c r="D452">
        <v>1.5564262973668161E-2</v>
      </c>
      <c r="F452">
        <f t="shared" si="3"/>
        <v>6.4328576450776095E-2</v>
      </c>
      <c r="G452">
        <v>6.9080848176178586E-2</v>
      </c>
    </row>
    <row r="453" spans="1:7" x14ac:dyDescent="0.3">
      <c r="A453">
        <v>452</v>
      </c>
      <c r="D453">
        <v>1.5748249364362209E-2</v>
      </c>
      <c r="E453" s="3">
        <v>8.4182608396765807E-2</v>
      </c>
      <c r="F453">
        <f t="shared" si="3"/>
        <v>6.4512562841470153E-2</v>
      </c>
      <c r="G453" s="3">
        <v>6.915468243014436E-2</v>
      </c>
    </row>
    <row r="454" spans="1:7" x14ac:dyDescent="0.3">
      <c r="A454">
        <v>453</v>
      </c>
      <c r="D454">
        <v>1.59334696033657E-2</v>
      </c>
      <c r="F454">
        <f t="shared" si="3"/>
        <v>6.4697783080473636E-2</v>
      </c>
      <c r="G454">
        <v>6.9245958761187679E-2</v>
      </c>
    </row>
    <row r="455" spans="1:7" x14ac:dyDescent="0.3">
      <c r="A455">
        <v>454</v>
      </c>
      <c r="D455">
        <v>1.6119909868027384E-2</v>
      </c>
      <c r="F455">
        <f t="shared" si="3"/>
        <v>6.4884223345135328E-2</v>
      </c>
      <c r="G455">
        <v>6.9341151676617585E-2</v>
      </c>
    </row>
    <row r="456" spans="1:7" x14ac:dyDescent="0.3">
      <c r="A456">
        <v>455</v>
      </c>
      <c r="D456">
        <v>1.630755580805748E-2</v>
      </c>
      <c r="F456">
        <f t="shared" si="3"/>
        <v>6.5071869285165423E-2</v>
      </c>
      <c r="G456">
        <v>6.9427698234143201E-2</v>
      </c>
    </row>
    <row r="457" spans="1:7" x14ac:dyDescent="0.3">
      <c r="A457">
        <v>456</v>
      </c>
      <c r="D457">
        <v>1.6496392546121119E-2</v>
      </c>
      <c r="F457">
        <f t="shared" si="3"/>
        <v>6.5260706023229059E-2</v>
      </c>
      <c r="G457">
        <v>6.9505930347695602E-2</v>
      </c>
    </row>
    <row r="458" spans="1:7" x14ac:dyDescent="0.3">
      <c r="A458">
        <v>457</v>
      </c>
      <c r="D458">
        <v>1.6686404678865032E-2</v>
      </c>
      <c r="F458">
        <f t="shared" si="3"/>
        <v>6.5450718155972976E-2</v>
      </c>
      <c r="G458">
        <v>6.9572196964033065E-2</v>
      </c>
    </row>
    <row r="459" spans="1:7" x14ac:dyDescent="0.3">
      <c r="A459">
        <v>458</v>
      </c>
      <c r="D459">
        <v>1.6877576278384147E-2</v>
      </c>
      <c r="F459">
        <f t="shared" si="3"/>
        <v>6.5641889755492094E-2</v>
      </c>
      <c r="G459">
        <v>6.9613503652754302E-2</v>
      </c>
    </row>
    <row r="460" spans="1:7" x14ac:dyDescent="0.3">
      <c r="A460">
        <v>459</v>
      </c>
      <c r="D460">
        <v>1.7069890894134361E-2</v>
      </c>
      <c r="F460">
        <f t="shared" si="3"/>
        <v>6.5834204371242294E-2</v>
      </c>
      <c r="G460">
        <v>6.9666941795656023E-2</v>
      </c>
    </row>
    <row r="461" spans="1:7" x14ac:dyDescent="0.3">
      <c r="A461">
        <v>460</v>
      </c>
      <c r="D461">
        <v>1.7263331555296951E-2</v>
      </c>
      <c r="F461">
        <f t="shared" si="3"/>
        <v>6.6027645032404894E-2</v>
      </c>
      <c r="G461">
        <v>6.9732245861593378E-2</v>
      </c>
    </row>
    <row r="462" spans="1:7" x14ac:dyDescent="0.3">
      <c r="A462">
        <v>461</v>
      </c>
      <c r="D462">
        <v>1.745788077359977E-2</v>
      </c>
      <c r="F462">
        <f t="shared" si="3"/>
        <v>6.6222194250707717E-2</v>
      </c>
      <c r="G462">
        <v>6.9801001832413834E-2</v>
      </c>
    </row>
    <row r="463" spans="1:7" x14ac:dyDescent="0.3">
      <c r="A463">
        <v>462</v>
      </c>
      <c r="D463">
        <v>1.7653520546599567E-2</v>
      </c>
      <c r="F463">
        <f t="shared" si="3"/>
        <v>6.6417834023707503E-2</v>
      </c>
      <c r="G463">
        <v>6.9863019950433633E-2</v>
      </c>
    </row>
    <row r="464" spans="1:7" x14ac:dyDescent="0.3">
      <c r="A464">
        <v>463</v>
      </c>
      <c r="D464">
        <v>1.7850232361429328E-2</v>
      </c>
      <c r="F464">
        <f t="shared" si="3"/>
        <v>6.6614545838537265E-2</v>
      </c>
      <c r="G464">
        <v>6.9918582342494179E-2</v>
      </c>
    </row>
    <row r="465" spans="1:7" x14ac:dyDescent="0.3">
      <c r="A465">
        <v>464</v>
      </c>
      <c r="D465">
        <v>1.8047997199013725E-2</v>
      </c>
      <c r="F465">
        <f t="shared" si="3"/>
        <v>6.6812310676121672E-2</v>
      </c>
      <c r="G465">
        <v>6.9967506455933401E-2</v>
      </c>
    </row>
    <row r="466" spans="1:7" x14ac:dyDescent="0.3">
      <c r="A466">
        <v>465</v>
      </c>
      <c r="D466">
        <v>1.8246795538755231E-2</v>
      </c>
      <c r="F466">
        <f t="shared" si="3"/>
        <v>6.7011109015863171E-2</v>
      </c>
      <c r="G466">
        <v>6.9997677432267355E-2</v>
      </c>
    </row>
    <row r="467" spans="1:7" x14ac:dyDescent="0.3">
      <c r="A467">
        <v>466</v>
      </c>
      <c r="D467">
        <v>1.8446607363692715E-2</v>
      </c>
      <c r="F467">
        <f t="shared" si="3"/>
        <v>6.7210920840800659E-2</v>
      </c>
      <c r="G467">
        <v>7.0038884546809288E-2</v>
      </c>
    </row>
    <row r="468" spans="1:7" x14ac:dyDescent="0.3">
      <c r="A468">
        <v>467</v>
      </c>
      <c r="D468">
        <v>1.8647412166133664E-2</v>
      </c>
      <c r="F468">
        <f t="shared" si="3"/>
        <v>6.7411725643241605E-2</v>
      </c>
      <c r="G468">
        <v>7.0086945684027735E-2</v>
      </c>
    </row>
    <row r="469" spans="1:7" x14ac:dyDescent="0.3">
      <c r="A469">
        <v>468</v>
      </c>
      <c r="D469">
        <v>1.8849188953760452E-2</v>
      </c>
      <c r="F469">
        <f t="shared" si="3"/>
        <v>6.7613502430868389E-2</v>
      </c>
      <c r="G469">
        <v>7.0119523036361917E-2</v>
      </c>
    </row>
    <row r="470" spans="1:7" x14ac:dyDescent="0.3">
      <c r="A470">
        <v>469</v>
      </c>
      <c r="D470">
        <v>1.9051916256210322E-2</v>
      </c>
      <c r="F470">
        <f t="shared" si="3"/>
        <v>6.7816229733318259E-2</v>
      </c>
      <c r="G470">
        <v>7.0161941636752226E-2</v>
      </c>
    </row>
    <row r="471" spans="1:7" x14ac:dyDescent="0.3">
      <c r="A471">
        <v>470</v>
      </c>
      <c r="D471">
        <v>1.9255572132128113E-2</v>
      </c>
      <c r="F471">
        <f t="shared" si="3"/>
        <v>6.8019885609236053E-2</v>
      </c>
      <c r="G471">
        <v>7.0202335562163043E-2</v>
      </c>
    </row>
    <row r="472" spans="1:7" x14ac:dyDescent="0.3">
      <c r="A472">
        <v>471</v>
      </c>
      <c r="D472">
        <v>1.9460134176689906E-2</v>
      </c>
      <c r="F472">
        <f t="shared" si="3"/>
        <v>6.8224447653797843E-2</v>
      </c>
      <c r="G472">
        <v>7.0240090771821861E-2</v>
      </c>
    </row>
    <row r="473" spans="1:7" x14ac:dyDescent="0.3">
      <c r="A473">
        <v>472</v>
      </c>
      <c r="D473">
        <v>1.9665579529594971E-2</v>
      </c>
      <c r="F473">
        <f t="shared" si="3"/>
        <v>6.8429893006702908E-2</v>
      </c>
      <c r="G473">
        <v>7.0261167306444605E-2</v>
      </c>
    </row>
    <row r="474" spans="1:7" x14ac:dyDescent="0.3">
      <c r="A474">
        <v>473</v>
      </c>
      <c r="D474">
        <v>1.9871884883522876E-2</v>
      </c>
      <c r="F474">
        <f t="shared" si="3"/>
        <v>6.8636198360630812E-2</v>
      </c>
      <c r="G474">
        <v>7.0292599555716609E-2</v>
      </c>
    </row>
    <row r="475" spans="1:7" x14ac:dyDescent="0.3">
      <c r="A475">
        <v>474</v>
      </c>
      <c r="D475">
        <v>2.0079026493051488E-2</v>
      </c>
      <c r="F475">
        <f t="shared" si="3"/>
        <v>6.8843339970159428E-2</v>
      </c>
      <c r="G475">
        <v>7.0329076896740825E-2</v>
      </c>
    </row>
    <row r="476" spans="1:7" x14ac:dyDescent="0.3">
      <c r="A476">
        <v>475</v>
      </c>
      <c r="D476">
        <v>2.0286980184031148E-2</v>
      </c>
      <c r="F476">
        <f t="shared" si="3"/>
        <v>6.9051293661139088E-2</v>
      </c>
      <c r="G476">
        <v>7.0363562754178655E-2</v>
      </c>
    </row>
    <row r="477" spans="1:7" x14ac:dyDescent="0.3">
      <c r="A477">
        <v>476</v>
      </c>
      <c r="D477">
        <v>2.0495721363409259E-2</v>
      </c>
      <c r="F477">
        <f t="shared" si="3"/>
        <v>6.9260034840517196E-2</v>
      </c>
      <c r="G477">
        <v>7.0394961812057552E-2</v>
      </c>
    </row>
    <row r="478" spans="1:7" x14ac:dyDescent="0.3">
      <c r="A478">
        <v>477</v>
      </c>
      <c r="D478">
        <v>2.0705225029498991E-2</v>
      </c>
      <c r="F478">
        <f t="shared" si="3"/>
        <v>6.9469538506606934E-2</v>
      </c>
      <c r="G478">
        <v>7.0423539601522395E-2</v>
      </c>
    </row>
    <row r="479" spans="1:7" x14ac:dyDescent="0.3">
      <c r="A479">
        <v>478</v>
      </c>
      <c r="D479">
        <v>2.0915465782684807E-2</v>
      </c>
      <c r="F479">
        <f t="shared" si="3"/>
        <v>6.967977925979274E-2</v>
      </c>
      <c r="G479">
        <v>7.0446607619731524E-2</v>
      </c>
    </row>
    <row r="480" spans="1:7" x14ac:dyDescent="0.3">
      <c r="A480">
        <v>479</v>
      </c>
      <c r="D480">
        <v>2.1126417836556902E-2</v>
      </c>
      <c r="F480">
        <f t="shared" si="3"/>
        <v>6.9890731313664842E-2</v>
      </c>
      <c r="G480">
        <v>7.0461659916505395E-2</v>
      </c>
    </row>
    <row r="481" spans="1:7" x14ac:dyDescent="0.3">
      <c r="A481">
        <v>480</v>
      </c>
      <c r="D481">
        <v>2.1338055029465744E-2</v>
      </c>
      <c r="F481">
        <f t="shared" si="3"/>
        <v>7.0102368506573684E-2</v>
      </c>
      <c r="G481">
        <v>7.0482454324286709E-2</v>
      </c>
    </row>
    <row r="482" spans="1:7" x14ac:dyDescent="0.3">
      <c r="A482">
        <v>481</v>
      </c>
      <c r="D482">
        <v>2.1550350836487368E-2</v>
      </c>
      <c r="F482">
        <f t="shared" si="3"/>
        <v>7.0314664313595315E-2</v>
      </c>
      <c r="G482">
        <v>7.0505688299461383E-2</v>
      </c>
    </row>
    <row r="483" spans="1:7" x14ac:dyDescent="0.3">
      <c r="A483">
        <v>482</v>
      </c>
      <c r="D483">
        <v>2.1763278381788962E-2</v>
      </c>
      <c r="F483">
        <f t="shared" si="3"/>
        <v>7.0527591858896899E-2</v>
      </c>
      <c r="G483">
        <v>7.0527644406001441E-2</v>
      </c>
    </row>
    <row r="484" spans="1:7" x14ac:dyDescent="0.3">
      <c r="A484">
        <v>483</v>
      </c>
      <c r="D484">
        <v>2.197681045138394E-2</v>
      </c>
      <c r="F484">
        <f t="shared" si="3"/>
        <v>7.0741123928491884E-2</v>
      </c>
      <c r="G484">
        <v>7.0546679669948112E-2</v>
      </c>
    </row>
    <row r="485" spans="1:7" x14ac:dyDescent="0.3">
      <c r="A485">
        <v>484</v>
      </c>
      <c r="D485">
        <v>2.219091950626469E-2</v>
      </c>
      <c r="F485">
        <f t="shared" si="3"/>
        <v>7.0955232983372626E-2</v>
      </c>
      <c r="G485">
        <v>7.0566478335936225E-2</v>
      </c>
    </row>
    <row r="486" spans="1:7" x14ac:dyDescent="0.3">
      <c r="A486">
        <v>485</v>
      </c>
      <c r="D486">
        <v>2.2405577695900597E-2</v>
      </c>
      <c r="F486">
        <f t="shared" si="3"/>
        <v>7.1169891173008537E-2</v>
      </c>
      <c r="G486">
        <v>7.0581099144599715E-2</v>
      </c>
    </row>
    <row r="487" spans="1:7" x14ac:dyDescent="0.3">
      <c r="A487">
        <v>486</v>
      </c>
      <c r="D487">
        <v>2.2620756872088227E-2</v>
      </c>
      <c r="F487">
        <f t="shared" si="3"/>
        <v>7.1385070349196167E-2</v>
      </c>
      <c r="G487">
        <v>7.0589131461731527E-2</v>
      </c>
    </row>
    <row r="488" spans="1:7" x14ac:dyDescent="0.3">
      <c r="A488">
        <v>487</v>
      </c>
      <c r="D488">
        <v>2.2836428603139884E-2</v>
      </c>
      <c r="F488">
        <f t="shared" si="3"/>
        <v>7.1600742080247831E-2</v>
      </c>
      <c r="G488">
        <v>7.0602972272657008E-2</v>
      </c>
    </row>
    <row r="489" spans="1:7" x14ac:dyDescent="0.3">
      <c r="A489">
        <v>488</v>
      </c>
      <c r="D489">
        <v>2.3052564188396078E-2</v>
      </c>
      <c r="F489">
        <f t="shared" si="3"/>
        <v>7.1816877665504014E-2</v>
      </c>
      <c r="G489">
        <v>7.0621891366727807E-2</v>
      </c>
    </row>
    <row r="490" spans="1:7" x14ac:dyDescent="0.3">
      <c r="A490">
        <v>489</v>
      </c>
      <c r="D490">
        <v>2.3269134673046893E-2</v>
      </c>
      <c r="F490">
        <f t="shared" si="3"/>
        <v>7.2033448150154833E-2</v>
      </c>
      <c r="G490">
        <v>7.0626305822010987E-2</v>
      </c>
    </row>
    <row r="491" spans="1:7" x14ac:dyDescent="0.3">
      <c r="A491">
        <v>490</v>
      </c>
      <c r="D491">
        <v>2.3486110863246507E-2</v>
      </c>
      <c r="F491">
        <f t="shared" si="3"/>
        <v>7.2250424340354447E-2</v>
      </c>
      <c r="G491">
        <v>7.0638769190122547E-2</v>
      </c>
    </row>
    <row r="492" spans="1:7" x14ac:dyDescent="0.3">
      <c r="A492">
        <v>491</v>
      </c>
      <c r="D492">
        <v>2.3703463341504687E-2</v>
      </c>
      <c r="F492">
        <f t="shared" si="3"/>
        <v>7.2467776818612634E-2</v>
      </c>
      <c r="G492">
        <v>7.0652676383834226E-2</v>
      </c>
    </row>
    <row r="493" spans="1:7" x14ac:dyDescent="0.3">
      <c r="A493">
        <v>492</v>
      </c>
      <c r="D493">
        <v>2.3921162482338418E-2</v>
      </c>
      <c r="F493">
        <f t="shared" si="3"/>
        <v>7.2685475959446355E-2</v>
      </c>
      <c r="G493">
        <v>7.0665621027145825E-2</v>
      </c>
    </row>
    <row r="494" spans="1:7" x14ac:dyDescent="0.3">
      <c r="A494">
        <v>493</v>
      </c>
      <c r="D494">
        <v>2.413917846816643E-2</v>
      </c>
      <c r="F494">
        <f t="shared" si="3"/>
        <v>7.2903491945274373E-2</v>
      </c>
      <c r="G494">
        <v>7.0672043561711972E-2</v>
      </c>
    </row>
    <row r="495" spans="1:7" x14ac:dyDescent="0.3">
      <c r="A495">
        <v>494</v>
      </c>
      <c r="D495">
        <v>2.435748130542871E-2</v>
      </c>
      <c r="F495">
        <f t="shared" si="3"/>
        <v>7.312179478253665E-2</v>
      </c>
      <c r="G495">
        <v>7.0683278848278575E-2</v>
      </c>
    </row>
    <row r="496" spans="1:7" x14ac:dyDescent="0.3">
      <c r="A496">
        <v>495</v>
      </c>
      <c r="D496">
        <v>2.4576040840912937E-2</v>
      </c>
      <c r="F496">
        <f t="shared" si="3"/>
        <v>7.3340354318020884E-2</v>
      </c>
      <c r="G496">
        <v>7.0696157108803961E-2</v>
      </c>
    </row>
    <row r="497" spans="1:7" x14ac:dyDescent="0.3">
      <c r="A497">
        <v>496</v>
      </c>
      <c r="D497">
        <v>2.4794826778269004E-2</v>
      </c>
      <c r="F497">
        <f t="shared" si="3"/>
        <v>7.3559140255376937E-2</v>
      </c>
      <c r="G497">
        <v>7.0710744726074332E-2</v>
      </c>
    </row>
    <row r="498" spans="1:7" x14ac:dyDescent="0.3">
      <c r="A498">
        <v>497</v>
      </c>
      <c r="D498">
        <v>2.5013808694692705E-2</v>
      </c>
      <c r="F498">
        <f t="shared" si="3"/>
        <v>7.3778122171800645E-2</v>
      </c>
      <c r="G498">
        <v>7.0723921709137688E-2</v>
      </c>
    </row>
    <row r="499" spans="1:7" x14ac:dyDescent="0.3">
      <c r="A499">
        <v>498</v>
      </c>
      <c r="D499">
        <v>2.5232956057759187E-2</v>
      </c>
      <c r="F499">
        <f t="shared" si="3"/>
        <v>7.3997269534867127E-2</v>
      </c>
      <c r="G499">
        <v>7.0739339111235727E-2</v>
      </c>
    </row>
    <row r="500" spans="1:7" x14ac:dyDescent="0.3">
      <c r="A500">
        <v>499</v>
      </c>
      <c r="D500">
        <v>2.545223824238646E-2</v>
      </c>
      <c r="F500">
        <f t="shared" si="3"/>
        <v>7.42165517194944E-2</v>
      </c>
      <c r="G500">
        <v>7.0752715242657707E-2</v>
      </c>
    </row>
    <row r="501" spans="1:7" x14ac:dyDescent="0.3">
      <c r="A501">
        <v>500</v>
      </c>
      <c r="D501">
        <v>2.5671624547909069E-2</v>
      </c>
      <c r="F501">
        <f t="shared" si="3"/>
        <v>7.4435938025017009E-2</v>
      </c>
      <c r="G501">
        <v>7.0760681177003307E-2</v>
      </c>
    </row>
    <row r="502" spans="1:7" x14ac:dyDescent="0.3">
      <c r="A502">
        <v>501</v>
      </c>
      <c r="D502">
        <v>2.5891084215241715E-2</v>
      </c>
      <c r="F502">
        <f t="shared" si="3"/>
        <v>7.4655397692349662E-2</v>
      </c>
      <c r="G502">
        <v>7.0775733473777178E-2</v>
      </c>
    </row>
    <row r="503" spans="1:7" x14ac:dyDescent="0.3">
      <c r="A503">
        <v>502</v>
      </c>
      <c r="D503">
        <v>2.6110586444112443E-2</v>
      </c>
      <c r="F503">
        <f t="shared" si="3"/>
        <v>7.4874899921220386E-2</v>
      </c>
      <c r="G503">
        <v>7.0792495127296046E-2</v>
      </c>
    </row>
    <row r="504" spans="1:7" x14ac:dyDescent="0.3">
      <c r="A504">
        <v>503</v>
      </c>
      <c r="D504">
        <v>2.6330100410345069E-2</v>
      </c>
      <c r="F504">
        <f t="shared" si="3"/>
        <v>7.5094413887453013E-2</v>
      </c>
      <c r="G504">
        <v>7.0815579741201728E-2</v>
      </c>
    </row>
    <row r="505" spans="1:7" x14ac:dyDescent="0.3">
      <c r="A505">
        <v>504</v>
      </c>
      <c r="D505">
        <v>2.6549595283169986E-2</v>
      </c>
      <c r="F505">
        <f t="shared" ref="F505:F568" si="4">D505+$E$375</f>
        <v>7.5313908760277923E-2</v>
      </c>
      <c r="G505">
        <v>7.0838581376624646E-2</v>
      </c>
    </row>
    <row r="506" spans="1:7" x14ac:dyDescent="0.3">
      <c r="A506">
        <v>505</v>
      </c>
      <c r="D506">
        <v>2.6769040242542924E-2</v>
      </c>
      <c r="F506">
        <f t="shared" si="4"/>
        <v>7.5533353719650864E-2</v>
      </c>
      <c r="G506">
        <v>7.0861715777619988E-2</v>
      </c>
    </row>
    <row r="507" spans="1:7" x14ac:dyDescent="0.3">
      <c r="A507">
        <v>506</v>
      </c>
      <c r="D507">
        <v>2.6988404496450933E-2</v>
      </c>
      <c r="F507">
        <f t="shared" si="4"/>
        <v>7.575271797355887E-2</v>
      </c>
      <c r="G507">
        <v>7.0884800391525671E-2</v>
      </c>
    </row>
    <row r="508" spans="1:7" x14ac:dyDescent="0.3">
      <c r="A508">
        <v>507</v>
      </c>
      <c r="D508">
        <v>2.7207657298184827E-2</v>
      </c>
      <c r="F508">
        <f t="shared" si="4"/>
        <v>7.5971970775292774E-2</v>
      </c>
      <c r="G508">
        <v>7.089952077436848E-2</v>
      </c>
    </row>
    <row r="509" spans="1:7" x14ac:dyDescent="0.3">
      <c r="A509">
        <v>508</v>
      </c>
      <c r="D509">
        <v>2.742676796355769E-2</v>
      </c>
      <c r="F509">
        <f t="shared" si="4"/>
        <v>7.6191081440665637E-2</v>
      </c>
      <c r="G509">
        <v>7.0924912190095071E-2</v>
      </c>
    </row>
    <row r="510" spans="1:7" x14ac:dyDescent="0.3">
      <c r="A510">
        <v>509</v>
      </c>
      <c r="D510">
        <v>2.764570588804886E-2</v>
      </c>
      <c r="F510">
        <f t="shared" si="4"/>
        <v>7.6410019365156803E-2</v>
      </c>
      <c r="G510">
        <v>7.0960642724774398E-2</v>
      </c>
    </row>
    <row r="511" spans="1:7" x14ac:dyDescent="0.3">
      <c r="A511">
        <v>510</v>
      </c>
      <c r="D511">
        <v>2.7864440563853159E-2</v>
      </c>
      <c r="F511">
        <f t="shared" si="4"/>
        <v>7.6628754040961103E-2</v>
      </c>
      <c r="G511">
        <v>7.1001683882350786E-2</v>
      </c>
    </row>
    <row r="512" spans="1:7" x14ac:dyDescent="0.3">
      <c r="A512">
        <v>511</v>
      </c>
      <c r="D512">
        <v>2.808294159681515E-2</v>
      </c>
      <c r="F512">
        <f t="shared" si="4"/>
        <v>7.6847255073923093E-2</v>
      </c>
      <c r="G512">
        <v>7.104972842387268E-2</v>
      </c>
    </row>
    <row r="513" spans="1:7" x14ac:dyDescent="0.3">
      <c r="A513">
        <v>512</v>
      </c>
      <c r="D513">
        <v>2.8301178723228612E-2</v>
      </c>
      <c r="F513">
        <f t="shared" si="4"/>
        <v>7.7065492200336552E-2</v>
      </c>
      <c r="G513">
        <v>7.1101473805725957E-2</v>
      </c>
    </row>
    <row r="514" spans="1:7" x14ac:dyDescent="0.3">
      <c r="A514">
        <v>513</v>
      </c>
      <c r="D514">
        <v>2.8519121826481673E-2</v>
      </c>
      <c r="F514">
        <f t="shared" si="4"/>
        <v>7.7283435303589609E-2</v>
      </c>
      <c r="G514">
        <v>7.1153351953151672E-2</v>
      </c>
    </row>
    <row r="515" spans="1:7" x14ac:dyDescent="0.3">
      <c r="A515">
        <v>514</v>
      </c>
      <c r="D515">
        <v>2.8736740953528118E-2</v>
      </c>
      <c r="F515">
        <f t="shared" si="4"/>
        <v>7.7501054430636054E-2</v>
      </c>
      <c r="G515">
        <v>7.1187705045017077E-2</v>
      </c>
    </row>
    <row r="516" spans="1:7" x14ac:dyDescent="0.3">
      <c r="A516">
        <v>515</v>
      </c>
      <c r="D516">
        <v>2.8954006331166172E-2</v>
      </c>
      <c r="F516">
        <f t="shared" si="4"/>
        <v>7.7718319808274108E-2</v>
      </c>
      <c r="G516">
        <v>7.1246702746264157E-2</v>
      </c>
    </row>
    <row r="517" spans="1:7" x14ac:dyDescent="0.3">
      <c r="A517">
        <v>516</v>
      </c>
      <c r="D517">
        <v>2.9170888382105905E-2</v>
      </c>
      <c r="F517">
        <f t="shared" si="4"/>
        <v>7.7935201859213848E-2</v>
      </c>
      <c r="G517">
        <v>7.1317300839402034E-2</v>
      </c>
    </row>
    <row r="518" spans="1:7" x14ac:dyDescent="0.3">
      <c r="A518">
        <v>517</v>
      </c>
      <c r="D518">
        <v>2.9387357740807453E-2</v>
      </c>
      <c r="F518">
        <f t="shared" si="4"/>
        <v>7.8151671217915386E-2</v>
      </c>
      <c r="G518">
        <v>7.1401208681175679E-2</v>
      </c>
    </row>
    <row r="519" spans="1:7" x14ac:dyDescent="0.3">
      <c r="A519">
        <v>518</v>
      </c>
      <c r="D519">
        <v>2.9603385269072129E-2</v>
      </c>
      <c r="F519">
        <f t="shared" si="4"/>
        <v>7.8367698746180076E-2</v>
      </c>
      <c r="G519">
        <v>7.1486543752852905E-2</v>
      </c>
    </row>
    <row r="520" spans="1:7" x14ac:dyDescent="0.3">
      <c r="A520">
        <v>519</v>
      </c>
      <c r="D520">
        <v>2.9818942071369342E-2</v>
      </c>
      <c r="F520">
        <f t="shared" si="4"/>
        <v>7.8583255548477282E-2</v>
      </c>
      <c r="G520">
        <v>7.1571812441743918E-2</v>
      </c>
    </row>
    <row r="521" spans="1:7" x14ac:dyDescent="0.3">
      <c r="A521">
        <v>520</v>
      </c>
      <c r="D521">
        <v>3.0033999509882552E-2</v>
      </c>
      <c r="F521">
        <f t="shared" si="4"/>
        <v>7.8798312986990499E-2</v>
      </c>
      <c r="G521">
        <v>7.165050923479982E-2</v>
      </c>
    </row>
    <row r="522" spans="1:7" x14ac:dyDescent="0.3">
      <c r="A522">
        <v>521</v>
      </c>
      <c r="D522">
        <v>3.0248529219258441E-2</v>
      </c>
      <c r="F522">
        <f t="shared" si="4"/>
        <v>7.9012842696366381E-2</v>
      </c>
      <c r="G522">
        <v>7.1702204829563437E-2</v>
      </c>
    </row>
    <row r="523" spans="1:7" x14ac:dyDescent="0.3">
      <c r="A523">
        <v>522</v>
      </c>
      <c r="D523">
        <v>3.0462503121043365E-2</v>
      </c>
      <c r="F523">
        <f t="shared" si="4"/>
        <v>7.9226816598151312E-2</v>
      </c>
      <c r="G523">
        <v>7.1777150995198283E-2</v>
      </c>
    </row>
    <row r="524" spans="1:7" x14ac:dyDescent="0.3">
      <c r="A524">
        <v>523</v>
      </c>
      <c r="D524">
        <v>3.0675893437792492E-2</v>
      </c>
      <c r="F524">
        <f t="shared" si="4"/>
        <v>7.9440206914900433E-2</v>
      </c>
      <c r="G524">
        <v>7.1871630295676392E-2</v>
      </c>
    </row>
    <row r="525" spans="1:7" x14ac:dyDescent="0.3">
      <c r="A525">
        <v>524</v>
      </c>
      <c r="D525">
        <v>3.0888672706837161E-2</v>
      </c>
      <c r="F525">
        <f t="shared" si="4"/>
        <v>7.9652986183945104E-2</v>
      </c>
      <c r="G525">
        <v>7.1973975956320796E-2</v>
      </c>
    </row>
    <row r="526" spans="1:7" x14ac:dyDescent="0.3">
      <c r="A526">
        <v>525</v>
      </c>
      <c r="D526">
        <v>3.1100813793696957E-2</v>
      </c>
      <c r="F526">
        <f t="shared" si="4"/>
        <v>7.98651272708049E-2</v>
      </c>
      <c r="G526">
        <v>7.2083723297627966E-2</v>
      </c>
    </row>
    <row r="527" spans="1:7" x14ac:dyDescent="0.3">
      <c r="A527">
        <v>526</v>
      </c>
      <c r="D527">
        <v>3.1312289905123421E-2</v>
      </c>
      <c r="F527">
        <f t="shared" si="4"/>
        <v>8.0076603382231354E-2</v>
      </c>
      <c r="G527">
        <v>7.21917446864936E-2</v>
      </c>
    </row>
    <row r="528" spans="1:7" x14ac:dyDescent="0.3">
      <c r="A528">
        <v>527</v>
      </c>
      <c r="D528">
        <v>3.1523074601763179E-2</v>
      </c>
      <c r="F528">
        <f t="shared" si="4"/>
        <v>8.0287388078871119E-2</v>
      </c>
      <c r="G528">
        <v>7.2280033792157319E-2</v>
      </c>
    </row>
    <row r="529" spans="1:7" x14ac:dyDescent="0.3">
      <c r="A529">
        <v>528</v>
      </c>
      <c r="D529">
        <v>3.1733141810429105E-2</v>
      </c>
      <c r="F529">
        <f t="shared" si="4"/>
        <v>8.0497455287537045E-2</v>
      </c>
      <c r="G529">
        <v>7.2332891085679682E-2</v>
      </c>
    </row>
    <row r="530" spans="1:7" x14ac:dyDescent="0.3">
      <c r="A530">
        <v>529</v>
      </c>
      <c r="D530">
        <v>3.1942465835968402E-2</v>
      </c>
      <c r="F530">
        <f t="shared" si="4"/>
        <v>8.0706779313076349E-2</v>
      </c>
      <c r="G530">
        <v>7.2413230852694355E-2</v>
      </c>
    </row>
    <row r="531" spans="1:7" x14ac:dyDescent="0.3">
      <c r="A531">
        <v>530</v>
      </c>
      <c r="D531">
        <v>3.2151021372717761E-2</v>
      </c>
      <c r="F531">
        <f t="shared" si="4"/>
        <v>8.0915334849825701E-2</v>
      </c>
      <c r="G531">
        <v>7.2522596492980804E-2</v>
      </c>
    </row>
    <row r="532" spans="1:7" x14ac:dyDescent="0.3">
      <c r="A532">
        <v>531</v>
      </c>
      <c r="D532">
        <v>3.2358783515536282E-2</v>
      </c>
      <c r="F532">
        <f t="shared" si="4"/>
        <v>8.1123096992644222E-2</v>
      </c>
      <c r="G532">
        <v>7.2642483804882071E-2</v>
      </c>
    </row>
    <row r="533" spans="1:7" x14ac:dyDescent="0.3">
      <c r="A533">
        <v>532</v>
      </c>
      <c r="D533">
        <v>3.25657277704074E-2</v>
      </c>
      <c r="F533">
        <f t="shared" si="4"/>
        <v>8.1330041247515333E-2</v>
      </c>
      <c r="G533">
        <v>7.2751998806437498E-2</v>
      </c>
    </row>
    <row r="534" spans="1:7" x14ac:dyDescent="0.3">
      <c r="A534">
        <v>533</v>
      </c>
      <c r="D534">
        <v>3.2771830064602277E-2</v>
      </c>
      <c r="F534">
        <f t="shared" si="4"/>
        <v>8.153614354171021E-2</v>
      </c>
      <c r="G534">
        <v>7.2866459325565833E-2</v>
      </c>
    </row>
    <row r="535" spans="1:7" x14ac:dyDescent="0.3">
      <c r="A535">
        <v>534</v>
      </c>
      <c r="D535">
        <v>3.2977066756397458E-2</v>
      </c>
      <c r="F535">
        <f t="shared" si="4"/>
        <v>8.1741380233505398E-2</v>
      </c>
      <c r="G535">
        <v>7.296160245390608E-2</v>
      </c>
    </row>
    <row r="536" spans="1:7" x14ac:dyDescent="0.3">
      <c r="A536">
        <v>535</v>
      </c>
      <c r="D536">
        <v>3.3181414644340719E-2</v>
      </c>
      <c r="F536">
        <f t="shared" si="4"/>
        <v>8.1945728121448652E-2</v>
      </c>
      <c r="G536">
        <v>7.3031304379430062E-2</v>
      </c>
    </row>
    <row r="537" spans="1:7" x14ac:dyDescent="0.3">
      <c r="A537">
        <v>536</v>
      </c>
      <c r="D537">
        <v>3.338485097605947E-2</v>
      </c>
      <c r="F537">
        <f t="shared" si="4"/>
        <v>8.2149164453167417E-2</v>
      </c>
      <c r="G537">
        <v>7.3124638576845993E-2</v>
      </c>
    </row>
    <row r="538" spans="1:7" x14ac:dyDescent="0.3">
      <c r="A538">
        <v>537</v>
      </c>
      <c r="D538">
        <v>3.3587353456607225E-2</v>
      </c>
      <c r="F538">
        <f t="shared" si="4"/>
        <v>8.2351666933715165E-2</v>
      </c>
      <c r="G538">
        <v>7.3239497392691602E-2</v>
      </c>
    </row>
    <row r="539" spans="1:7" x14ac:dyDescent="0.3">
      <c r="A539">
        <v>538</v>
      </c>
      <c r="D539">
        <v>3.3788900256344082E-2</v>
      </c>
      <c r="F539">
        <f t="shared" si="4"/>
        <v>8.2553213733452022E-2</v>
      </c>
      <c r="G539">
        <v>7.3360098319544667E-2</v>
      </c>
    </row>
    <row r="540" spans="1:7" x14ac:dyDescent="0.3">
      <c r="A540">
        <v>539</v>
      </c>
      <c r="D540">
        <v>3.3989470018348247E-2</v>
      </c>
      <c r="F540">
        <f t="shared" si="4"/>
        <v>8.2753783495456187E-2</v>
      </c>
      <c r="G540">
        <v>7.3482873282646202E-2</v>
      </c>
    </row>
    <row r="541" spans="1:7" x14ac:dyDescent="0.3">
      <c r="A541">
        <v>540</v>
      </c>
      <c r="D541">
        <v>3.418904186535604E-2</v>
      </c>
      <c r="F541">
        <f t="shared" si="4"/>
        <v>8.295335534246398E-2</v>
      </c>
      <c r="G541">
        <v>7.3602046979595673E-2</v>
      </c>
    </row>
    <row r="542" spans="1:7" x14ac:dyDescent="0.3">
      <c r="A542">
        <v>541</v>
      </c>
      <c r="D542">
        <v>3.4387595406228912E-2</v>
      </c>
      <c r="F542">
        <f t="shared" si="4"/>
        <v>8.3151908883336845E-2</v>
      </c>
      <c r="G542">
        <v>7.3695995217784083E-2</v>
      </c>
    </row>
    <row r="543" spans="1:7" x14ac:dyDescent="0.3">
      <c r="A543">
        <v>542</v>
      </c>
      <c r="D543">
        <v>3.4585110741946666E-2</v>
      </c>
      <c r="F543">
        <f t="shared" si="4"/>
        <v>8.3349424219054613E-2</v>
      </c>
      <c r="G543">
        <v>7.3756884828438257E-2</v>
      </c>
    </row>
    <row r="544" spans="1:7" x14ac:dyDescent="0.3">
      <c r="A544">
        <v>543</v>
      </c>
      <c r="D544">
        <v>3.478156847112656E-2</v>
      </c>
      <c r="F544">
        <f t="shared" si="4"/>
        <v>8.3545881948234507E-2</v>
      </c>
      <c r="G544">
        <v>7.3844310957881201E-2</v>
      </c>
    </row>
    <row r="545" spans="1:7" x14ac:dyDescent="0.3">
      <c r="A545">
        <v>544</v>
      </c>
      <c r="D545">
        <v>3.497694969506901E-2</v>
      </c>
      <c r="F545">
        <f t="shared" si="4"/>
        <v>8.374126317217695E-2</v>
      </c>
      <c r="G545">
        <v>7.3963119549506504E-2</v>
      </c>
    </row>
    <row r="546" spans="1:7" x14ac:dyDescent="0.3">
      <c r="A546">
        <v>545</v>
      </c>
      <c r="D546">
        <v>3.5171236022331277E-2</v>
      </c>
      <c r="F546">
        <f t="shared" si="4"/>
        <v>8.393554949943921E-2</v>
      </c>
      <c r="G546">
        <v>7.4083272392552621E-2</v>
      </c>
    </row>
    <row r="547" spans="1:7" x14ac:dyDescent="0.3">
      <c r="A547">
        <v>546</v>
      </c>
      <c r="D547">
        <v>3.5364409572830935E-2</v>
      </c>
      <c r="F547">
        <f t="shared" si="4"/>
        <v>8.4128723049938875E-2</v>
      </c>
      <c r="G547">
        <v>7.4203093321667662E-2</v>
      </c>
    </row>
    <row r="548" spans="1:7" x14ac:dyDescent="0.3">
      <c r="A548">
        <v>547</v>
      </c>
      <c r="D548">
        <v>3.5556452981481919E-2</v>
      </c>
      <c r="F548">
        <f t="shared" si="4"/>
        <v>8.4320766458589852E-2</v>
      </c>
      <c r="G548">
        <v>7.4326996792134836E-2</v>
      </c>
    </row>
    <row r="549" spans="1:7" x14ac:dyDescent="0.3">
      <c r="A549">
        <v>548</v>
      </c>
      <c r="D549">
        <v>3.5747349401366486E-2</v>
      </c>
      <c r="F549">
        <f t="shared" si="4"/>
        <v>8.4511662878474419E-2</v>
      </c>
      <c r="G549">
        <v>7.4425276507123661E-2</v>
      </c>
    </row>
    <row r="550" spans="1:7" x14ac:dyDescent="0.3">
      <c r="A550">
        <v>549</v>
      </c>
      <c r="D550">
        <v>3.5937082506446984E-2</v>
      </c>
      <c r="F550">
        <f t="shared" si="4"/>
        <v>8.4701395983554917E-2</v>
      </c>
      <c r="G550">
        <v>7.4494414178964838E-2</v>
      </c>
    </row>
    <row r="551" spans="1:7" x14ac:dyDescent="0.3">
      <c r="A551">
        <v>550</v>
      </c>
      <c r="D551">
        <v>3.6125636493822028E-2</v>
      </c>
      <c r="F551">
        <f t="shared" si="4"/>
        <v>8.4889949970929968E-2</v>
      </c>
      <c r="G551">
        <v>7.4595282822615988E-2</v>
      </c>
    </row>
    <row r="552" spans="1:7" x14ac:dyDescent="0.3">
      <c r="A552">
        <v>551</v>
      </c>
      <c r="D552">
        <v>3.6312996085532241E-2</v>
      </c>
      <c r="F552">
        <f t="shared" si="4"/>
        <v>8.5077309562640174E-2</v>
      </c>
      <c r="G552">
        <v>7.4720397778931552E-2</v>
      </c>
    </row>
    <row r="553" spans="1:7" x14ac:dyDescent="0.3">
      <c r="A553">
        <v>552</v>
      </c>
      <c r="D553">
        <v>3.6499146529921381E-2</v>
      </c>
      <c r="F553">
        <f t="shared" si="4"/>
        <v>8.5263460007029321E-2</v>
      </c>
      <c r="G553">
        <v>7.4840135729563828E-2</v>
      </c>
    </row>
    <row r="554" spans="1:7" x14ac:dyDescent="0.3">
      <c r="A554">
        <v>553</v>
      </c>
      <c r="D554">
        <v>3.6684073602558966E-2</v>
      </c>
      <c r="F554">
        <f t="shared" si="4"/>
        <v>8.5448387079666899E-2</v>
      </c>
      <c r="G554">
        <v>7.4969963863700542E-2</v>
      </c>
    </row>
    <row r="555" spans="1:7" x14ac:dyDescent="0.3">
      <c r="A555">
        <v>554</v>
      </c>
      <c r="D555">
        <v>3.6867763606731392E-2</v>
      </c>
      <c r="F555">
        <f t="shared" si="4"/>
        <v>8.5632077083839325E-2</v>
      </c>
      <c r="G555">
        <v>7.5083777150663278E-2</v>
      </c>
    </row>
    <row r="556" spans="1:7" x14ac:dyDescent="0.3">
      <c r="A556">
        <v>555</v>
      </c>
      <c r="D556">
        <v>3.7050203373508686E-2</v>
      </c>
      <c r="F556">
        <f t="shared" si="4"/>
        <v>8.5814516850616626E-2</v>
      </c>
      <c r="G556">
        <v>7.5182587927941816E-2</v>
      </c>
    </row>
    <row r="557" spans="1:7" x14ac:dyDescent="0.3">
      <c r="A557">
        <v>556</v>
      </c>
      <c r="D557">
        <v>3.7231380261394852E-2</v>
      </c>
      <c r="F557">
        <f t="shared" si="4"/>
        <v>8.5995693738502799E-2</v>
      </c>
      <c r="G557">
        <v>7.525316942538314E-2</v>
      </c>
    </row>
    <row r="558" spans="1:7" x14ac:dyDescent="0.3">
      <c r="A558">
        <v>557</v>
      </c>
      <c r="D558">
        <v>3.7411282155569825E-2</v>
      </c>
      <c r="F558">
        <f t="shared" si="4"/>
        <v>8.6175595632677765E-2</v>
      </c>
      <c r="G558">
        <v>7.5344312990854034E-2</v>
      </c>
    </row>
    <row r="559" spans="1:7" x14ac:dyDescent="0.3">
      <c r="A559">
        <v>558</v>
      </c>
      <c r="D559">
        <v>3.7589897466731845E-2</v>
      </c>
      <c r="F559">
        <f t="shared" si="4"/>
        <v>8.6354210943839785E-2</v>
      </c>
      <c r="G559">
        <v>7.5452118635664464E-2</v>
      </c>
    </row>
    <row r="560" spans="1:7" x14ac:dyDescent="0.3">
      <c r="A560">
        <v>559</v>
      </c>
      <c r="D560">
        <v>3.7767215129549211E-2</v>
      </c>
      <c r="F560">
        <f t="shared" si="4"/>
        <v>8.6531528606657152E-2</v>
      </c>
      <c r="G560">
        <v>7.5564205970185663E-2</v>
      </c>
    </row>
    <row r="561" spans="1:7" x14ac:dyDescent="0.3">
      <c r="A561">
        <v>560</v>
      </c>
      <c r="D561">
        <v>3.7943224600730817E-2</v>
      </c>
      <c r="F561">
        <f t="shared" si="4"/>
        <v>8.6707538077838764E-2</v>
      </c>
      <c r="G561">
        <v>7.5675878412293035E-2</v>
      </c>
    </row>
    <row r="562" spans="1:7" x14ac:dyDescent="0.3">
      <c r="A562">
        <v>561</v>
      </c>
      <c r="D562">
        <v>3.811791585672529E-2</v>
      </c>
      <c r="F562">
        <f t="shared" si="4"/>
        <v>8.688222933383323E-2</v>
      </c>
      <c r="G562">
        <v>7.5778041520275341E-2</v>
      </c>
    </row>
    <row r="563" spans="1:7" x14ac:dyDescent="0.3">
      <c r="A563">
        <v>562</v>
      </c>
      <c r="D563">
        <v>3.8291279391058627E-2</v>
      </c>
      <c r="F563">
        <f t="shared" si="4"/>
        <v>8.7055592868166567E-2</v>
      </c>
      <c r="G563">
        <v>7.5866231051759742E-2</v>
      </c>
    </row>
    <row r="564" spans="1:7" x14ac:dyDescent="0.3">
      <c r="A564">
        <v>563</v>
      </c>
      <c r="D564">
        <v>3.8463306211320894E-2</v>
      </c>
      <c r="F564">
        <f t="shared" si="4"/>
        <v>8.7227619688428834E-2</v>
      </c>
      <c r="G564">
        <v>7.5921776848123734E-2</v>
      </c>
    </row>
    <row r="565" spans="1:7" x14ac:dyDescent="0.3">
      <c r="A565">
        <v>564</v>
      </c>
      <c r="D565">
        <v>3.86339878358124E-2</v>
      </c>
      <c r="F565">
        <f t="shared" si="4"/>
        <v>8.739830131292034E-2</v>
      </c>
      <c r="G565">
        <v>7.6000025557372689E-2</v>
      </c>
    </row>
    <row r="566" spans="1:7" x14ac:dyDescent="0.3">
      <c r="A566">
        <v>565</v>
      </c>
      <c r="D566">
        <v>3.8803316289860321E-2</v>
      </c>
      <c r="F566">
        <f t="shared" si="4"/>
        <v>8.7567629766968261E-2</v>
      </c>
      <c r="G566">
        <v>7.609828867666496E-2</v>
      </c>
    </row>
    <row r="567" spans="1:7" x14ac:dyDescent="0.3">
      <c r="A567">
        <v>566</v>
      </c>
      <c r="D567">
        <v>3.8971284101816626E-2</v>
      </c>
      <c r="F567">
        <f t="shared" si="4"/>
        <v>8.7735597578924573E-2</v>
      </c>
      <c r="G567">
        <v>7.6189863730246249E-2</v>
      </c>
    </row>
    <row r="568" spans="1:7" x14ac:dyDescent="0.3">
      <c r="A568">
        <v>567</v>
      </c>
      <c r="D568">
        <v>3.9137884298748878E-2</v>
      </c>
      <c r="F568">
        <f t="shared" si="4"/>
        <v>8.7902197775856811E-2</v>
      </c>
      <c r="G568">
        <v>7.6283081757786309E-2</v>
      </c>
    </row>
    <row r="569" spans="1:7" x14ac:dyDescent="0.3">
      <c r="A569">
        <v>568</v>
      </c>
      <c r="D569">
        <v>3.9303110401834873E-2</v>
      </c>
      <c r="F569">
        <f t="shared" ref="F569:F601" si="5">D569+$E$375</f>
        <v>8.8067423878942813E-2</v>
      </c>
      <c r="G569">
        <v>7.636923001859465E-2</v>
      </c>
    </row>
    <row r="570" spans="1:7" x14ac:dyDescent="0.3">
      <c r="A570">
        <v>569</v>
      </c>
      <c r="D570">
        <v>3.9466956421472923E-2</v>
      </c>
      <c r="F570">
        <f t="shared" si="5"/>
        <v>8.8231269898580864E-2</v>
      </c>
      <c r="G570">
        <v>7.6446632347319382E-2</v>
      </c>
    </row>
    <row r="571" spans="1:7" x14ac:dyDescent="0.3">
      <c r="A571">
        <v>570</v>
      </c>
      <c r="D571">
        <v>3.9629416852119313E-2</v>
      </c>
      <c r="F571">
        <f t="shared" si="5"/>
        <v>8.839373032922726E-2</v>
      </c>
      <c r="G571">
        <v>7.6492967532096279E-2</v>
      </c>
    </row>
    <row r="572" spans="1:7" x14ac:dyDescent="0.3">
      <c r="A572">
        <v>571</v>
      </c>
      <c r="D572">
        <v>3.9790486666864598E-2</v>
      </c>
      <c r="F572">
        <f t="shared" si="5"/>
        <v>8.8554800143972545E-2</v>
      </c>
      <c r="G572">
        <v>7.6559499679578591E-2</v>
      </c>
    </row>
    <row r="573" spans="1:7" x14ac:dyDescent="0.3">
      <c r="A573">
        <v>572</v>
      </c>
      <c r="D573">
        <v>3.9950161311760553E-2</v>
      </c>
      <c r="F573">
        <f t="shared" si="5"/>
        <v>8.8714474788868486E-2</v>
      </c>
      <c r="G573">
        <v>7.6639590511144967E-2</v>
      </c>
    </row>
    <row r="574" spans="1:7" x14ac:dyDescent="0.3">
      <c r="A574">
        <v>573</v>
      </c>
      <c r="D574">
        <v>4.0108436699909461E-2</v>
      </c>
      <c r="F574">
        <f t="shared" si="5"/>
        <v>8.8872750177017401E-2</v>
      </c>
      <c r="G574">
        <v>7.6724477499015259E-2</v>
      </c>
    </row>
    <row r="575" spans="1:7" x14ac:dyDescent="0.3">
      <c r="A575">
        <v>574</v>
      </c>
      <c r="D575">
        <v>4.0265309205327768E-2</v>
      </c>
      <c r="F575">
        <f t="shared" si="5"/>
        <v>8.9029622682435708E-2</v>
      </c>
      <c r="G575">
        <v>7.6799888344153591E-2</v>
      </c>
    </row>
    <row r="576" spans="1:7" x14ac:dyDescent="0.3">
      <c r="A576">
        <v>575</v>
      </c>
      <c r="D576">
        <v>4.0420775656595659E-2</v>
      </c>
      <c r="F576">
        <f t="shared" si="5"/>
        <v>8.9185089133703599E-2</v>
      </c>
      <c r="G576">
        <v>7.6875830251581637E-2</v>
      </c>
    </row>
    <row r="577" spans="1:7" x14ac:dyDescent="0.3">
      <c r="A577">
        <v>576</v>
      </c>
      <c r="D577">
        <v>4.0574833330304365E-2</v>
      </c>
      <c r="F577">
        <f t="shared" si="5"/>
        <v>8.9339146807412312E-2</v>
      </c>
      <c r="G577">
        <v>7.6939491343560207E-2</v>
      </c>
    </row>
    <row r="578" spans="1:7" x14ac:dyDescent="0.3">
      <c r="A578">
        <v>577</v>
      </c>
      <c r="D578">
        <v>4.0727479944313194E-2</v>
      </c>
      <c r="F578">
        <f t="shared" si="5"/>
        <v>8.9491793421421134E-2</v>
      </c>
      <c r="G578">
        <v>7.697940399377097E-2</v>
      </c>
    </row>
    <row r="579" spans="1:7" x14ac:dyDescent="0.3">
      <c r="A579">
        <v>578</v>
      </c>
      <c r="D579">
        <v>4.0878713650827479E-2</v>
      </c>
      <c r="F579">
        <f t="shared" si="5"/>
        <v>8.9643027127935426E-2</v>
      </c>
      <c r="G579">
        <v>7.703539787394191E-2</v>
      </c>
    </row>
    <row r="580" spans="1:7" x14ac:dyDescent="0.3">
      <c r="A580">
        <v>579</v>
      </c>
      <c r="D580">
        <v>4.1028533029309436E-2</v>
      </c>
      <c r="F580">
        <f t="shared" si="5"/>
        <v>8.9792846506417376E-2</v>
      </c>
      <c r="G580">
        <v>7.7101166619382766E-2</v>
      </c>
    </row>
    <row r="581" spans="1:7" x14ac:dyDescent="0.3">
      <c r="A581">
        <v>580</v>
      </c>
      <c r="D581">
        <v>4.1176937079233103E-2</v>
      </c>
      <c r="F581">
        <f t="shared" si="5"/>
        <v>8.9941250556341043E-2</v>
      </c>
      <c r="G581">
        <v>7.7168428977513415E-2</v>
      </c>
    </row>
    <row r="582" spans="1:7" x14ac:dyDescent="0.3">
      <c r="A582">
        <v>581</v>
      </c>
      <c r="D582">
        <v>4.1323925212694901E-2</v>
      </c>
      <c r="F582">
        <f t="shared" si="5"/>
        <v>9.0088238689802841E-2</v>
      </c>
      <c r="G582">
        <v>7.7231326667450542E-2</v>
      </c>
    </row>
    <row r="583" spans="1:7" x14ac:dyDescent="0.3">
      <c r="A583">
        <v>582</v>
      </c>
      <c r="D583">
        <v>4.1469497246890856E-2</v>
      </c>
      <c r="F583">
        <f t="shared" si="5"/>
        <v>9.0233810723998803E-2</v>
      </c>
      <c r="G583">
        <v>7.728972692362171E-2</v>
      </c>
    </row>
    <row r="584" spans="1:7" x14ac:dyDescent="0.3">
      <c r="A584">
        <v>583</v>
      </c>
      <c r="D584">
        <v>4.1613653396471689E-2</v>
      </c>
      <c r="F584">
        <f t="shared" si="5"/>
        <v>9.0377966873579629E-2</v>
      </c>
      <c r="G584">
        <v>7.7341156987240478E-2</v>
      </c>
    </row>
    <row r="585" spans="1:7" x14ac:dyDescent="0.3">
      <c r="A585">
        <v>584</v>
      </c>
      <c r="D585">
        <v>4.1756394265786499E-2</v>
      </c>
      <c r="F585">
        <f t="shared" si="5"/>
        <v>9.0520707742894446E-2</v>
      </c>
      <c r="G585">
        <v>7.7370581157229543E-2</v>
      </c>
    </row>
    <row r="586" spans="1:7" x14ac:dyDescent="0.3">
      <c r="A586">
        <v>585</v>
      </c>
      <c r="D586">
        <v>4.189772084102597E-2</v>
      </c>
      <c r="F586">
        <f t="shared" si="5"/>
        <v>9.0662034318133911E-2</v>
      </c>
      <c r="G586">
        <v>7.7419737610420508E-2</v>
      </c>
    </row>
    <row r="587" spans="1:7" x14ac:dyDescent="0.3">
      <c r="A587">
        <v>586</v>
      </c>
      <c r="D587">
        <v>4.2037634482275398E-2</v>
      </c>
      <c r="F587">
        <f t="shared" si="5"/>
        <v>9.0801947959383345E-2</v>
      </c>
      <c r="G587">
        <v>7.7473042987749804E-2</v>
      </c>
    </row>
    <row r="588" spans="1:7" x14ac:dyDescent="0.3">
      <c r="A588">
        <v>587</v>
      </c>
      <c r="D588">
        <v>4.2176136915487952E-2</v>
      </c>
      <c r="F588">
        <f t="shared" si="5"/>
        <v>9.0940450392595892E-2</v>
      </c>
      <c r="G588">
        <v>7.7540985769439144E-2</v>
      </c>
    </row>
    <row r="589" spans="1:7" x14ac:dyDescent="0.3">
      <c r="A589">
        <v>588</v>
      </c>
      <c r="D589">
        <v>4.2313230224388362E-2</v>
      </c>
      <c r="F589">
        <f t="shared" si="5"/>
        <v>9.1077543701496302E-2</v>
      </c>
      <c r="G589">
        <v>7.7597460924810124E-2</v>
      </c>
    </row>
    <row r="590" spans="1:7" x14ac:dyDescent="0.3">
      <c r="A590">
        <v>589</v>
      </c>
      <c r="D590">
        <v>4.2448916842316768E-2</v>
      </c>
      <c r="F590">
        <f t="shared" si="5"/>
        <v>9.1213230319424715E-2</v>
      </c>
      <c r="G590">
        <v>7.7652376084705099E-2</v>
      </c>
    </row>
    <row r="591" spans="1:7" x14ac:dyDescent="0.3">
      <c r="A591">
        <v>590</v>
      </c>
      <c r="D591">
        <v>4.2583199544022496E-2</v>
      </c>
      <c r="F591">
        <f t="shared" si="5"/>
        <v>9.1347513021130436E-2</v>
      </c>
      <c r="G591">
        <v>7.770161551637883E-2</v>
      </c>
    </row>
    <row r="592" spans="1:7" x14ac:dyDescent="0.3">
      <c r="A592">
        <v>591</v>
      </c>
      <c r="D592">
        <v>4.2716081437417064E-2</v>
      </c>
      <c r="F592">
        <f t="shared" si="5"/>
        <v>9.1480394914525004E-2</v>
      </c>
      <c r="G592">
        <v>7.7728367779222804E-2</v>
      </c>
    </row>
    <row r="593" spans="1:7" x14ac:dyDescent="0.3">
      <c r="A593">
        <v>592</v>
      </c>
      <c r="D593">
        <v>4.2847565955295763E-2</v>
      </c>
      <c r="F593">
        <f t="shared" si="5"/>
        <v>9.1611879432403703E-2</v>
      </c>
      <c r="G593">
        <v>7.7769242979833661E-2</v>
      </c>
    </row>
    <row r="594" spans="1:7" x14ac:dyDescent="0.3">
      <c r="A594">
        <v>593</v>
      </c>
      <c r="D594">
        <v>4.2977656847036548E-2</v>
      </c>
      <c r="F594">
        <f t="shared" si="5"/>
        <v>9.1741970324144495E-2</v>
      </c>
      <c r="G594">
        <v>7.7822880271094019E-2</v>
      </c>
    </row>
    <row r="595" spans="1:7" x14ac:dyDescent="0.3">
      <c r="A595">
        <v>594</v>
      </c>
      <c r="D595">
        <v>4.3106358170284929E-2</v>
      </c>
      <c r="F595">
        <f t="shared" si="5"/>
        <v>9.1870671647392876E-2</v>
      </c>
      <c r="G595">
        <v>7.7871555449084945E-2</v>
      </c>
    </row>
    <row r="596" spans="1:7" x14ac:dyDescent="0.3">
      <c r="A596">
        <v>595</v>
      </c>
      <c r="D596">
        <v>4.3233674282633444E-2</v>
      </c>
      <c r="F596">
        <f t="shared" si="5"/>
        <v>9.1997987759741384E-2</v>
      </c>
      <c r="G596">
        <v>7.7921624665586345E-2</v>
      </c>
    </row>
    <row r="597" spans="1:7" x14ac:dyDescent="0.3">
      <c r="A597">
        <v>596</v>
      </c>
      <c r="D597">
        <v>4.3359609833303552E-2</v>
      </c>
      <c r="F597">
        <f t="shared" si="5"/>
        <v>9.2123923310411499E-2</v>
      </c>
      <c r="G597">
        <v>7.7967213044018338E-2</v>
      </c>
    </row>
    <row r="598" spans="1:7" x14ac:dyDescent="0.3">
      <c r="A598">
        <v>597</v>
      </c>
      <c r="D598">
        <v>4.3484169754838015E-2</v>
      </c>
      <c r="F598">
        <f t="shared" si="5"/>
        <v>9.2248483231945955E-2</v>
      </c>
      <c r="G598">
        <v>7.800501804076683E-2</v>
      </c>
    </row>
    <row r="599" spans="1:7" x14ac:dyDescent="0.3">
      <c r="A599">
        <v>598</v>
      </c>
      <c r="D599">
        <v>4.3607359254811233E-2</v>
      </c>
      <c r="F599">
        <f t="shared" si="5"/>
        <v>9.237167273191918E-2</v>
      </c>
      <c r="G599">
        <v>7.8030177116741678E-2</v>
      </c>
    </row>
    <row r="600" spans="1:7" x14ac:dyDescent="0.3">
      <c r="A600">
        <v>599</v>
      </c>
      <c r="D600">
        <v>4.3729183807565006E-2</v>
      </c>
      <c r="F600">
        <f t="shared" si="5"/>
        <v>9.2493497284672946E-2</v>
      </c>
      <c r="G600">
        <v>7.8071434018373256E-2</v>
      </c>
    </row>
    <row r="601" spans="1:7" x14ac:dyDescent="0.3">
      <c r="A601">
        <v>600</v>
      </c>
      <c r="D601">
        <v>4.3849649145976444E-2</v>
      </c>
      <c r="F601">
        <f t="shared" si="5"/>
        <v>9.2613962623084384E-2</v>
      </c>
      <c r="G601">
        <v>7.8117387502129432E-2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B0BB4-990D-40EE-A3D3-208394D315DF}">
  <sheetPr>
    <tabColor theme="5" tint="0.39997558519241921"/>
  </sheetPr>
  <dimension ref="A1:T156"/>
  <sheetViews>
    <sheetView workbookViewId="0">
      <pane ySplit="1" topLeftCell="A2" activePane="bottomLeft" state="frozen"/>
      <selection pane="bottomLeft" activeCell="J5" sqref="J5"/>
    </sheetView>
  </sheetViews>
  <sheetFormatPr defaultRowHeight="14.4" x14ac:dyDescent="0.3"/>
  <cols>
    <col min="18" max="18" width="10" bestFit="1" customWidth="1"/>
  </cols>
  <sheetData>
    <row r="1" spans="1:20" x14ac:dyDescent="0.3">
      <c r="A1" t="s">
        <v>5</v>
      </c>
      <c r="B1" t="s">
        <v>13</v>
      </c>
      <c r="C1" t="s">
        <v>16</v>
      </c>
      <c r="D1" t="s">
        <v>14</v>
      </c>
      <c r="E1" t="s">
        <v>15</v>
      </c>
      <c r="F1" t="s">
        <v>60</v>
      </c>
      <c r="G1" t="s">
        <v>61</v>
      </c>
      <c r="H1" t="s">
        <v>18</v>
      </c>
      <c r="I1" t="s">
        <v>19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</row>
    <row r="2" spans="1:20" x14ac:dyDescent="0.3">
      <c r="A2">
        <v>1</v>
      </c>
      <c r="B2">
        <v>1.9018539913782335E-6</v>
      </c>
      <c r="C2">
        <f>LN(B2)</f>
        <v>-13.172681362624614</v>
      </c>
      <c r="D2">
        <f>SLOPE(C2:C156,A2:A156)</f>
        <v>2.5266313561406104E-2</v>
      </c>
      <c r="E2">
        <f>INTERCEPT(C2:C156,A2:A156)</f>
        <v>-7.9474018100009935</v>
      </c>
      <c r="F2">
        <f>EXP($E$2+$D$2*A2)</f>
        <v>3.6262711015115553E-4</v>
      </c>
      <c r="G2">
        <f>B2-F2</f>
        <v>-3.6072525615977731E-4</v>
      </c>
      <c r="H2">
        <f>B2*(1+F2)/F2</f>
        <v>5.2465565919823541E-3</v>
      </c>
      <c r="I2">
        <v>1.7716026772194901E-3</v>
      </c>
      <c r="J2">
        <f>LN(ABS(B2/($I$2-B2)))</f>
        <v>-6.8357365895168432</v>
      </c>
      <c r="K2">
        <f>SLOPE(J2:J156,A2:A156)</f>
        <v>1.4971698300316298E-2</v>
      </c>
      <c r="L2">
        <f>INTERCEPT(J2:J156,A2:A156)</f>
        <v>-1.1657851314089058</v>
      </c>
      <c r="M2">
        <f>$L$2+$K$2*A2</f>
        <v>-1.1508134331085895</v>
      </c>
      <c r="N2">
        <f>EXP(M2)</f>
        <v>0.3163793112741129</v>
      </c>
      <c r="O2">
        <f>$I$2*N2/(1+N2)</f>
        <v>4.2578793974479506E-4</v>
      </c>
      <c r="P2">
        <f>B2-O2</f>
        <v>-4.2388608575341685E-4</v>
      </c>
    </row>
    <row r="3" spans="1:20" x14ac:dyDescent="0.3">
      <c r="A3">
        <v>2</v>
      </c>
      <c r="B3">
        <v>2.6925123922882857E-6</v>
      </c>
      <c r="C3">
        <f t="shared" ref="C3:C66" si="0">LN(B3)</f>
        <v>-12.825035825405276</v>
      </c>
      <c r="F3">
        <f t="shared" ref="F3:F66" si="1">EXP($E$2+$D$2*A3)</f>
        <v>3.7190608959812571E-4</v>
      </c>
      <c r="G3">
        <f t="shared" ref="G3:G66" si="2">B3-F3</f>
        <v>-3.6921357720583745E-4</v>
      </c>
      <c r="H3">
        <f t="shared" ref="H3:H66" si="3">B3*(1+F3)/F3</f>
        <v>7.2424567098480505E-3</v>
      </c>
      <c r="I3" s="3" t="s">
        <v>21</v>
      </c>
      <c r="J3">
        <f t="shared" ref="J3:J66" si="4">LN(ABS(B3/($I$2-B3)))</f>
        <v>-6.4876441772853966</v>
      </c>
      <c r="M3">
        <f t="shared" ref="M3:M66" si="5">$L$2+$K$2*A3</f>
        <v>-1.1358417348082732</v>
      </c>
      <c r="N3">
        <f t="shared" ref="N3:N66" si="6">EXP(M3)</f>
        <v>0.32115168298137031</v>
      </c>
      <c r="O3">
        <f t="shared" ref="O3:O66" si="7">$I$2*N3/(1+N3)</f>
        <v>4.3064940134611586E-4</v>
      </c>
      <c r="P3">
        <f t="shared" ref="P3:P66" si="8">B3-O3</f>
        <v>-4.279568889538276E-4</v>
      </c>
    </row>
    <row r="4" spans="1:20" x14ac:dyDescent="0.3">
      <c r="A4">
        <v>3</v>
      </c>
      <c r="B4">
        <v>4.2310909021673062E-6</v>
      </c>
      <c r="C4">
        <f t="shared" si="0"/>
        <v>-12.373050701662219</v>
      </c>
      <c r="F4">
        <f t="shared" si="1"/>
        <v>3.8142250154026019E-4</v>
      </c>
      <c r="G4">
        <f t="shared" si="2"/>
        <v>-3.7719141063809289E-4</v>
      </c>
      <c r="H4">
        <f t="shared" si="3"/>
        <v>1.1097155302455803E-2</v>
      </c>
      <c r="J4">
        <f t="shared" si="4"/>
        <v>-6.0347888861092924</v>
      </c>
      <c r="M4">
        <f t="shared" si="5"/>
        <v>-1.1208700365079569</v>
      </c>
      <c r="N4">
        <f t="shared" si="6"/>
        <v>0.32599604274505445</v>
      </c>
      <c r="O4">
        <f t="shared" si="7"/>
        <v>4.3554840547977325E-4</v>
      </c>
      <c r="P4">
        <f t="shared" si="8"/>
        <v>-4.3131731457760595E-4</v>
      </c>
    </row>
    <row r="5" spans="1:20" x14ac:dyDescent="0.3">
      <c r="A5">
        <v>4</v>
      </c>
      <c r="B5">
        <v>6.047468309663371E-6</v>
      </c>
      <c r="C5">
        <f t="shared" si="0"/>
        <v>-12.015870834713516</v>
      </c>
      <c r="F5">
        <f t="shared" si="1"/>
        <v>3.9118242145063005E-4</v>
      </c>
      <c r="G5">
        <f t="shared" si="2"/>
        <v>-3.8513495314096668E-4</v>
      </c>
      <c r="H5">
        <f t="shared" si="3"/>
        <v>1.546550571093063E-2</v>
      </c>
      <c r="J5">
        <f t="shared" si="4"/>
        <v>-5.6765807626057185</v>
      </c>
      <c r="M5">
        <f t="shared" si="5"/>
        <v>-1.1058983382076406</v>
      </c>
      <c r="N5">
        <f t="shared" si="6"/>
        <v>0.33091347645716734</v>
      </c>
      <c r="O5">
        <f t="shared" si="7"/>
        <v>4.404848333041833E-4</v>
      </c>
      <c r="P5">
        <f t="shared" si="8"/>
        <v>-4.3443736499451993E-4</v>
      </c>
      <c r="R5" t="s">
        <v>73</v>
      </c>
    </row>
    <row r="6" spans="1:20" x14ac:dyDescent="0.3">
      <c r="A6">
        <v>5</v>
      </c>
      <c r="B6">
        <v>8.1630137607470242E-6</v>
      </c>
      <c r="C6">
        <f t="shared" si="0"/>
        <v>-11.715897123750178</v>
      </c>
      <c r="F6">
        <f t="shared" si="1"/>
        <v>4.0119208026280051E-4</v>
      </c>
      <c r="G6">
        <f t="shared" si="2"/>
        <v>-3.9302906650205346E-4</v>
      </c>
      <c r="H6">
        <f t="shared" si="3"/>
        <v>2.0355059581110359E-2</v>
      </c>
      <c r="I6" t="s">
        <v>57</v>
      </c>
      <c r="J6">
        <f t="shared" si="4"/>
        <v>-5.3754081007903585</v>
      </c>
      <c r="M6">
        <f t="shared" si="5"/>
        <v>-1.0909266399073243</v>
      </c>
      <c r="N6">
        <f t="shared" si="6"/>
        <v>0.33590508638967054</v>
      </c>
      <c r="O6">
        <f t="shared" si="7"/>
        <v>4.4545855570311257E-4</v>
      </c>
      <c r="P6">
        <f t="shared" si="8"/>
        <v>-4.3729554194236553E-4</v>
      </c>
      <c r="R6" t="s">
        <v>72</v>
      </c>
      <c r="S6" t="s">
        <v>57</v>
      </c>
      <c r="T6" t="s">
        <v>18</v>
      </c>
    </row>
    <row r="7" spans="1:20" x14ac:dyDescent="0.3">
      <c r="A7">
        <v>6</v>
      </c>
      <c r="B7">
        <v>1.2223151495149995E-5</v>
      </c>
      <c r="C7">
        <f t="shared" si="0"/>
        <v>-11.312178740976956</v>
      </c>
      <c r="F7">
        <f t="shared" si="1"/>
        <v>4.1145786834878811E-4</v>
      </c>
      <c r="G7">
        <f t="shared" si="2"/>
        <v>-3.9923471685363813E-4</v>
      </c>
      <c r="H7">
        <f t="shared" si="3"/>
        <v>2.9719156559288362E-2</v>
      </c>
      <c r="I7">
        <f>SUMSQ(G2:G156)</f>
        <v>2.046638610776981E-3</v>
      </c>
      <c r="J7">
        <f t="shared" si="4"/>
        <v>-4.9693846666851886</v>
      </c>
      <c r="M7">
        <f t="shared" si="5"/>
        <v>-1.075954941607008</v>
      </c>
      <c r="N7">
        <f t="shared" si="6"/>
        <v>0.34097199144156576</v>
      </c>
      <c r="O7">
        <f t="shared" si="7"/>
        <v>4.5046943317985158E-4</v>
      </c>
      <c r="P7">
        <f t="shared" si="8"/>
        <v>-4.382462816847016E-4</v>
      </c>
      <c r="R7">
        <v>-3.7920943205751664E-3</v>
      </c>
      <c r="S7">
        <f>SUMSQ(R7)</f>
        <v>1.4379979336138434E-5</v>
      </c>
      <c r="T7">
        <v>0.59533612691445981</v>
      </c>
    </row>
    <row r="8" spans="1:20" x14ac:dyDescent="0.3">
      <c r="A8">
        <v>7</v>
      </c>
      <c r="B8">
        <v>1.8078297491078489E-5</v>
      </c>
      <c r="C8">
        <f t="shared" si="0"/>
        <v>-10.92079837275053</v>
      </c>
      <c r="F8">
        <f t="shared" si="1"/>
        <v>4.2198633959880378E-4</v>
      </c>
      <c r="G8">
        <f t="shared" si="2"/>
        <v>-4.0390804210772532E-4</v>
      </c>
      <c r="H8">
        <f t="shared" si="3"/>
        <v>4.2859032600102202E-2</v>
      </c>
      <c r="J8">
        <f t="shared" si="4"/>
        <v>-4.5746707877362827</v>
      </c>
      <c r="M8">
        <f t="shared" si="5"/>
        <v>-1.0609832433066917</v>
      </c>
      <c r="N8">
        <f t="shared" si="6"/>
        <v>0.34611532738970269</v>
      </c>
      <c r="O8">
        <f t="shared" si="7"/>
        <v>4.5551731575580026E-4</v>
      </c>
      <c r="P8">
        <f t="shared" si="8"/>
        <v>-4.3743901826472179E-4</v>
      </c>
      <c r="R8">
        <v>-4.0101917077257129E-3</v>
      </c>
      <c r="S8">
        <f t="shared" ref="S8:S11" si="9">SUMSQ(R8)</f>
        <v>1.6081637532712068E-5</v>
      </c>
      <c r="T8">
        <v>0.58231743524089774</v>
      </c>
    </row>
    <row r="9" spans="1:20" x14ac:dyDescent="0.3">
      <c r="A9">
        <v>8</v>
      </c>
      <c r="B9">
        <v>2.4275349822535652E-5</v>
      </c>
      <c r="C9">
        <f t="shared" si="0"/>
        <v>-10.626049133075657</v>
      </c>
      <c r="F9">
        <f t="shared" si="1"/>
        <v>4.3278421560539169E-4</v>
      </c>
      <c r="G9">
        <f t="shared" si="2"/>
        <v>-4.0850886578285602E-4</v>
      </c>
      <c r="H9">
        <f t="shared" si="3"/>
        <v>5.6115391770458524E-2</v>
      </c>
      <c r="J9">
        <f t="shared" si="4"/>
        <v>-4.2763812331194329</v>
      </c>
      <c r="M9">
        <f t="shared" si="5"/>
        <v>-1.0460115450063754</v>
      </c>
      <c r="N9">
        <f t="shared" si="6"/>
        <v>0.35133624714337025</v>
      </c>
      <c r="O9">
        <f t="shared" si="7"/>
        <v>4.6060204287364642E-4</v>
      </c>
      <c r="P9">
        <f t="shared" si="8"/>
        <v>-4.3632669305111076E-4</v>
      </c>
      <c r="R9">
        <v>-4.231799394346163E-3</v>
      </c>
      <c r="S9">
        <f t="shared" si="9"/>
        <v>1.7908126113988551E-5</v>
      </c>
      <c r="T9">
        <v>0.56980592270485708</v>
      </c>
    </row>
    <row r="10" spans="1:20" x14ac:dyDescent="0.3">
      <c r="A10">
        <v>9</v>
      </c>
      <c r="B10">
        <v>3.2160564685665635E-5</v>
      </c>
      <c r="C10">
        <f t="shared" si="0"/>
        <v>-10.344769555173778</v>
      </c>
      <c r="F10">
        <f t="shared" si="1"/>
        <v>4.4385838995463368E-4</v>
      </c>
      <c r="G10">
        <f t="shared" si="2"/>
        <v>-4.1169782526896806E-4</v>
      </c>
      <c r="H10">
        <f t="shared" si="3"/>
        <v>7.2488974299698611E-2</v>
      </c>
      <c r="J10">
        <f t="shared" si="4"/>
        <v>-3.990578713026339</v>
      </c>
      <c r="M10">
        <f t="shared" si="5"/>
        <v>-1.0310398467060591</v>
      </c>
      <c r="N10">
        <f t="shared" si="6"/>
        <v>0.35663592100272801</v>
      </c>
      <c r="O10">
        <f t="shared" si="7"/>
        <v>4.6572344330531767E-4</v>
      </c>
      <c r="P10">
        <f t="shared" si="8"/>
        <v>-4.3356287861965204E-4</v>
      </c>
      <c r="R10">
        <v>-4.4527320548378747E-3</v>
      </c>
      <c r="S10">
        <f t="shared" si="9"/>
        <v>1.9826822752180722E-5</v>
      </c>
      <c r="T10">
        <v>0.55820716802755876</v>
      </c>
    </row>
    <row r="11" spans="1:20" x14ac:dyDescent="0.3">
      <c r="A11">
        <v>10</v>
      </c>
      <c r="B11">
        <v>4.6050509566517902E-5</v>
      </c>
      <c r="C11">
        <f t="shared" si="0"/>
        <v>-9.9857717298189055</v>
      </c>
      <c r="F11">
        <f t="shared" si="1"/>
        <v>4.5521593262715397E-4</v>
      </c>
      <c r="G11">
        <f t="shared" si="2"/>
        <v>-4.0916542306063607E-4</v>
      </c>
      <c r="H11">
        <f t="shared" si="3"/>
        <v>0.101207952512315</v>
      </c>
      <c r="J11">
        <f t="shared" si="4"/>
        <v>-3.6235635472900452</v>
      </c>
      <c r="M11">
        <f t="shared" si="5"/>
        <v>-1.0160681484057428</v>
      </c>
      <c r="N11">
        <f t="shared" si="6"/>
        <v>0.36201553692113586</v>
      </c>
      <c r="O11">
        <f t="shared" si="7"/>
        <v>4.7088133506488115E-4</v>
      </c>
      <c r="P11">
        <f t="shared" si="8"/>
        <v>-4.2483082549836325E-4</v>
      </c>
      <c r="R11">
        <v>-4.6913727957772601E-3</v>
      </c>
      <c r="S11">
        <f t="shared" si="9"/>
        <v>2.2008978708958945E-5</v>
      </c>
      <c r="T11">
        <v>0.54570221023997156</v>
      </c>
    </row>
    <row r="12" spans="1:20" x14ac:dyDescent="0.3">
      <c r="A12">
        <v>11</v>
      </c>
      <c r="B12">
        <v>6.8188944791999361E-5</v>
      </c>
      <c r="C12">
        <f t="shared" si="0"/>
        <v>-9.5932281060785112</v>
      </c>
      <c r="F12">
        <f t="shared" si="1"/>
        <v>4.668640945117412E-4</v>
      </c>
      <c r="G12">
        <f t="shared" si="2"/>
        <v>-3.9867514971974184E-4</v>
      </c>
      <c r="H12">
        <f t="shared" si="3"/>
        <v>0.14612556537103691</v>
      </c>
      <c r="J12">
        <f t="shared" si="4"/>
        <v>-3.2181071425636949</v>
      </c>
      <c r="M12">
        <f t="shared" si="5"/>
        <v>-1.0010964501054265</v>
      </c>
      <c r="N12">
        <f t="shared" si="6"/>
        <v>0.36747630077144072</v>
      </c>
      <c r="O12">
        <f t="shared" si="7"/>
        <v>4.760755253265705E-4</v>
      </c>
      <c r="P12">
        <f t="shared" si="8"/>
        <v>-4.0788658053457114E-4</v>
      </c>
    </row>
    <row r="13" spans="1:20" x14ac:dyDescent="0.3">
      <c r="A13">
        <v>12</v>
      </c>
      <c r="B13">
        <v>9.6951815268348816E-5</v>
      </c>
      <c r="C13">
        <f t="shared" si="0"/>
        <v>-9.2412964526927901</v>
      </c>
      <c r="F13">
        <f t="shared" si="1"/>
        <v>4.7881031203446639E-4</v>
      </c>
      <c r="G13">
        <f t="shared" si="2"/>
        <v>-3.8185849676611756E-4</v>
      </c>
      <c r="H13">
        <f t="shared" si="3"/>
        <v>0.20258176225387459</v>
      </c>
      <c r="J13">
        <f t="shared" si="4"/>
        <v>-2.849145876634732</v>
      </c>
      <c r="M13">
        <f t="shared" si="5"/>
        <v>-0.98612475180511028</v>
      </c>
      <c r="N13">
        <f t="shared" si="6"/>
        <v>0.37301943661628045</v>
      </c>
      <c r="O13">
        <f t="shared" si="7"/>
        <v>4.813058103481129E-4</v>
      </c>
      <c r="P13">
        <f t="shared" si="8"/>
        <v>-3.8435399507976407E-4</v>
      </c>
    </row>
    <row r="14" spans="1:20" x14ac:dyDescent="0.3">
      <c r="A14">
        <v>13</v>
      </c>
      <c r="B14">
        <v>1.3565133862100028E-4</v>
      </c>
      <c r="C14">
        <f t="shared" si="0"/>
        <v>-8.9054226507104541</v>
      </c>
      <c r="F14">
        <f t="shared" si="1"/>
        <v>4.9106221190624766E-4</v>
      </c>
      <c r="G14">
        <f t="shared" si="2"/>
        <v>-3.5541087328524741E-4</v>
      </c>
      <c r="H14">
        <f t="shared" si="3"/>
        <v>0.27637628914786561</v>
      </c>
      <c r="J14">
        <f t="shared" si="4"/>
        <v>-2.4898918653335547</v>
      </c>
      <c r="M14">
        <f t="shared" si="5"/>
        <v>-0.97115305350479397</v>
      </c>
      <c r="N14">
        <f t="shared" si="6"/>
        <v>0.37864618698246444</v>
      </c>
      <c r="O14">
        <f t="shared" si="7"/>
        <v>4.8657197539952866E-4</v>
      </c>
      <c r="P14">
        <f t="shared" si="8"/>
        <v>-3.5092063677852835E-4</v>
      </c>
    </row>
    <row r="15" spans="1:20" x14ac:dyDescent="0.3">
      <c r="A15">
        <v>14</v>
      </c>
      <c r="B15">
        <v>1.8219333854484066E-4</v>
      </c>
      <c r="C15">
        <f t="shared" si="0"/>
        <v>-8.6104421350315992</v>
      </c>
      <c r="F15">
        <f t="shared" si="1"/>
        <v>5.0362761599190037E-4</v>
      </c>
      <c r="G15">
        <f t="shared" si="2"/>
        <v>-3.2143427744705968E-4</v>
      </c>
      <c r="H15">
        <f t="shared" si="3"/>
        <v>0.36194420312430448</v>
      </c>
      <c r="J15">
        <f t="shared" si="4"/>
        <v>-2.1660493181536311</v>
      </c>
      <c r="M15">
        <f t="shared" si="5"/>
        <v>-0.95618135520447767</v>
      </c>
      <c r="N15">
        <f t="shared" si="6"/>
        <v>0.38435781313949335</v>
      </c>
      <c r="O15">
        <f t="shared" si="7"/>
        <v>4.9187379469757195E-4</v>
      </c>
      <c r="P15">
        <f t="shared" si="8"/>
        <v>-3.0968045615273126E-4</v>
      </c>
    </row>
    <row r="16" spans="1:20" x14ac:dyDescent="0.3">
      <c r="A16">
        <v>15</v>
      </c>
      <c r="B16">
        <v>2.256154431569819E-4</v>
      </c>
      <c r="C16">
        <f t="shared" si="0"/>
        <v>-8.3966785869731932</v>
      </c>
      <c r="F16">
        <f t="shared" si="1"/>
        <v>5.1651454630377818E-4</v>
      </c>
      <c r="G16">
        <f t="shared" si="2"/>
        <v>-2.9089910314679629E-4</v>
      </c>
      <c r="H16">
        <f t="shared" si="3"/>
        <v>0.43702927329075314</v>
      </c>
      <c r="J16">
        <f t="shared" si="4"/>
        <v>-1.924586000724074</v>
      </c>
      <c r="M16">
        <f t="shared" si="5"/>
        <v>-0.94120965690416136</v>
      </c>
      <c r="N16">
        <f t="shared" si="6"/>
        <v>0.39015559538228045</v>
      </c>
      <c r="O16">
        <f t="shared" si="7"/>
        <v>4.9721103134598267E-4</v>
      </c>
      <c r="P16">
        <f t="shared" si="8"/>
        <v>-2.7159558818900078E-4</v>
      </c>
    </row>
    <row r="17" spans="1:16" x14ac:dyDescent="0.3">
      <c r="A17">
        <v>16</v>
      </c>
      <c r="B17">
        <v>2.7497817034893379E-4</v>
      </c>
      <c r="C17">
        <f t="shared" si="0"/>
        <v>-8.1988188439978362</v>
      </c>
      <c r="F17">
        <f t="shared" si="1"/>
        <v>5.2973123012318784E-4</v>
      </c>
      <c r="G17">
        <f t="shared" si="2"/>
        <v>-2.5475305977425405E-4</v>
      </c>
      <c r="H17">
        <f t="shared" si="3"/>
        <v>0.51936495193872245</v>
      </c>
      <c r="J17">
        <f t="shared" si="4"/>
        <v>-1.6942758085761915</v>
      </c>
      <c r="M17">
        <f t="shared" si="5"/>
        <v>-0.92623795860384506</v>
      </c>
      <c r="N17">
        <f t="shared" si="6"/>
        <v>0.396040833318137</v>
      </c>
      <c r="O17">
        <f t="shared" si="7"/>
        <v>5.0258343728170804E-4</v>
      </c>
      <c r="P17">
        <f t="shared" si="8"/>
        <v>-2.2760526693277425E-4</v>
      </c>
    </row>
    <row r="18" spans="1:16" x14ac:dyDescent="0.3">
      <c r="A18">
        <v>17</v>
      </c>
      <c r="B18">
        <v>3.4474843194275324E-4</v>
      </c>
      <c r="C18">
        <f t="shared" si="0"/>
        <v>-7.97269558969061</v>
      </c>
      <c r="F18">
        <f t="shared" si="1"/>
        <v>5.4328610525285583E-4</v>
      </c>
      <c r="G18">
        <f t="shared" si="2"/>
        <v>-1.9853767331010259E-4</v>
      </c>
      <c r="H18">
        <f t="shared" si="3"/>
        <v>0.63490622278126496</v>
      </c>
      <c r="J18">
        <f t="shared" si="4"/>
        <v>-1.4204125033254487</v>
      </c>
      <c r="M18">
        <f t="shared" si="5"/>
        <v>-0.91126626030352875</v>
      </c>
      <c r="N18">
        <f t="shared" si="6"/>
        <v>0.40201484615808714</v>
      </c>
      <c r="O18">
        <f t="shared" si="7"/>
        <v>5.0799075322726067E-4</v>
      </c>
      <c r="P18">
        <f t="shared" si="8"/>
        <v>-1.6324232128450743E-4</v>
      </c>
    </row>
    <row r="19" spans="1:16" x14ac:dyDescent="0.3">
      <c r="A19">
        <v>18</v>
      </c>
      <c r="B19">
        <v>4.4054631332869279E-4</v>
      </c>
      <c r="C19">
        <f t="shared" si="0"/>
        <v>-7.7274949800245532</v>
      </c>
      <c r="F19">
        <f t="shared" si="1"/>
        <v>5.5718782540379707E-4</v>
      </c>
      <c r="G19">
        <f t="shared" si="2"/>
        <v>-1.1664151207510428E-4</v>
      </c>
      <c r="H19">
        <f t="shared" si="3"/>
        <v>0.79110088245657895</v>
      </c>
      <c r="J19">
        <f t="shared" si="4"/>
        <v>-1.105712586584173</v>
      </c>
      <c r="M19">
        <f t="shared" si="5"/>
        <v>-0.89629456200321245</v>
      </c>
      <c r="N19">
        <f t="shared" si="6"/>
        <v>0.40807897301257684</v>
      </c>
      <c r="O19">
        <f t="shared" si="7"/>
        <v>5.1343270864936334E-4</v>
      </c>
      <c r="P19">
        <f t="shared" si="8"/>
        <v>-7.2886395320670547E-5</v>
      </c>
    </row>
    <row r="20" spans="1:16" x14ac:dyDescent="0.3">
      <c r="A20">
        <v>19</v>
      </c>
      <c r="B20">
        <v>5.4281904594370657E-4</v>
      </c>
      <c r="C20">
        <f t="shared" si="0"/>
        <v>-7.5187345422924894</v>
      </c>
      <c r="F20">
        <f t="shared" si="1"/>
        <v>5.7144526572001865E-4</v>
      </c>
      <c r="G20">
        <f t="shared" si="2"/>
        <v>-2.8626219776312078E-5</v>
      </c>
      <c r="H20">
        <f t="shared" si="3"/>
        <v>0.95044839794641256</v>
      </c>
      <c r="J20">
        <f t="shared" si="4"/>
        <v>-0.81700402573103004</v>
      </c>
      <c r="M20">
        <f t="shared" si="5"/>
        <v>-0.88132286370289614</v>
      </c>
      <c r="N20">
        <f t="shared" si="6"/>
        <v>0.41423457319164342</v>
      </c>
      <c r="O20">
        <f t="shared" si="7"/>
        <v>5.1890902172403806E-4</v>
      </c>
      <c r="P20">
        <f t="shared" si="8"/>
        <v>2.3910024219668514E-5</v>
      </c>
    </row>
    <row r="21" spans="1:16" x14ac:dyDescent="0.3">
      <c r="A21">
        <v>20</v>
      </c>
      <c r="B21">
        <v>6.6849099339646382E-4</v>
      </c>
      <c r="C21">
        <f t="shared" si="0"/>
        <v>-7.3104876343679894</v>
      </c>
      <c r="F21">
        <f t="shared" si="1"/>
        <v>5.8606752844459604E-4</v>
      </c>
      <c r="G21">
        <f t="shared" si="2"/>
        <v>8.2423464951867785E-5</v>
      </c>
      <c r="H21">
        <f t="shared" si="3"/>
        <v>1.1413066614284946</v>
      </c>
      <c r="J21">
        <f t="shared" si="4"/>
        <v>-0.50086734513061515</v>
      </c>
      <c r="M21">
        <f t="shared" si="5"/>
        <v>-0.86635116540257984</v>
      </c>
      <c r="N21">
        <f t="shared" si="6"/>
        <v>0.420483026509613</v>
      </c>
      <c r="O21">
        <f t="shared" si="7"/>
        <v>5.2441939930828374E-4</v>
      </c>
      <c r="P21">
        <f t="shared" si="8"/>
        <v>1.4407159408818008E-4</v>
      </c>
    </row>
    <row r="22" spans="1:16" x14ac:dyDescent="0.3">
      <c r="A22">
        <v>21</v>
      </c>
      <c r="B22">
        <v>8.0805288573007324E-4</v>
      </c>
      <c r="C22">
        <f t="shared" si="0"/>
        <v>-7.1208830489488797</v>
      </c>
      <c r="F22">
        <f t="shared" si="1"/>
        <v>6.010639487307335E-4</v>
      </c>
      <c r="G22">
        <f t="shared" si="2"/>
        <v>2.0698893699933974E-4</v>
      </c>
      <c r="H22">
        <f t="shared" si="3"/>
        <v>1.3451789595695167</v>
      </c>
      <c r="J22">
        <f t="shared" si="4"/>
        <v>-0.17599665523021063</v>
      </c>
      <c r="M22">
        <f t="shared" si="5"/>
        <v>-0.85137946710226364</v>
      </c>
      <c r="N22">
        <f t="shared" si="6"/>
        <v>0.42682573359439396</v>
      </c>
      <c r="O22">
        <f t="shared" si="7"/>
        <v>5.2996353691848791E-4</v>
      </c>
      <c r="P22">
        <f t="shared" si="8"/>
        <v>2.7808934881158533E-4</v>
      </c>
    </row>
    <row r="23" spans="1:16" x14ac:dyDescent="0.3">
      <c r="A23">
        <v>22</v>
      </c>
      <c r="B23">
        <v>9.3184434833742274E-4</v>
      </c>
      <c r="C23">
        <f t="shared" si="0"/>
        <v>-6.9783447654477584</v>
      </c>
      <c r="F23">
        <f t="shared" si="1"/>
        <v>6.1644410060151449E-4</v>
      </c>
      <c r="G23">
        <f t="shared" si="2"/>
        <v>3.1540024773590825E-4</v>
      </c>
      <c r="H23">
        <f t="shared" si="3"/>
        <v>1.5125763672306989</v>
      </c>
      <c r="J23">
        <f t="shared" si="4"/>
        <v>0.10405164578563388</v>
      </c>
      <c r="M23">
        <f t="shared" si="5"/>
        <v>-0.83640776880194734</v>
      </c>
      <c r="N23">
        <f t="shared" si="6"/>
        <v>0.43326411620143634</v>
      </c>
      <c r="O23">
        <f t="shared" si="7"/>
        <v>5.3554111871571017E-4</v>
      </c>
      <c r="P23">
        <f t="shared" si="8"/>
        <v>3.9630322962171257E-4</v>
      </c>
    </row>
    <row r="24" spans="1:16" x14ac:dyDescent="0.3">
      <c r="A24">
        <v>23</v>
      </c>
      <c r="B24">
        <v>1.0456564197765291E-3</v>
      </c>
      <c r="C24">
        <f t="shared" si="0"/>
        <v>-6.8631104378746137</v>
      </c>
      <c r="F24">
        <f t="shared" si="1"/>
        <v>6.32217803062159E-4</v>
      </c>
      <c r="G24">
        <f t="shared" si="2"/>
        <v>4.1343861671437013E-4</v>
      </c>
      <c r="H24">
        <f t="shared" si="3"/>
        <v>1.6549953154010204</v>
      </c>
      <c r="J24">
        <f t="shared" si="4"/>
        <v>0.36492413356555092</v>
      </c>
      <c r="M24">
        <f t="shared" si="5"/>
        <v>-0.82143607050163103</v>
      </c>
      <c r="N24">
        <f t="shared" si="6"/>
        <v>0.43979961753242625</v>
      </c>
      <c r="O24">
        <f t="shared" si="7"/>
        <v>5.4115181749796962E-4</v>
      </c>
      <c r="P24">
        <f t="shared" si="8"/>
        <v>5.0450460227855951E-4</v>
      </c>
    </row>
    <row r="25" spans="1:16" x14ac:dyDescent="0.3">
      <c r="A25">
        <v>24</v>
      </c>
      <c r="B25">
        <v>1.2210116316107964E-3</v>
      </c>
      <c r="C25">
        <f t="shared" si="0"/>
        <v>-6.7080755576001758</v>
      </c>
      <c r="F25">
        <f t="shared" si="1"/>
        <v>6.4839512636867438E-4</v>
      </c>
      <c r="G25">
        <f t="shared" si="2"/>
        <v>5.7261650524212198E-4</v>
      </c>
      <c r="H25">
        <f t="shared" si="3"/>
        <v>1.8843499587121522</v>
      </c>
      <c r="J25">
        <f t="shared" si="4"/>
        <v>0.796442670757879</v>
      </c>
      <c r="M25">
        <f t="shared" si="5"/>
        <v>-0.80646437220131473</v>
      </c>
      <c r="N25">
        <f t="shared" si="6"/>
        <v>0.44643370255878845</v>
      </c>
      <c r="O25">
        <f t="shared" si="7"/>
        <v>5.4679529469966418E-4</v>
      </c>
      <c r="P25">
        <f t="shared" si="8"/>
        <v>6.7421633691113218E-4</v>
      </c>
    </row>
    <row r="26" spans="1:16" x14ac:dyDescent="0.3">
      <c r="A26">
        <v>25</v>
      </c>
      <c r="B26">
        <v>1.4288693144662579E-3</v>
      </c>
      <c r="C26">
        <f t="shared" si="0"/>
        <v>-6.5508718366543244</v>
      </c>
      <c r="F26">
        <f t="shared" si="1"/>
        <v>6.6498639845691645E-4</v>
      </c>
      <c r="G26">
        <f t="shared" si="2"/>
        <v>7.6388291600934142E-4</v>
      </c>
      <c r="H26">
        <f t="shared" si="3"/>
        <v>2.1501484788913112</v>
      </c>
      <c r="J26">
        <f t="shared" si="4"/>
        <v>1.4276859445176233</v>
      </c>
      <c r="M26">
        <f t="shared" si="5"/>
        <v>-0.79149267390099842</v>
      </c>
      <c r="N26">
        <f t="shared" si="6"/>
        <v>0.45316785835006845</v>
      </c>
      <c r="O26">
        <f t="shared" si="7"/>
        <v>5.5247120039824142E-4</v>
      </c>
      <c r="P26">
        <f t="shared" si="8"/>
        <v>8.7639811406801645E-4</v>
      </c>
    </row>
    <row r="27" spans="1:16" x14ac:dyDescent="0.3">
      <c r="A27">
        <v>26</v>
      </c>
      <c r="B27">
        <v>1.6455097163156122E-3</v>
      </c>
      <c r="C27">
        <f t="shared" si="0"/>
        <v>-6.4097050848182384</v>
      </c>
      <c r="F27">
        <f t="shared" si="1"/>
        <v>6.8200221153615482E-4</v>
      </c>
      <c r="G27">
        <f t="shared" si="2"/>
        <v>9.6350750477945733E-4</v>
      </c>
      <c r="H27">
        <f t="shared" si="3"/>
        <v>2.414408530835022</v>
      </c>
      <c r="J27">
        <f t="shared" si="4"/>
        <v>2.5687860532726718</v>
      </c>
      <c r="M27">
        <f t="shared" si="5"/>
        <v>-0.77652097560068212</v>
      </c>
      <c r="N27">
        <f t="shared" si="6"/>
        <v>0.46000359440726768</v>
      </c>
      <c r="O27">
        <f t="shared" si="7"/>
        <v>5.581791733282373E-4</v>
      </c>
      <c r="P27">
        <f t="shared" si="8"/>
        <v>1.0873305429873747E-3</v>
      </c>
    </row>
    <row r="28" spans="1:16" x14ac:dyDescent="0.3">
      <c r="A28">
        <v>27</v>
      </c>
      <c r="B28">
        <v>1.8616372586616734E-3</v>
      </c>
      <c r="C28">
        <f t="shared" si="0"/>
        <v>-6.2862989318545628</v>
      </c>
      <c r="F28">
        <f t="shared" si="1"/>
        <v>6.9945342885135932E-4</v>
      </c>
      <c r="G28">
        <f t="shared" si="2"/>
        <v>1.162183829810314E-3</v>
      </c>
      <c r="H28">
        <f t="shared" si="3"/>
        <v>2.6634216237739174</v>
      </c>
      <c r="J28">
        <f t="shared" si="4"/>
        <v>3.0290177913335752</v>
      </c>
      <c r="M28">
        <f t="shared" si="5"/>
        <v>-0.76154927730036581</v>
      </c>
      <c r="N28">
        <f t="shared" si="6"/>
        <v>0.46694244300120735</v>
      </c>
      <c r="O28">
        <f t="shared" si="7"/>
        <v>5.6391884090279017E-4</v>
      </c>
      <c r="P28">
        <f t="shared" si="8"/>
        <v>1.2977184177588833E-3</v>
      </c>
    </row>
    <row r="29" spans="1:16" x14ac:dyDescent="0.3">
      <c r="A29">
        <v>28</v>
      </c>
      <c r="B29">
        <v>2.0560110104097229E-3</v>
      </c>
      <c r="C29">
        <f t="shared" si="0"/>
        <v>-6.1869875761459108</v>
      </c>
      <c r="F29">
        <f t="shared" si="1"/>
        <v>7.1735119161851486E-4</v>
      </c>
      <c r="G29">
        <f t="shared" si="2"/>
        <v>1.3386598187912081E-3</v>
      </c>
      <c r="H29">
        <f t="shared" si="3"/>
        <v>2.8681710107929757</v>
      </c>
      <c r="J29">
        <f t="shared" si="4"/>
        <v>1.9781119833683565</v>
      </c>
      <c r="M29">
        <f t="shared" si="5"/>
        <v>-0.74657757900004951</v>
      </c>
      <c r="N29">
        <f t="shared" si="6"/>
        <v>0.47398595951599587</v>
      </c>
      <c r="O29">
        <f t="shared" si="7"/>
        <v>5.696898192427283E-4</v>
      </c>
      <c r="P29">
        <f t="shared" si="8"/>
        <v>1.4863211911669946E-3</v>
      </c>
    </row>
    <row r="30" spans="1:16" x14ac:dyDescent="0.3">
      <c r="A30">
        <v>29</v>
      </c>
      <c r="B30">
        <v>2.2077319468005708E-3</v>
      </c>
      <c r="C30">
        <f t="shared" si="0"/>
        <v>-6.1157895588425131</v>
      </c>
      <c r="F30">
        <f t="shared" si="1"/>
        <v>7.357069261374079E-4</v>
      </c>
      <c r="G30">
        <f t="shared" si="2"/>
        <v>1.4720250206631629E-3</v>
      </c>
      <c r="H30">
        <f t="shared" si="3"/>
        <v>3.0030384545710329</v>
      </c>
      <c r="J30">
        <f t="shared" si="4"/>
        <v>1.6217823098522968</v>
      </c>
      <c r="M30">
        <f t="shared" si="5"/>
        <v>-0.7316058806997332</v>
      </c>
      <c r="N30">
        <f t="shared" si="6"/>
        <v>0.48113572279767758</v>
      </c>
      <c r="O30">
        <f t="shared" si="7"/>
        <v>5.7549171321333054E-4</v>
      </c>
      <c r="P30">
        <f t="shared" si="8"/>
        <v>1.6322402335872403E-3</v>
      </c>
    </row>
    <row r="31" spans="1:16" x14ac:dyDescent="0.3">
      <c r="A31">
        <v>30</v>
      </c>
      <c r="B31">
        <v>2.3165650072285411E-3</v>
      </c>
      <c r="C31">
        <f t="shared" si="0"/>
        <v>-6.0676697908082318</v>
      </c>
      <c r="F31">
        <f t="shared" si="1"/>
        <v>7.5453235108640651E-4</v>
      </c>
      <c r="G31">
        <f t="shared" si="2"/>
        <v>1.5620326561421346E-3</v>
      </c>
      <c r="H31">
        <f t="shared" si="3"/>
        <v>3.0725162773098971</v>
      </c>
      <c r="J31">
        <f t="shared" si="4"/>
        <v>1.447124094131091</v>
      </c>
      <c r="M31">
        <f t="shared" si="5"/>
        <v>-0.7166341823994169</v>
      </c>
      <c r="N31">
        <f t="shared" si="6"/>
        <v>0.48839333550814046</v>
      </c>
      <c r="O31">
        <f t="shared" si="7"/>
        <v>5.8132411646883916E-4</v>
      </c>
      <c r="P31">
        <f t="shared" si="8"/>
        <v>1.735240890759702E-3</v>
      </c>
    </row>
    <row r="32" spans="1:16" x14ac:dyDescent="0.3">
      <c r="A32">
        <v>31</v>
      </c>
      <c r="B32">
        <v>2.487731866452582E-3</v>
      </c>
      <c r="C32">
        <f t="shared" si="0"/>
        <v>-5.996383880631301</v>
      </c>
      <c r="F32">
        <f t="shared" si="1"/>
        <v>7.7383948500390847E-4</v>
      </c>
      <c r="G32">
        <f t="shared" si="2"/>
        <v>1.7138923814486735E-3</v>
      </c>
      <c r="H32">
        <f t="shared" si="3"/>
        <v>3.2172782855431197</v>
      </c>
      <c r="J32">
        <f t="shared" si="4"/>
        <v>1.2452660947584102</v>
      </c>
      <c r="M32">
        <f t="shared" si="5"/>
        <v>-0.70166248409910059</v>
      </c>
      <c r="N32">
        <f t="shared" si="6"/>
        <v>0.49576042448436219</v>
      </c>
      <c r="O32">
        <f t="shared" si="7"/>
        <v>5.8718661150480877E-4</v>
      </c>
      <c r="P32">
        <f t="shared" si="8"/>
        <v>1.9005452549477732E-3</v>
      </c>
    </row>
    <row r="33" spans="1:16" x14ac:dyDescent="0.3">
      <c r="A33">
        <v>32</v>
      </c>
      <c r="B33">
        <v>2.6571037174150974E-3</v>
      </c>
      <c r="C33">
        <f t="shared" si="0"/>
        <v>-5.9305185774318536</v>
      </c>
      <c r="F33">
        <f t="shared" si="1"/>
        <v>7.9364065396122163E-4</v>
      </c>
      <c r="G33">
        <f t="shared" si="2"/>
        <v>1.8634630634538759E-3</v>
      </c>
      <c r="H33">
        <f t="shared" si="3"/>
        <v>3.3506505616545224</v>
      </c>
      <c r="J33">
        <f t="shared" si="4"/>
        <v>1.098838348611626</v>
      </c>
      <c r="M33">
        <f t="shared" si="5"/>
        <v>-0.68669078579878429</v>
      </c>
      <c r="N33">
        <f t="shared" si="6"/>
        <v>0.50323864110307537</v>
      </c>
      <c r="O33">
        <f t="shared" si="7"/>
        <v>5.9307876971835679E-4</v>
      </c>
      <c r="P33">
        <f t="shared" si="8"/>
        <v>2.0640249476967408E-3</v>
      </c>
    </row>
    <row r="34" spans="1:16" x14ac:dyDescent="0.3">
      <c r="A34">
        <v>33</v>
      </c>
      <c r="B34">
        <v>2.8080767336969765E-3</v>
      </c>
      <c r="C34">
        <f t="shared" si="0"/>
        <v>-5.87525546637678</v>
      </c>
      <c r="F34">
        <f t="shared" si="1"/>
        <v>8.1394849943178433E-4</v>
      </c>
      <c r="G34">
        <f t="shared" si="2"/>
        <v>1.9941282342651923E-3</v>
      </c>
      <c r="H34">
        <f t="shared" si="3"/>
        <v>3.452752066626533</v>
      </c>
      <c r="J34">
        <f t="shared" si="4"/>
        <v>0.9966751899549795</v>
      </c>
      <c r="M34">
        <f t="shared" si="5"/>
        <v>-0.67171908749846798</v>
      </c>
      <c r="N34">
        <f t="shared" si="6"/>
        <v>0.51082966165093358</v>
      </c>
      <c r="O34">
        <f t="shared" si="7"/>
        <v>5.9900015147638203E-4</v>
      </c>
      <c r="P34">
        <f t="shared" si="8"/>
        <v>2.2090765822205946E-3</v>
      </c>
    </row>
    <row r="35" spans="1:16" x14ac:dyDescent="0.3">
      <c r="A35">
        <v>34</v>
      </c>
      <c r="B35">
        <v>2.9557375323534213E-3</v>
      </c>
      <c r="C35">
        <f t="shared" si="0"/>
        <v>-5.8240070713291026</v>
      </c>
      <c r="F35">
        <f t="shared" si="1"/>
        <v>8.3477598636173714E-4</v>
      </c>
      <c r="G35">
        <f t="shared" si="2"/>
        <v>2.1209615459916844E-3</v>
      </c>
      <c r="H35">
        <f t="shared" si="3"/>
        <v>3.5437110786576058</v>
      </c>
      <c r="J35">
        <f t="shared" si="4"/>
        <v>0.91473577975992371</v>
      </c>
      <c r="M35">
        <f t="shared" si="5"/>
        <v>-0.65674738919815168</v>
      </c>
      <c r="N35">
        <f t="shared" si="6"/>
        <v>0.51853518770026052</v>
      </c>
      <c r="O35">
        <f t="shared" si="7"/>
        <v>6.0495030619179809E-4</v>
      </c>
      <c r="P35">
        <f t="shared" si="8"/>
        <v>2.3507872261616233E-3</v>
      </c>
    </row>
    <row r="36" spans="1:16" x14ac:dyDescent="0.3">
      <c r="A36">
        <v>35</v>
      </c>
      <c r="B36">
        <v>3.1015178461644582E-3</v>
      </c>
      <c r="C36">
        <f t="shared" si="0"/>
        <v>-5.7758636595246262</v>
      </c>
      <c r="F36">
        <f t="shared" si="1"/>
        <v>8.5613641144701639E-4</v>
      </c>
      <c r="G36">
        <f t="shared" si="2"/>
        <v>2.245381434717442E-3</v>
      </c>
      <c r="H36">
        <f t="shared" si="3"/>
        <v>3.6257927206678788</v>
      </c>
      <c r="J36">
        <f t="shared" si="4"/>
        <v>0.84677646200619883</v>
      </c>
      <c r="M36">
        <f t="shared" si="5"/>
        <v>-0.64177569089783537</v>
      </c>
      <c r="N36">
        <f t="shared" si="6"/>
        <v>0.52635694649046816</v>
      </c>
      <c r="O36">
        <f t="shared" si="7"/>
        <v>6.1092877240783252E-4</v>
      </c>
      <c r="P36">
        <f t="shared" si="8"/>
        <v>2.4905890737566255E-3</v>
      </c>
    </row>
    <row r="37" spans="1:16" x14ac:dyDescent="0.3">
      <c r="A37">
        <v>36</v>
      </c>
      <c r="B37">
        <v>3.2013544961388305E-3</v>
      </c>
      <c r="C37">
        <f t="shared" si="0"/>
        <v>-5.7441812786907978</v>
      </c>
      <c r="F37">
        <f t="shared" si="1"/>
        <v>8.7804341162223381E-4</v>
      </c>
      <c r="G37">
        <f t="shared" si="2"/>
        <v>2.3233110845165966E-3</v>
      </c>
      <c r="H37">
        <f t="shared" si="3"/>
        <v>3.6492107132181077</v>
      </c>
      <c r="J37">
        <f t="shared" si="4"/>
        <v>0.80607312428488143</v>
      </c>
      <c r="M37">
        <f t="shared" si="5"/>
        <v>-0.62680399259751907</v>
      </c>
      <c r="N37">
        <f t="shared" si="6"/>
        <v>0.53429669131522739</v>
      </c>
      <c r="O37">
        <f t="shared" si="7"/>
        <v>6.1693507789041915E-4</v>
      </c>
      <c r="P37">
        <f t="shared" si="8"/>
        <v>2.5844194182484113E-3</v>
      </c>
    </row>
    <row r="38" spans="1:16" x14ac:dyDescent="0.3">
      <c r="A38">
        <v>37</v>
      </c>
      <c r="B38">
        <v>3.2686031985081259E-3</v>
      </c>
      <c r="C38">
        <f t="shared" si="0"/>
        <v>-5.7233925417498002</v>
      </c>
      <c r="F38">
        <f t="shared" si="1"/>
        <v>9.0051097276677749E-4</v>
      </c>
      <c r="G38">
        <f t="shared" si="2"/>
        <v>2.3680922257413484E-3</v>
      </c>
      <c r="H38">
        <f t="shared" si="3"/>
        <v>3.6329891700290231</v>
      </c>
      <c r="J38">
        <f t="shared" si="4"/>
        <v>0.78089928357270466</v>
      </c>
      <c r="M38">
        <f t="shared" si="5"/>
        <v>-0.61183229429720276</v>
      </c>
      <c r="N38">
        <f t="shared" si="6"/>
        <v>0.54235620191547917</v>
      </c>
      <c r="O38">
        <f t="shared" si="7"/>
        <v>6.2296873972871741E-4</v>
      </c>
      <c r="P38">
        <f t="shared" si="8"/>
        <v>2.6456344587794086E-3</v>
      </c>
    </row>
    <row r="39" spans="1:16" x14ac:dyDescent="0.3">
      <c r="A39">
        <v>38</v>
      </c>
      <c r="B39">
        <v>3.3839965867490523E-3</v>
      </c>
      <c r="C39">
        <f t="shared" si="0"/>
        <v>-5.6886978458825661</v>
      </c>
      <c r="F39">
        <f t="shared" si="1"/>
        <v>9.2355343863368777E-4</v>
      </c>
      <c r="G39">
        <f t="shared" si="2"/>
        <v>2.4604431481153647E-3</v>
      </c>
      <c r="H39">
        <f t="shared" si="3"/>
        <v>3.6674887957149545</v>
      </c>
      <c r="J39">
        <f t="shared" si="4"/>
        <v>0.74133745811601093</v>
      </c>
      <c r="M39">
        <f t="shared" si="5"/>
        <v>-0.59686059599688646</v>
      </c>
      <c r="N39">
        <f t="shared" si="6"/>
        <v>0.55053728487837394</v>
      </c>
      <c r="O39">
        <f t="shared" si="7"/>
        <v>6.290292644437652E-4</v>
      </c>
      <c r="P39">
        <f t="shared" si="8"/>
        <v>2.7549673223052872E-3</v>
      </c>
    </row>
    <row r="40" spans="1:16" x14ac:dyDescent="0.3">
      <c r="A40">
        <v>39</v>
      </c>
      <c r="B40">
        <v>3.4977445507502472E-3</v>
      </c>
      <c r="C40">
        <f t="shared" si="0"/>
        <v>-5.6556369322821194</v>
      </c>
      <c r="F40">
        <f t="shared" si="1"/>
        <v>9.4718552000699939E-4</v>
      </c>
      <c r="G40">
        <f t="shared" si="2"/>
        <v>2.5505590307432478E-3</v>
      </c>
      <c r="H40">
        <f t="shared" si="3"/>
        <v>3.696274372644051</v>
      </c>
      <c r="J40">
        <f t="shared" si="4"/>
        <v>0.70622955954270639</v>
      </c>
      <c r="M40">
        <f t="shared" si="5"/>
        <v>-0.58188889769657015</v>
      </c>
      <c r="N40">
        <f t="shared" si="6"/>
        <v>0.55884177404222923</v>
      </c>
      <c r="O40">
        <f t="shared" si="7"/>
        <v>6.3511614810528056E-4</v>
      </c>
      <c r="P40">
        <f t="shared" si="8"/>
        <v>2.8626284026449667E-3</v>
      </c>
    </row>
    <row r="41" spans="1:16" x14ac:dyDescent="0.3">
      <c r="A41">
        <v>40</v>
      </c>
      <c r="B41">
        <v>3.6150184238365815E-3</v>
      </c>
      <c r="C41">
        <f t="shared" si="0"/>
        <v>-5.6226583268874162</v>
      </c>
      <c r="F41">
        <f t="shared" si="1"/>
        <v>9.7142230409341017E-4</v>
      </c>
      <c r="G41">
        <f t="shared" si="2"/>
        <v>2.6435961197431713E-3</v>
      </c>
      <c r="H41">
        <f t="shared" si="3"/>
        <v>3.7249815225729606</v>
      </c>
      <c r="J41">
        <f t="shared" si="4"/>
        <v>0.67347671739413173</v>
      </c>
      <c r="M41">
        <f t="shared" si="5"/>
        <v>-0.56691719939625385</v>
      </c>
      <c r="N41">
        <f t="shared" si="6"/>
        <v>0.56727153090759519</v>
      </c>
      <c r="O41">
        <f t="shared" si="7"/>
        <v>6.4122887645660107E-4</v>
      </c>
      <c r="P41">
        <f t="shared" si="8"/>
        <v>2.9737895473799804E-3</v>
      </c>
    </row>
    <row r="42" spans="1:16" x14ac:dyDescent="0.3">
      <c r="A42">
        <v>41</v>
      </c>
      <c r="B42">
        <v>3.7135729250527207E-3</v>
      </c>
      <c r="C42">
        <f t="shared" si="0"/>
        <v>-5.5957608132255476</v>
      </c>
      <c r="F42">
        <f t="shared" si="1"/>
        <v>9.9627926415426778E-4</v>
      </c>
      <c r="G42">
        <f t="shared" si="2"/>
        <v>2.7172936608984531E-3</v>
      </c>
      <c r="H42">
        <f t="shared" si="3"/>
        <v>3.7311553241143023</v>
      </c>
      <c r="J42">
        <f t="shared" si="4"/>
        <v>0.64829141637905197</v>
      </c>
      <c r="M42">
        <f t="shared" si="5"/>
        <v>-0.55194550109593765</v>
      </c>
      <c r="N42">
        <f t="shared" si="6"/>
        <v>0.57582844505452069</v>
      </c>
      <c r="O42">
        <f t="shared" si="7"/>
        <v>6.4736692504775164E-4</v>
      </c>
      <c r="P42">
        <f t="shared" si="8"/>
        <v>3.0662060000049693E-3</v>
      </c>
    </row>
    <row r="43" spans="1:16" x14ac:dyDescent="0.3">
      <c r="A43">
        <v>42</v>
      </c>
      <c r="B43">
        <v>3.8084733023078976E-3</v>
      </c>
      <c r="C43">
        <f t="shared" si="0"/>
        <v>-5.5705268782041237</v>
      </c>
      <c r="F43">
        <f t="shared" si="1"/>
        <v>1.0217722693840116E-3</v>
      </c>
      <c r="G43">
        <f t="shared" si="2"/>
        <v>2.7867010329238858E-3</v>
      </c>
      <c r="H43">
        <f t="shared" si="3"/>
        <v>3.7311295373236324</v>
      </c>
      <c r="J43">
        <f t="shared" si="4"/>
        <v>0.62581377802535587</v>
      </c>
      <c r="M43">
        <f t="shared" si="5"/>
        <v>-0.53697380279562135</v>
      </c>
      <c r="N43">
        <f t="shared" si="6"/>
        <v>0.58451443456611452</v>
      </c>
      <c r="O43">
        <f t="shared" si="7"/>
        <v>6.5352975937661424E-4</v>
      </c>
      <c r="P43">
        <f t="shared" si="8"/>
        <v>3.1549435429312836E-3</v>
      </c>
    </row>
    <row r="44" spans="1:16" x14ac:dyDescent="0.3">
      <c r="A44">
        <v>43</v>
      </c>
      <c r="B44">
        <v>3.8741834261673143E-3</v>
      </c>
      <c r="C44">
        <f t="shared" si="0"/>
        <v>-5.5534203671142608</v>
      </c>
      <c r="F44">
        <f t="shared" si="1"/>
        <v>1.0479175950413974E-3</v>
      </c>
      <c r="G44">
        <f t="shared" si="2"/>
        <v>2.8262658311259169E-3</v>
      </c>
      <c r="H44">
        <f t="shared" si="3"/>
        <v>3.7009047939430815</v>
      </c>
      <c r="J44">
        <f t="shared" si="4"/>
        <v>0.61116939358210809</v>
      </c>
      <c r="M44">
        <f t="shared" si="5"/>
        <v>-0.52200210449530504</v>
      </c>
      <c r="N44">
        <f t="shared" si="6"/>
        <v>0.59333144645849467</v>
      </c>
      <c r="O44">
        <f t="shared" si="7"/>
        <v>6.597168350381664E-4</v>
      </c>
      <c r="P44">
        <f t="shared" si="8"/>
        <v>3.2144665911291478E-3</v>
      </c>
    </row>
    <row r="45" spans="1:16" x14ac:dyDescent="0.3">
      <c r="A45">
        <v>44</v>
      </c>
      <c r="B45">
        <v>3.9250206244312337E-3</v>
      </c>
      <c r="C45">
        <f t="shared" si="0"/>
        <v>-5.5403836731294094</v>
      </c>
      <c r="F45">
        <f t="shared" si="1"/>
        <v>1.0747319328399541E-3</v>
      </c>
      <c r="G45">
        <f t="shared" si="2"/>
        <v>2.8502886915912793E-3</v>
      </c>
      <c r="H45">
        <f t="shared" si="3"/>
        <v>3.6560177002003118</v>
      </c>
      <c r="J45">
        <f t="shared" si="4"/>
        <v>0.60031528312755178</v>
      </c>
      <c r="M45">
        <f t="shared" si="5"/>
        <v>-0.50703040619498874</v>
      </c>
      <c r="N45">
        <f t="shared" si="6"/>
        <v>0.6022814571172237</v>
      </c>
      <c r="O45">
        <f t="shared" si="7"/>
        <v>6.6592759788174126E-4</v>
      </c>
      <c r="P45">
        <f t="shared" si="8"/>
        <v>3.2590930265494924E-3</v>
      </c>
    </row>
    <row r="46" spans="1:16" x14ac:dyDescent="0.3">
      <c r="A46">
        <v>45</v>
      </c>
      <c r="B46">
        <v>3.9918633130270886E-3</v>
      </c>
      <c r="C46">
        <f t="shared" si="0"/>
        <v>-5.5234971613428048</v>
      </c>
      <c r="F46">
        <f t="shared" si="1"/>
        <v>1.1022324016043219E-3</v>
      </c>
      <c r="G46">
        <f t="shared" si="2"/>
        <v>2.8896309114227669E-3</v>
      </c>
      <c r="H46">
        <f t="shared" si="3"/>
        <v>3.6256085996899015</v>
      </c>
      <c r="J46">
        <f t="shared" si="4"/>
        <v>0.58663352512946176</v>
      </c>
      <c r="M46">
        <f t="shared" si="5"/>
        <v>-0.49205870789467243</v>
      </c>
      <c r="N46">
        <f t="shared" si="6"/>
        <v>0.61136647274032718</v>
      </c>
      <c r="O46">
        <f t="shared" si="7"/>
        <v>6.721614841762579E-4</v>
      </c>
      <c r="P46">
        <f t="shared" si="8"/>
        <v>3.3197018288508308E-3</v>
      </c>
    </row>
    <row r="47" spans="1:16" x14ac:dyDescent="0.3">
      <c r="A47">
        <v>46</v>
      </c>
      <c r="B47">
        <v>4.0772544203253741E-3</v>
      </c>
      <c r="C47">
        <f t="shared" si="0"/>
        <v>-5.5023314532840182</v>
      </c>
      <c r="F47">
        <f t="shared" si="1"/>
        <v>1.1304365581992545E-3</v>
      </c>
      <c r="G47">
        <f t="shared" si="2"/>
        <v>2.9468178621261196E-3</v>
      </c>
      <c r="H47">
        <f t="shared" si="3"/>
        <v>3.6108735763831397</v>
      </c>
      <c r="J47">
        <f t="shared" si="4"/>
        <v>0.57006043732653422</v>
      </c>
      <c r="M47">
        <f t="shared" si="5"/>
        <v>-0.47708700959435613</v>
      </c>
      <c r="N47">
        <f t="shared" si="6"/>
        <v>0.62058852978799495</v>
      </c>
      <c r="O47">
        <f t="shared" si="7"/>
        <v>6.7841792078335099E-4</v>
      </c>
      <c r="P47">
        <f t="shared" si="8"/>
        <v>3.3988364995420229E-3</v>
      </c>
    </row>
    <row r="48" spans="1:16" x14ac:dyDescent="0.3">
      <c r="A48">
        <v>47</v>
      </c>
      <c r="B48">
        <v>4.1563629987083203E-3</v>
      </c>
      <c r="C48">
        <f t="shared" si="0"/>
        <v>-5.4831148662705429</v>
      </c>
      <c r="F48">
        <f t="shared" si="1"/>
        <v>1.1593624087382908E-3</v>
      </c>
      <c r="G48">
        <f t="shared" si="2"/>
        <v>2.9970005899700295E-3</v>
      </c>
      <c r="H48">
        <f t="shared" si="3"/>
        <v>3.5891984235150582</v>
      </c>
      <c r="J48">
        <f t="shared" si="4"/>
        <v>0.55554178755582606</v>
      </c>
      <c r="M48">
        <f t="shared" si="5"/>
        <v>-0.46211531129403982</v>
      </c>
      <c r="N48">
        <f t="shared" si="6"/>
        <v>0.62994969543906587</v>
      </c>
      <c r="O48">
        <f t="shared" si="7"/>
        <v>6.8469632533832577E-4</v>
      </c>
      <c r="P48">
        <f t="shared" si="8"/>
        <v>3.4716666733699943E-3</v>
      </c>
    </row>
    <row r="49" spans="1:16" x14ac:dyDescent="0.3">
      <c r="A49">
        <v>48</v>
      </c>
      <c r="B49">
        <v>4.2293813704896623E-3</v>
      </c>
      <c r="C49">
        <f t="shared" si="0"/>
        <v>-5.4656995447304393</v>
      </c>
      <c r="F49">
        <f t="shared" si="1"/>
        <v>1.1890284200792207E-3</v>
      </c>
      <c r="G49">
        <f t="shared" si="2"/>
        <v>3.0403529504104418E-3</v>
      </c>
      <c r="H49">
        <f t="shared" si="3"/>
        <v>3.5612355042416941</v>
      </c>
      <c r="J49">
        <f t="shared" si="4"/>
        <v>0.54279776244598865</v>
      </c>
      <c r="M49">
        <f t="shared" si="5"/>
        <v>-0.44714361299372352</v>
      </c>
      <c r="N49">
        <f t="shared" si="6"/>
        <v>0.63945206805439825</v>
      </c>
      <c r="O49">
        <f t="shared" si="7"/>
        <v>6.9099610643885104E-4</v>
      </c>
      <c r="P49">
        <f t="shared" si="8"/>
        <v>3.5383852640508114E-3</v>
      </c>
    </row>
    <row r="50" spans="1:16" x14ac:dyDescent="0.3">
      <c r="A50">
        <v>49</v>
      </c>
      <c r="B50">
        <v>4.3033613538396784E-3</v>
      </c>
      <c r="C50">
        <f t="shared" si="0"/>
        <v>-5.4483588514636274</v>
      </c>
      <c r="F50">
        <f t="shared" si="1"/>
        <v>1.21945353161371E-3</v>
      </c>
      <c r="G50">
        <f t="shared" si="2"/>
        <v>3.0839078222259682E-3</v>
      </c>
      <c r="H50">
        <f t="shared" si="3"/>
        <v>3.5332294272327216</v>
      </c>
      <c r="J50">
        <f t="shared" si="4"/>
        <v>0.53048223717051934</v>
      </c>
      <c r="M50">
        <f t="shared" si="5"/>
        <v>-0.43217191469340721</v>
      </c>
      <c r="N50">
        <f t="shared" si="6"/>
        <v>0.64909777764722953</v>
      </c>
      <c r="O50">
        <f t="shared" si="7"/>
        <v>6.9731666384129098E-4</v>
      </c>
      <c r="P50">
        <f t="shared" si="8"/>
        <v>3.6060446899983875E-3</v>
      </c>
    </row>
    <row r="51" spans="1:16" x14ac:dyDescent="0.3">
      <c r="A51">
        <v>50</v>
      </c>
      <c r="B51">
        <v>4.349988830347401E-3</v>
      </c>
      <c r="C51">
        <f t="shared" si="0"/>
        <v>-5.4375820016210703</v>
      </c>
      <c r="F51">
        <f t="shared" si="1"/>
        <v>1.2506571673586012E-3</v>
      </c>
      <c r="G51">
        <f t="shared" si="2"/>
        <v>3.0993316629887996E-3</v>
      </c>
      <c r="H51">
        <f t="shared" si="3"/>
        <v>3.4825124652303465</v>
      </c>
      <c r="J51">
        <f t="shared" si="4"/>
        <v>0.52300959619152187</v>
      </c>
      <c r="M51">
        <f t="shared" si="5"/>
        <v>-0.41720021639309091</v>
      </c>
      <c r="N51">
        <f t="shared" si="6"/>
        <v>0.65888898636063187</v>
      </c>
      <c r="O51">
        <f t="shared" si="7"/>
        <v>7.0365738866456624E-4</v>
      </c>
      <c r="P51">
        <f t="shared" si="8"/>
        <v>3.6463314416828349E-3</v>
      </c>
    </row>
    <row r="52" spans="1:16" x14ac:dyDescent="0.3">
      <c r="A52">
        <v>51</v>
      </c>
      <c r="B52">
        <v>4.380867246274834E-3</v>
      </c>
      <c r="C52">
        <f t="shared" si="0"/>
        <v>-5.4305085727608686</v>
      </c>
      <c r="F52">
        <f t="shared" si="1"/>
        <v>1.2826592483565981E-3</v>
      </c>
      <c r="G52">
        <f t="shared" si="2"/>
        <v>3.0982079979182359E-3</v>
      </c>
      <c r="H52">
        <f t="shared" si="3"/>
        <v>3.4198376628744214</v>
      </c>
      <c r="J52">
        <f t="shared" si="4"/>
        <v>0.51817829890080347</v>
      </c>
      <c r="M52">
        <f t="shared" si="5"/>
        <v>-0.4022285180927746</v>
      </c>
      <c r="N52">
        <f t="shared" si="6"/>
        <v>0.66882788895216894</v>
      </c>
      <c r="O52">
        <f t="shared" si="7"/>
        <v>7.10017663601428E-4</v>
      </c>
      <c r="P52">
        <f t="shared" si="8"/>
        <v>3.670849582673406E-3</v>
      </c>
    </row>
    <row r="53" spans="1:16" x14ac:dyDescent="0.3">
      <c r="A53">
        <v>52</v>
      </c>
      <c r="B53">
        <v>4.4346747558286588E-3</v>
      </c>
      <c r="C53">
        <f t="shared" si="0"/>
        <v>-5.4183010016868716</v>
      </c>
      <c r="F53">
        <f t="shared" si="1"/>
        <v>1.3154802053942725E-3</v>
      </c>
      <c r="G53">
        <f t="shared" si="2"/>
        <v>3.1191945504343861E-3</v>
      </c>
      <c r="H53">
        <f t="shared" si="3"/>
        <v>3.3755798562977346</v>
      </c>
      <c r="J53">
        <f t="shared" si="4"/>
        <v>0.5099739041346224</v>
      </c>
      <c r="M53">
        <f t="shared" si="5"/>
        <v>-0.3872568197924583</v>
      </c>
      <c r="N53">
        <f t="shared" si="6"/>
        <v>0.67891671328586434</v>
      </c>
      <c r="O53">
        <f t="shared" si="7"/>
        <v>7.163968631370113E-4</v>
      </c>
      <c r="P53">
        <f t="shared" si="8"/>
        <v>3.7182778926916475E-3</v>
      </c>
    </row>
    <row r="54" spans="1:16" x14ac:dyDescent="0.3">
      <c r="A54">
        <v>53</v>
      </c>
      <c r="B54">
        <v>4.4929911551822681E-3</v>
      </c>
      <c r="C54">
        <f t="shared" si="0"/>
        <v>-5.4052366174733351</v>
      </c>
      <c r="F54">
        <f t="shared" si="1"/>
        <v>1.3491409920455019E-3</v>
      </c>
      <c r="G54">
        <f t="shared" si="2"/>
        <v>3.1438501631367664E-3</v>
      </c>
      <c r="H54">
        <f t="shared" si="3"/>
        <v>3.3347536397255095</v>
      </c>
      <c r="J54">
        <f t="shared" si="4"/>
        <v>0.50137644160704598</v>
      </c>
      <c r="M54">
        <f t="shared" si="5"/>
        <v>-0.37228512149214199</v>
      </c>
      <c r="N54">
        <f t="shared" si="6"/>
        <v>0.68915772083158999</v>
      </c>
      <c r="O54">
        <f t="shared" si="7"/>
        <v>7.2279435377452976E-4</v>
      </c>
      <c r="P54">
        <f t="shared" si="8"/>
        <v>3.7701968014077383E-3</v>
      </c>
    </row>
    <row r="55" spans="1:16" x14ac:dyDescent="0.3">
      <c r="A55">
        <v>54</v>
      </c>
      <c r="B55">
        <v>4.5521623203746983E-3</v>
      </c>
      <c r="C55">
        <f t="shared" si="0"/>
        <v>-5.3921529236605972</v>
      </c>
      <c r="F55">
        <f t="shared" si="1"/>
        <v>1.383663098048656E-3</v>
      </c>
      <c r="G55">
        <f t="shared" si="2"/>
        <v>3.1684992223260421E-3</v>
      </c>
      <c r="H55">
        <f t="shared" si="3"/>
        <v>3.294487643576248</v>
      </c>
      <c r="J55">
        <f t="shared" si="4"/>
        <v>0.49295013739174631</v>
      </c>
      <c r="M55">
        <f t="shared" si="5"/>
        <v>-0.35731342319182569</v>
      </c>
      <c r="N55">
        <f t="shared" si="6"/>
        <v>0.69955320717198843</v>
      </c>
      <c r="O55">
        <f t="shared" si="7"/>
        <v>7.2920949426796009E-4</v>
      </c>
      <c r="P55">
        <f t="shared" si="8"/>
        <v>3.8229528261067383E-3</v>
      </c>
    </row>
    <row r="56" spans="1:16" x14ac:dyDescent="0.3">
      <c r="A56">
        <v>55</v>
      </c>
      <c r="B56">
        <v>4.5996659318672129E-3</v>
      </c>
      <c r="C56">
        <f t="shared" si="0"/>
        <v>-5.3817716016314296</v>
      </c>
      <c r="F56">
        <f t="shared" si="1"/>
        <v>1.4190685630260892E-3</v>
      </c>
      <c r="G56">
        <f t="shared" si="2"/>
        <v>3.1805973688411237E-3</v>
      </c>
      <c r="H56">
        <f t="shared" si="3"/>
        <v>3.2459271477123575</v>
      </c>
      <c r="J56">
        <f t="shared" si="4"/>
        <v>0.48639156229363811</v>
      </c>
      <c r="M56">
        <f t="shared" si="5"/>
        <v>-0.34234172489150938</v>
      </c>
      <c r="N56">
        <f t="shared" si="6"/>
        <v>0.71010550251704108</v>
      </c>
      <c r="O56">
        <f t="shared" si="7"/>
        <v>7.3564163586155426E-4</v>
      </c>
      <c r="P56">
        <f t="shared" si="8"/>
        <v>3.8640242960056585E-3</v>
      </c>
    </row>
    <row r="57" spans="1:16" x14ac:dyDescent="0.3">
      <c r="A57">
        <v>56</v>
      </c>
      <c r="B57">
        <v>4.6485157995558718E-3</v>
      </c>
      <c r="C57">
        <f t="shared" si="0"/>
        <v>-5.3712072932237831</v>
      </c>
      <c r="F57">
        <f t="shared" si="1"/>
        <v>1.4553799905546937E-3</v>
      </c>
      <c r="G57">
        <f t="shared" si="2"/>
        <v>3.1931358090011783E-3</v>
      </c>
      <c r="H57">
        <f t="shared" si="3"/>
        <v>3.1986705785765546</v>
      </c>
      <c r="J57">
        <f t="shared" si="4"/>
        <v>0.47983009895584616</v>
      </c>
      <c r="M57">
        <f t="shared" si="5"/>
        <v>-0.32737002659119319</v>
      </c>
      <c r="N57">
        <f t="shared" si="6"/>
        <v>0.72081697222639884</v>
      </c>
      <c r="O57">
        <f t="shared" si="7"/>
        <v>7.4209012253601057E-4</v>
      </c>
      <c r="P57">
        <f t="shared" si="8"/>
        <v>3.906425677019861E-3</v>
      </c>
    </row>
    <row r="58" spans="1:16" x14ac:dyDescent="0.3">
      <c r="A58">
        <v>57</v>
      </c>
      <c r="B58">
        <v>4.6760819978578713E-3</v>
      </c>
      <c r="C58">
        <f t="shared" si="0"/>
        <v>-5.3652946996283184</v>
      </c>
      <c r="F58">
        <f t="shared" si="1"/>
        <v>1.4926205625964807E-3</v>
      </c>
      <c r="G58">
        <f t="shared" si="2"/>
        <v>3.1834614352613906E-3</v>
      </c>
      <c r="H58">
        <f t="shared" si="3"/>
        <v>3.137476282554934</v>
      </c>
      <c r="J58">
        <f t="shared" si="4"/>
        <v>0.47620644069515167</v>
      </c>
      <c r="M58">
        <f t="shared" si="5"/>
        <v>-0.31239832829087688</v>
      </c>
      <c r="N58">
        <f t="shared" si="6"/>
        <v>0.73169001733959138</v>
      </c>
      <c r="O58">
        <f t="shared" si="7"/>
        <v>7.4855429126112038E-4</v>
      </c>
      <c r="P58">
        <f t="shared" si="8"/>
        <v>3.9275277065967508E-3</v>
      </c>
    </row>
    <row r="59" spans="1:16" x14ac:dyDescent="0.3">
      <c r="A59">
        <v>58</v>
      </c>
      <c r="B59">
        <v>4.6936046975537158E-3</v>
      </c>
      <c r="C59">
        <f t="shared" si="0"/>
        <v>-5.3615543995107613</v>
      </c>
      <c r="F59">
        <f t="shared" si="1"/>
        <v>1.530814054298424E-3</v>
      </c>
      <c r="G59">
        <f t="shared" si="2"/>
        <v>3.1627906432552919E-3</v>
      </c>
      <c r="H59">
        <f t="shared" si="3"/>
        <v>3.0707777475589197</v>
      </c>
      <c r="J59">
        <f t="shared" si="4"/>
        <v>0.47393187472140047</v>
      </c>
      <c r="M59">
        <f t="shared" si="5"/>
        <v>-0.29742662999056058</v>
      </c>
      <c r="N59">
        <f t="shared" si="6"/>
        <v>0.74272707511423453</v>
      </c>
      <c r="O59">
        <f t="shared" si="7"/>
        <v>7.5503347225470074E-4</v>
      </c>
      <c r="P59">
        <f t="shared" si="8"/>
        <v>3.9385712252990148E-3</v>
      </c>
    </row>
    <row r="60" spans="1:16" x14ac:dyDescent="0.3">
      <c r="A60">
        <v>59</v>
      </c>
      <c r="B60">
        <v>4.7289278958430212E-3</v>
      </c>
      <c r="C60">
        <f t="shared" si="0"/>
        <v>-5.3540567626679723</v>
      </c>
      <c r="F60">
        <f t="shared" si="1"/>
        <v>1.5699848491710073E-3</v>
      </c>
      <c r="G60">
        <f t="shared" si="2"/>
        <v>3.1589430466720139E-3</v>
      </c>
      <c r="H60">
        <f t="shared" si="3"/>
        <v>3.0168139797611637</v>
      </c>
      <c r="J60">
        <f t="shared" si="4"/>
        <v>0.46941329886599437</v>
      </c>
      <c r="M60">
        <f t="shared" si="5"/>
        <v>-0.28245493169024427</v>
      </c>
      <c r="N60">
        <f t="shared" si="6"/>
        <v>0.75393061957235552</v>
      </c>
      <c r="O60">
        <f t="shared" si="7"/>
        <v>7.6152698924761145E-4</v>
      </c>
      <c r="P60">
        <f t="shared" si="8"/>
        <v>3.9674009065954101E-3</v>
      </c>
    </row>
    <row r="61" spans="1:16" x14ac:dyDescent="0.3">
      <c r="A61">
        <v>60</v>
      </c>
      <c r="B61">
        <v>4.7660461023938533E-3</v>
      </c>
      <c r="C61">
        <f t="shared" si="0"/>
        <v>-5.3462382271686009</v>
      </c>
      <c r="F61">
        <f t="shared" si="1"/>
        <v>1.6101579546551519E-3</v>
      </c>
      <c r="G61">
        <f t="shared" si="2"/>
        <v>3.1558881477387014E-3</v>
      </c>
      <c r="H61">
        <f t="shared" si="3"/>
        <v>2.9647527285360433</v>
      </c>
      <c r="J61">
        <f t="shared" si="4"/>
        <v>0.46475867218184796</v>
      </c>
      <c r="M61">
        <f t="shared" si="5"/>
        <v>-0.26748323338992797</v>
      </c>
      <c r="N61">
        <f t="shared" si="6"/>
        <v>0.76530316205496063</v>
      </c>
      <c r="O61">
        <f t="shared" si="7"/>
        <v>7.680341597546506E-4</v>
      </c>
      <c r="P61">
        <f t="shared" si="8"/>
        <v>3.9980119426392029E-3</v>
      </c>
    </row>
    <row r="62" spans="1:16" x14ac:dyDescent="0.3">
      <c r="A62">
        <v>61</v>
      </c>
      <c r="B62">
        <v>4.7977579150141371E-3</v>
      </c>
      <c r="C62">
        <f t="shared" si="0"/>
        <v>-5.3396065712326868</v>
      </c>
      <c r="F62">
        <f t="shared" si="1"/>
        <v>1.6513590180874829E-3</v>
      </c>
      <c r="G62">
        <f t="shared" si="2"/>
        <v>3.1463988969266544E-3</v>
      </c>
      <c r="H62">
        <f t="shared" si="3"/>
        <v>2.9101368528446243</v>
      </c>
      <c r="J62">
        <f t="shared" si="4"/>
        <v>0.46085579237904611</v>
      </c>
      <c r="M62">
        <f t="shared" si="5"/>
        <v>-0.25251153508961166</v>
      </c>
      <c r="N62">
        <f t="shared" si="6"/>
        <v>0.77684725178496628</v>
      </c>
      <c r="O62">
        <f t="shared" si="7"/>
        <v>7.745542953511036E-4</v>
      </c>
      <c r="P62">
        <f t="shared" si="8"/>
        <v>4.0232036196630339E-3</v>
      </c>
    </row>
    <row r="63" spans="1:16" x14ac:dyDescent="0.3">
      <c r="A63">
        <v>62</v>
      </c>
      <c r="B63">
        <v>4.8285081160657469E-3</v>
      </c>
      <c r="C63">
        <f t="shared" si="0"/>
        <v>-5.3332177376918306</v>
      </c>
      <c r="F63">
        <f t="shared" si="1"/>
        <v>1.6936143430741229E-3</v>
      </c>
      <c r="G63">
        <f t="shared" si="2"/>
        <v>3.134893772991624E-3</v>
      </c>
      <c r="H63">
        <f t="shared" si="3"/>
        <v>2.8558365524276166</v>
      </c>
      <c r="J63">
        <f t="shared" si="4"/>
        <v>0.45713443152399941</v>
      </c>
      <c r="M63">
        <f t="shared" si="5"/>
        <v>-0.23753983678929536</v>
      </c>
      <c r="N63">
        <f t="shared" si="6"/>
        <v>0.78856547643862307</v>
      </c>
      <c r="O63">
        <f t="shared" si="7"/>
        <v>7.8108670195472607E-4</v>
      </c>
      <c r="P63">
        <f t="shared" si="8"/>
        <v>4.0474214141110205E-3</v>
      </c>
    </row>
    <row r="64" spans="1:16" x14ac:dyDescent="0.3">
      <c r="A64">
        <v>63</v>
      </c>
      <c r="B64">
        <v>4.8454538488203868E-3</v>
      </c>
      <c r="C64">
        <f t="shared" si="0"/>
        <v>-5.3297143643793712</v>
      </c>
      <c r="F64">
        <f t="shared" si="1"/>
        <v>1.7369509062834429E-3</v>
      </c>
      <c r="G64">
        <f t="shared" si="2"/>
        <v>3.1085029425369439E-3</v>
      </c>
      <c r="H64">
        <f t="shared" si="3"/>
        <v>2.7944774643402468</v>
      </c>
      <c r="J64">
        <f t="shared" si="4"/>
        <v>0.45510968588258838</v>
      </c>
      <c r="M64">
        <f t="shared" si="5"/>
        <v>-0.22256813848897905</v>
      </c>
      <c r="N64">
        <f t="shared" si="6"/>
        <v>0.8004604627255586</v>
      </c>
      <c r="O64">
        <f t="shared" si="7"/>
        <v>7.8763068011291834E-4</v>
      </c>
      <c r="P64">
        <f t="shared" si="8"/>
        <v>4.0578231687074685E-3</v>
      </c>
    </row>
    <row r="65" spans="1:16" x14ac:dyDescent="0.3">
      <c r="A65">
        <v>64</v>
      </c>
      <c r="B65">
        <v>4.8575487854397139E-3</v>
      </c>
      <c r="C65">
        <f t="shared" si="0"/>
        <v>-5.327221333440475</v>
      </c>
      <c r="F65">
        <f t="shared" si="1"/>
        <v>1.781396374668536E-3</v>
      </c>
      <c r="G65">
        <f t="shared" si="2"/>
        <v>3.0761524107711779E-3</v>
      </c>
      <c r="H65">
        <f t="shared" si="3"/>
        <v>2.7316784037698092</v>
      </c>
      <c r="J65">
        <f t="shared" si="4"/>
        <v>0.45367565506483643</v>
      </c>
      <c r="M65">
        <f t="shared" si="5"/>
        <v>-0.20759644018866275</v>
      </c>
      <c r="N65">
        <f t="shared" si="6"/>
        <v>0.81253487697756976</v>
      </c>
      <c r="O65">
        <f t="shared" si="7"/>
        <v>7.941855252948522E-4</v>
      </c>
      <c r="P65">
        <f t="shared" si="8"/>
        <v>4.0633632601448618E-3</v>
      </c>
    </row>
    <row r="66" spans="1:16" x14ac:dyDescent="0.3">
      <c r="A66">
        <v>65</v>
      </c>
      <c r="B66">
        <v>4.8672076394183986E-3</v>
      </c>
      <c r="C66">
        <f t="shared" si="0"/>
        <v>-5.3252348863290333</v>
      </c>
      <c r="F66">
        <f t="shared" si="1"/>
        <v>1.8269791231303569E-3</v>
      </c>
      <c r="G66">
        <f t="shared" si="2"/>
        <v>3.0402285162880417E-3</v>
      </c>
      <c r="H66">
        <f t="shared" si="3"/>
        <v>2.6689412399025221</v>
      </c>
      <c r="J66">
        <f t="shared" si="4"/>
        <v>0.45253704125569233</v>
      </c>
      <c r="M66">
        <f t="shared" si="5"/>
        <v>-0.19262474188834644</v>
      </c>
      <c r="N66">
        <f t="shared" si="6"/>
        <v>0.82479142574629749</v>
      </c>
      <c r="O66">
        <f t="shared" si="7"/>
        <v>8.0075052818829565E-4</v>
      </c>
      <c r="P66">
        <f t="shared" si="8"/>
        <v>4.0664571112301031E-3</v>
      </c>
    </row>
    <row r="67" spans="1:16" x14ac:dyDescent="0.3">
      <c r="A67">
        <v>66</v>
      </c>
      <c r="B67">
        <v>4.8888545842865573E-3</v>
      </c>
      <c r="C67">
        <f t="shared" ref="C67:C130" si="10">LN(B67)</f>
        <v>-5.3207972392751905</v>
      </c>
      <c r="F67">
        <f t="shared" ref="F67:F130" si="11">EXP($E$2+$D$2*A67)</f>
        <v>1.8737282526328487E-3</v>
      </c>
      <c r="G67">
        <f t="shared" ref="G67:G130" si="12">B67-F67</f>
        <v>3.0151263316537088E-3</v>
      </c>
      <c r="H67">
        <f t="shared" ref="H67:H130" si="13">B67*(1+F67)/F67</f>
        <v>2.6140476679912128</v>
      </c>
      <c r="J67">
        <f t="shared" ref="J67:J130" si="14">LN(ABS(B67/($I$2-B67)))</f>
        <v>0.45000622503390275</v>
      </c>
      <c r="M67">
        <f t="shared" ref="M67:M130" si="15">$L$2+$K$2*A67</f>
        <v>-0.17765304358803014</v>
      </c>
      <c r="N67">
        <f t="shared" ref="N67:N130" si="16">EXP(M67)</f>
        <v>0.83723285640991574</v>
      </c>
      <c r="O67">
        <f t="shared" ref="O67:O130" si="17">$I$2*N67/(1+N67)</f>
        <v>8.0732497500087843E-4</v>
      </c>
      <c r="P67">
        <f t="shared" ref="P67:P130" si="18">B67-O67</f>
        <v>4.0815296092856787E-3</v>
      </c>
    </row>
    <row r="68" spans="1:16" x14ac:dyDescent="0.3">
      <c r="A68">
        <v>67</v>
      </c>
      <c r="B68">
        <v>4.9098390856296293E-3</v>
      </c>
      <c r="C68">
        <f t="shared" si="10"/>
        <v>-5.3165141104969367</v>
      </c>
      <c r="F68">
        <f t="shared" si="11"/>
        <v>1.9216736087815942E-3</v>
      </c>
      <c r="G68">
        <f t="shared" si="12"/>
        <v>2.9881654768480351E-3</v>
      </c>
      <c r="H68">
        <f t="shared" si="13"/>
        <v>2.5598905929414486</v>
      </c>
      <c r="J68">
        <f t="shared" si="14"/>
        <v>0.44758017972394448</v>
      </c>
      <c r="M68">
        <f t="shared" si="15"/>
        <v>-0.16268134528771383</v>
      </c>
      <c r="N68">
        <f t="shared" si="16"/>
        <v>0.84986195778897278</v>
      </c>
      <c r="O68">
        <f t="shared" si="17"/>
        <v>8.1390814776553084E-4</v>
      </c>
      <c r="P68">
        <f t="shared" si="18"/>
        <v>4.0959309378640982E-3</v>
      </c>
    </row>
    <row r="69" spans="1:16" x14ac:dyDescent="0.3">
      <c r="A69">
        <v>68</v>
      </c>
      <c r="B69">
        <v>4.9308663252646432E-3</v>
      </c>
      <c r="C69">
        <f t="shared" si="10"/>
        <v>-5.3122405811595934</v>
      </c>
      <c r="F69">
        <f t="shared" si="11"/>
        <v>1.9708458008778702E-3</v>
      </c>
      <c r="G69">
        <f t="shared" si="12"/>
        <v>2.960020524386773E-3</v>
      </c>
      <c r="H69">
        <f t="shared" si="13"/>
        <v>2.5068345277219581</v>
      </c>
      <c r="J69">
        <f t="shared" si="14"/>
        <v>0.44517572014826795</v>
      </c>
      <c r="M69">
        <f t="shared" si="15"/>
        <v>-0.14770964698739752</v>
      </c>
      <c r="N69">
        <f t="shared" si="16"/>
        <v>0.86268156077152203</v>
      </c>
      <c r="O69">
        <f t="shared" si="17"/>
        <v>8.204993246498255E-4</v>
      </c>
      <c r="P69">
        <f t="shared" si="18"/>
        <v>4.1103670006148174E-3</v>
      </c>
    </row>
    <row r="70" spans="1:16" x14ac:dyDescent="0.3">
      <c r="A70">
        <v>69</v>
      </c>
      <c r="B70">
        <v>4.9512952288124808E-3</v>
      </c>
      <c r="C70">
        <f t="shared" si="10"/>
        <v>-5.3081060742428097</v>
      </c>
      <c r="F70">
        <f t="shared" si="11"/>
        <v>2.0212762214602427E-3</v>
      </c>
      <c r="G70">
        <f t="shared" si="12"/>
        <v>2.930019007352238E-3</v>
      </c>
      <c r="H70">
        <f t="shared" si="13"/>
        <v>2.4545399146583167</v>
      </c>
      <c r="J70">
        <f t="shared" si="14"/>
        <v>0.44286469451023336</v>
      </c>
      <c r="M70">
        <f t="shared" si="15"/>
        <v>-0.13273794868708122</v>
      </c>
      <c r="N70">
        <f t="shared" si="16"/>
        <v>0.87569453894768245</v>
      </c>
      <c r="O70">
        <f t="shared" si="17"/>
        <v>8.2709778026894012E-4</v>
      </c>
      <c r="P70">
        <f t="shared" si="18"/>
        <v>4.1241974485435404E-3</v>
      </c>
    </row>
    <row r="71" spans="1:16" x14ac:dyDescent="0.3">
      <c r="A71">
        <v>70</v>
      </c>
      <c r="B71">
        <v>4.9709121048134384E-3</v>
      </c>
      <c r="C71">
        <f t="shared" si="10"/>
        <v>-5.3041519336164598</v>
      </c>
      <c r="F71">
        <f t="shared" si="11"/>
        <v>2.0729970663462246E-3</v>
      </c>
      <c r="G71">
        <f t="shared" si="12"/>
        <v>2.8979150384672138E-3</v>
      </c>
      <c r="H71">
        <f t="shared" si="13"/>
        <v>2.4029058564002019</v>
      </c>
      <c r="J71">
        <f t="shared" si="14"/>
        <v>0.44066836272589449</v>
      </c>
      <c r="M71">
        <f t="shared" si="15"/>
        <v>-0.11776625038676491</v>
      </c>
      <c r="N71">
        <f t="shared" si="16"/>
        <v>0.88890380925377066</v>
      </c>
      <c r="O71">
        <f t="shared" si="17"/>
        <v>8.3370278600195977E-4</v>
      </c>
      <c r="P71">
        <f t="shared" si="18"/>
        <v>4.1372093188114783E-3</v>
      </c>
    </row>
    <row r="72" spans="1:16" x14ac:dyDescent="0.3">
      <c r="A72">
        <v>71</v>
      </c>
      <c r="B72">
        <v>4.9814043554849748E-3</v>
      </c>
      <c r="C72">
        <f t="shared" si="10"/>
        <v>-5.3020434286064777</v>
      </c>
      <c r="F72">
        <f t="shared" si="11"/>
        <v>2.1260413551867333E-3</v>
      </c>
      <c r="G72">
        <f t="shared" si="12"/>
        <v>2.8553630002982416E-3</v>
      </c>
      <c r="H72">
        <f t="shared" si="13"/>
        <v>2.3480234826914685</v>
      </c>
      <c r="J72">
        <f t="shared" si="14"/>
        <v>0.43950269761416189</v>
      </c>
      <c r="M72">
        <f t="shared" si="15"/>
        <v>-0.10279455208644861</v>
      </c>
      <c r="N72">
        <f t="shared" si="16"/>
        <v>0.9023123326261494</v>
      </c>
      <c r="O72">
        <f t="shared" si="17"/>
        <v>8.403136103112259E-4</v>
      </c>
      <c r="P72">
        <f t="shared" si="18"/>
        <v>4.1410907451737491E-3</v>
      </c>
    </row>
    <row r="73" spans="1:16" x14ac:dyDescent="0.3">
      <c r="A73">
        <v>72</v>
      </c>
      <c r="B73">
        <v>4.9881570056116657E-3</v>
      </c>
      <c r="C73">
        <f t="shared" si="10"/>
        <v>-5.3006887749933949</v>
      </c>
      <c r="F73">
        <f t="shared" si="11"/>
        <v>2.180442952546522E-3</v>
      </c>
      <c r="G73">
        <f t="shared" si="12"/>
        <v>2.8077140530651436E-3</v>
      </c>
      <c r="H73">
        <f t="shared" si="13"/>
        <v>2.29266874034123</v>
      </c>
      <c r="J73">
        <f t="shared" si="14"/>
        <v>0.43875580173171225</v>
      </c>
      <c r="M73">
        <f t="shared" si="15"/>
        <v>-8.7822853786132304E-2</v>
      </c>
      <c r="N73">
        <f t="shared" si="16"/>
        <v>0.91592311466493959</v>
      </c>
      <c r="O73">
        <f t="shared" si="17"/>
        <v>8.4692951906443993E-4</v>
      </c>
      <c r="P73">
        <f t="shared" si="18"/>
        <v>4.141227486547226E-3</v>
      </c>
    </row>
    <row r="74" spans="1:16" x14ac:dyDescent="0.3">
      <c r="A74">
        <v>73</v>
      </c>
      <c r="B74">
        <v>5.0156804656217241E-3</v>
      </c>
      <c r="C74">
        <f t="shared" si="10"/>
        <v>-5.2951861807066134</v>
      </c>
      <c r="F74">
        <f t="shared" si="11"/>
        <v>2.2362365895240129E-3</v>
      </c>
      <c r="G74">
        <f t="shared" si="12"/>
        <v>2.7794438760977112E-3</v>
      </c>
      <c r="H74">
        <f t="shared" si="13"/>
        <v>2.2479270473211841</v>
      </c>
      <c r="J74">
        <f t="shared" si="14"/>
        <v>0.43573798314763507</v>
      </c>
      <c r="M74">
        <f t="shared" si="15"/>
        <v>-7.2851155485815999E-2</v>
      </c>
      <c r="N74">
        <f t="shared" si="16"/>
        <v>0.92973920630774265</v>
      </c>
      <c r="O74">
        <f t="shared" si="17"/>
        <v>8.5354977585921899E-4</v>
      </c>
      <c r="P74">
        <f t="shared" si="18"/>
        <v>4.1621306897625049E-3</v>
      </c>
    </row>
    <row r="75" spans="1:16" x14ac:dyDescent="0.3">
      <c r="A75">
        <v>74</v>
      </c>
      <c r="B75">
        <v>5.0313654187641018E-3</v>
      </c>
      <c r="C75">
        <f t="shared" si="10"/>
        <v>-5.2920638766850532</v>
      </c>
      <c r="F75">
        <f t="shared" si="11"/>
        <v>2.2934578859243491E-3</v>
      </c>
      <c r="G75">
        <f t="shared" si="12"/>
        <v>2.7379075328397527E-3</v>
      </c>
      <c r="H75">
        <f t="shared" si="13"/>
        <v>2.1988215586650091</v>
      </c>
      <c r="J75">
        <f t="shared" si="14"/>
        <v>0.43403698823426023</v>
      </c>
      <c r="M75">
        <f t="shared" si="15"/>
        <v>-5.7879457185499694E-2</v>
      </c>
      <c r="N75">
        <f t="shared" si="16"/>
        <v>0.94376370451352698</v>
      </c>
      <c r="O75">
        <f t="shared" si="17"/>
        <v>8.6017364234980377E-4</v>
      </c>
      <c r="P75">
        <f t="shared" si="18"/>
        <v>4.1711917764142977E-3</v>
      </c>
    </row>
    <row r="76" spans="1:16" x14ac:dyDescent="0.3">
      <c r="A76">
        <v>75</v>
      </c>
      <c r="B76">
        <v>5.0486744270002411E-3</v>
      </c>
      <c r="C76">
        <f t="shared" si="10"/>
        <v>-5.2886295598542432</v>
      </c>
      <c r="F76">
        <f t="shared" si="11"/>
        <v>2.3521433729998E-3</v>
      </c>
      <c r="G76">
        <f t="shared" si="12"/>
        <v>2.6965310540004411E-3</v>
      </c>
      <c r="H76">
        <f t="shared" si="13"/>
        <v>2.151463083069713</v>
      </c>
      <c r="J76">
        <f t="shared" si="14"/>
        <v>0.43217545469187479</v>
      </c>
      <c r="M76">
        <f t="shared" si="15"/>
        <v>-4.2907758885183389E-2</v>
      </c>
      <c r="N76">
        <f t="shared" si="16"/>
        <v>0.95799975295682904</v>
      </c>
      <c r="O76">
        <f t="shared" si="17"/>
        <v>8.6680037857560905E-4</v>
      </c>
      <c r="P76">
        <f t="shared" si="18"/>
        <v>4.1818740484246318E-3</v>
      </c>
    </row>
    <row r="77" spans="1:16" x14ac:dyDescent="0.3">
      <c r="A77">
        <v>76</v>
      </c>
      <c r="B77">
        <v>5.065513314025028E-3</v>
      </c>
      <c r="C77">
        <f t="shared" si="10"/>
        <v>-5.2852998011006811</v>
      </c>
      <c r="F77">
        <f t="shared" si="11"/>
        <v>2.4123305167720768E-3</v>
      </c>
      <c r="G77">
        <f t="shared" si="12"/>
        <v>2.6531827972529512E-3</v>
      </c>
      <c r="H77">
        <f t="shared" si="13"/>
        <v>2.1049076696049287</v>
      </c>
      <c r="J77">
        <f t="shared" si="14"/>
        <v>0.43037997557550806</v>
      </c>
      <c r="M77">
        <f t="shared" si="15"/>
        <v>-2.7936060584867084E-2</v>
      </c>
      <c r="N77">
        <f t="shared" si="16"/>
        <v>0.97245054273242737</v>
      </c>
      <c r="O77">
        <f t="shared" si="17"/>
        <v>8.7342924329130833E-4</v>
      </c>
      <c r="P77">
        <f t="shared" si="18"/>
        <v>4.1920840707337197E-3</v>
      </c>
    </row>
    <row r="78" spans="1:16" x14ac:dyDescent="0.3">
      <c r="A78">
        <v>77</v>
      </c>
      <c r="B78">
        <v>5.0826086308014612E-3</v>
      </c>
      <c r="C78">
        <f t="shared" si="10"/>
        <v>-5.2819306391926002</v>
      </c>
      <c r="F78">
        <f t="shared" si="11"/>
        <v>2.4740577419514009E-3</v>
      </c>
      <c r="G78">
        <f t="shared" si="12"/>
        <v>2.6085508888500602E-3</v>
      </c>
      <c r="H78">
        <f t="shared" si="13"/>
        <v>2.0594439699758191</v>
      </c>
      <c r="J78">
        <f t="shared" si="14"/>
        <v>0.42857258310403545</v>
      </c>
      <c r="M78">
        <f t="shared" si="15"/>
        <v>-1.2964362284550779E-2</v>
      </c>
      <c r="N78">
        <f t="shared" si="16"/>
        <v>0.98711931307064482</v>
      </c>
      <c r="O78">
        <f t="shared" si="17"/>
        <v>8.8005949429813962E-4</v>
      </c>
      <c r="P78">
        <f t="shared" si="18"/>
        <v>4.2025491365033215E-3</v>
      </c>
    </row>
    <row r="79" spans="1:16" x14ac:dyDescent="0.3">
      <c r="A79">
        <v>78</v>
      </c>
      <c r="B79">
        <v>5.0900664627451806E-3</v>
      </c>
      <c r="C79">
        <f t="shared" si="10"/>
        <v>-5.2804643909911659</v>
      </c>
      <c r="F79">
        <f t="shared" si="11"/>
        <v>2.5373644564676322E-3</v>
      </c>
      <c r="G79">
        <f t="shared" si="12"/>
        <v>2.5527020062775484E-3</v>
      </c>
      <c r="H79">
        <f t="shared" si="13"/>
        <v>2.0111347439511613</v>
      </c>
      <c r="J79">
        <f t="shared" si="14"/>
        <v>0.42778892735139329</v>
      </c>
      <c r="M79">
        <f t="shared" si="15"/>
        <v>2.0073360157655262E-3</v>
      </c>
      <c r="N79">
        <f t="shared" si="16"/>
        <v>1.0020093520634417</v>
      </c>
      <c r="O79">
        <f t="shared" si="17"/>
        <v>8.8669038877611935E-4</v>
      </c>
      <c r="P79">
        <f t="shared" si="18"/>
        <v>4.2033760739690609E-3</v>
      </c>
    </row>
    <row r="80" spans="1:16" x14ac:dyDescent="0.3">
      <c r="A80">
        <v>79</v>
      </c>
      <c r="B80">
        <v>5.0952805343619928E-3</v>
      </c>
      <c r="C80">
        <f t="shared" si="10"/>
        <v>-5.2794405531044921</v>
      </c>
      <c r="F80">
        <f t="shared" si="11"/>
        <v>2.6022910766291029E-3</v>
      </c>
      <c r="G80">
        <f t="shared" si="12"/>
        <v>2.4929894577328899E-3</v>
      </c>
      <c r="H80">
        <f t="shared" si="13"/>
        <v>1.9630932078693017</v>
      </c>
      <c r="J80">
        <f t="shared" si="14"/>
        <v>0.4272427677979862</v>
      </c>
      <c r="M80">
        <f t="shared" si="15"/>
        <v>1.6979034316081831E-2</v>
      </c>
      <c r="N80">
        <f t="shared" si="16"/>
        <v>1.0171239974014605</v>
      </c>
      <c r="O80">
        <f t="shared" si="17"/>
        <v>8.9332118361684621E-4</v>
      </c>
      <c r="P80">
        <f t="shared" si="18"/>
        <v>4.2019593507451464E-3</v>
      </c>
    </row>
    <row r="81" spans="1:16" x14ac:dyDescent="0.3">
      <c r="A81">
        <v>80</v>
      </c>
      <c r="B81">
        <v>5.1088285729073164E-3</v>
      </c>
      <c r="C81">
        <f t="shared" si="10"/>
        <v>-5.2767851431390103</v>
      </c>
      <c r="F81">
        <f t="shared" si="11"/>
        <v>2.6688790529252244E-3</v>
      </c>
      <c r="G81">
        <f t="shared" si="12"/>
        <v>2.439949519982092E-3</v>
      </c>
      <c r="H81">
        <f t="shared" si="13"/>
        <v>1.9193314185054808</v>
      </c>
      <c r="J81">
        <f t="shared" si="14"/>
        <v>0.42583024412236048</v>
      </c>
      <c r="M81">
        <f t="shared" si="15"/>
        <v>3.1950732616398136E-2</v>
      </c>
      <c r="N81">
        <f t="shared" si="16"/>
        <v>1.0324666371221904</v>
      </c>
      <c r="O81">
        <f t="shared" si="17"/>
        <v>8.9995113575658215E-4</v>
      </c>
      <c r="P81">
        <f t="shared" si="18"/>
        <v>4.2088774371507338E-3</v>
      </c>
    </row>
    <row r="82" spans="1:16" x14ac:dyDescent="0.3">
      <c r="A82">
        <v>81</v>
      </c>
      <c r="B82">
        <v>5.1270991927121297E-3</v>
      </c>
      <c r="C82">
        <f t="shared" si="10"/>
        <v>-5.2732152392422869</v>
      </c>
      <c r="F82">
        <f t="shared" si="11"/>
        <v>2.7371708964893187E-3</v>
      </c>
      <c r="G82">
        <f t="shared" si="12"/>
        <v>2.389928296222811E-3</v>
      </c>
      <c r="H82">
        <f t="shared" si="13"/>
        <v>1.8782652358315757</v>
      </c>
      <c r="J82">
        <f t="shared" si="14"/>
        <v>0.42394028757077107</v>
      </c>
      <c r="M82">
        <f t="shared" si="15"/>
        <v>4.692243091671422E-2</v>
      </c>
      <c r="N82">
        <f t="shared" si="16"/>
        <v>1.0480407103694136</v>
      </c>
      <c r="O82">
        <f t="shared" si="17"/>
        <v>9.0657950250928692E-4</v>
      </c>
      <c r="P82">
        <f t="shared" si="18"/>
        <v>4.2205196902028426E-3</v>
      </c>
    </row>
    <row r="83" spans="1:16" x14ac:dyDescent="0.3">
      <c r="A83">
        <v>82</v>
      </c>
      <c r="B83">
        <v>5.1431474213360067E-3</v>
      </c>
      <c r="C83">
        <f t="shared" si="10"/>
        <v>-5.2700900481366322</v>
      </c>
      <c r="F83">
        <f t="shared" si="11"/>
        <v>2.8072102062386183E-3</v>
      </c>
      <c r="G83">
        <f t="shared" si="12"/>
        <v>2.3359372150973884E-3</v>
      </c>
      <c r="H83">
        <f t="shared" si="13"/>
        <v>1.8372636668986828</v>
      </c>
      <c r="J83">
        <f t="shared" si="14"/>
        <v>0.42229421046225579</v>
      </c>
      <c r="M83">
        <f t="shared" si="15"/>
        <v>6.1894129217030525E-2</v>
      </c>
      <c r="N83">
        <f t="shared" si="16"/>
        <v>1.0638497081641132</v>
      </c>
      <c r="O83">
        <f t="shared" si="17"/>
        <v>9.1320554189929751E-4</v>
      </c>
      <c r="P83">
        <f t="shared" si="18"/>
        <v>4.2299418794367093E-3</v>
      </c>
    </row>
    <row r="84" spans="1:16" x14ac:dyDescent="0.3">
      <c r="A84">
        <v>83</v>
      </c>
      <c r="B84">
        <v>5.1598367243390003E-3</v>
      </c>
      <c r="C84">
        <f t="shared" si="10"/>
        <v>-5.2668503425592634</v>
      </c>
      <c r="F84">
        <f t="shared" si="11"/>
        <v>2.8790416967086944E-3</v>
      </c>
      <c r="G84">
        <f t="shared" si="12"/>
        <v>2.280795027630306E-3</v>
      </c>
      <c r="H84">
        <f t="shared" si="13"/>
        <v>1.7973661567084152</v>
      </c>
      <c r="J84">
        <f t="shared" si="14"/>
        <v>0.42059608081495631</v>
      </c>
      <c r="M84">
        <f t="shared" si="15"/>
        <v>7.686582751734683E-2</v>
      </c>
      <c r="N84">
        <f t="shared" si="16"/>
        <v>1.0798971741870025</v>
      </c>
      <c r="O84">
        <f t="shared" si="17"/>
        <v>9.1982851299332808E-4</v>
      </c>
      <c r="P84">
        <f t="shared" si="18"/>
        <v>4.2400082113456718E-3</v>
      </c>
    </row>
    <row r="85" spans="1:16" x14ac:dyDescent="0.3">
      <c r="A85">
        <v>84</v>
      </c>
      <c r="B85">
        <v>5.1774449006187261E-3</v>
      </c>
      <c r="C85">
        <f t="shared" si="10"/>
        <v>-5.2634436068334942</v>
      </c>
      <c r="F85">
        <f t="shared" si="11"/>
        <v>2.9527112266001451E-3</v>
      </c>
      <c r="G85">
        <f t="shared" si="12"/>
        <v>2.224733674018581E-3</v>
      </c>
      <c r="H85">
        <f t="shared" si="13"/>
        <v>1.7586319832166522</v>
      </c>
      <c r="J85">
        <f t="shared" si="14"/>
        <v>0.41881941411696316</v>
      </c>
      <c r="M85">
        <f t="shared" si="15"/>
        <v>9.1837525817663135E-2</v>
      </c>
      <c r="N85">
        <f t="shared" si="16"/>
        <v>1.0961867055728653</v>
      </c>
      <c r="O85">
        <f t="shared" si="17"/>
        <v>9.2644767623147929E-4</v>
      </c>
      <c r="P85">
        <f t="shared" si="18"/>
        <v>4.2509972243872469E-3</v>
      </c>
    </row>
    <row r="86" spans="1:16" x14ac:dyDescent="0.3">
      <c r="A86">
        <v>85</v>
      </c>
      <c r="B86">
        <v>5.1841761815994468E-3</v>
      </c>
      <c r="C86">
        <f t="shared" si="10"/>
        <v>-5.2621443348616213</v>
      </c>
      <c r="F86">
        <f t="shared" si="11"/>
        <v>3.0282658280557295E-3</v>
      </c>
      <c r="G86">
        <f t="shared" si="12"/>
        <v>2.1559103535437173E-3</v>
      </c>
      <c r="H86">
        <f t="shared" si="13"/>
        <v>1.7171132061795704</v>
      </c>
      <c r="J86">
        <f t="shared" si="14"/>
        <v>0.41814424409637263</v>
      </c>
      <c r="M86">
        <f t="shared" si="15"/>
        <v>0.10680922411797944</v>
      </c>
      <c r="N86">
        <f t="shared" si="16"/>
        <v>1.1127219537168729</v>
      </c>
      <c r="O86">
        <f t="shared" si="17"/>
        <v>9.3306229375694208E-4</v>
      </c>
      <c r="P86">
        <f t="shared" si="18"/>
        <v>4.2511138878425052E-3</v>
      </c>
    </row>
    <row r="87" spans="1:16" x14ac:dyDescent="0.3">
      <c r="A87">
        <v>86</v>
      </c>
      <c r="B87">
        <v>5.1897748978437293E-3</v>
      </c>
      <c r="C87">
        <f t="shared" si="10"/>
        <v>-5.26106495502939</v>
      </c>
      <c r="F87">
        <f t="shared" si="11"/>
        <v>3.1057537366866628E-3</v>
      </c>
      <c r="G87">
        <f t="shared" si="12"/>
        <v>2.0840211611570666E-3</v>
      </c>
      <c r="H87">
        <f t="shared" si="13"/>
        <v>1.6762092239094002</v>
      </c>
      <c r="J87">
        <f t="shared" si="14"/>
        <v>0.41758435415531114</v>
      </c>
      <c r="M87">
        <f t="shared" si="15"/>
        <v>0.12178092241829575</v>
      </c>
      <c r="N87">
        <f t="shared" si="16"/>
        <v>1.129506625093067</v>
      </c>
      <c r="O87">
        <f t="shared" si="17"/>
        <v>9.3967162974408478E-4</v>
      </c>
      <c r="P87">
        <f t="shared" si="18"/>
        <v>4.2501032680996448E-3</v>
      </c>
    </row>
    <row r="88" spans="1:16" x14ac:dyDescent="0.3">
      <c r="A88">
        <v>87</v>
      </c>
      <c r="B88">
        <v>5.2015279281275272E-3</v>
      </c>
      <c r="C88">
        <f t="shared" si="10"/>
        <v>-5.2588028642228037</v>
      </c>
      <c r="F88">
        <f t="shared" si="11"/>
        <v>3.1852244223672063E-3</v>
      </c>
      <c r="G88">
        <f t="shared" si="12"/>
        <v>2.0163035057603209E-3</v>
      </c>
      <c r="H88">
        <f t="shared" si="13"/>
        <v>1.6382192492546008</v>
      </c>
      <c r="J88">
        <f t="shared" si="14"/>
        <v>0.41641394655713132</v>
      </c>
      <c r="M88">
        <f t="shared" si="15"/>
        <v>0.13675262071861205</v>
      </c>
      <c r="N88">
        <f t="shared" si="16"/>
        <v>1.1465444820851878</v>
      </c>
      <c r="O88">
        <f t="shared" si="17"/>
        <v>9.4627495072461371E-4</v>
      </c>
      <c r="P88">
        <f t="shared" si="18"/>
        <v>4.2552529774029131E-3</v>
      </c>
    </row>
    <row r="89" spans="1:16" x14ac:dyDescent="0.3">
      <c r="A89">
        <v>88</v>
      </c>
      <c r="B89">
        <v>5.21740520358364E-3</v>
      </c>
      <c r="C89">
        <f t="shared" si="10"/>
        <v>-5.2557550881125916</v>
      </c>
      <c r="F89">
        <f t="shared" si="11"/>
        <v>3.2667286208172726E-3</v>
      </c>
      <c r="G89">
        <f t="shared" si="12"/>
        <v>1.9506765827663674E-3</v>
      </c>
      <c r="H89">
        <f t="shared" si="13"/>
        <v>1.6023519728978985</v>
      </c>
      <c r="J89">
        <f t="shared" si="14"/>
        <v>0.4148433595816246</v>
      </c>
      <c r="M89">
        <f t="shared" si="15"/>
        <v>0.15172431901892836</v>
      </c>
      <c r="N89">
        <f t="shared" si="16"/>
        <v>1.1638393438300341</v>
      </c>
      <c r="O89">
        <f t="shared" si="17"/>
        <v>9.5287152591149978E-4</v>
      </c>
      <c r="P89">
        <f t="shared" si="18"/>
        <v>4.2645336776721398E-3</v>
      </c>
    </row>
    <row r="90" spans="1:16" x14ac:dyDescent="0.3">
      <c r="A90">
        <v>89</v>
      </c>
      <c r="B90">
        <v>5.2306968123773173E-3</v>
      </c>
      <c r="C90">
        <f t="shared" si="10"/>
        <v>-5.2532107760559779</v>
      </c>
      <c r="F90">
        <f t="shared" si="11"/>
        <v>3.3503183659931331E-3</v>
      </c>
      <c r="G90">
        <f t="shared" si="12"/>
        <v>1.8803784463841842E-3</v>
      </c>
      <c r="H90">
        <f t="shared" si="13"/>
        <v>1.5664843572019875</v>
      </c>
      <c r="J90">
        <f t="shared" si="14"/>
        <v>0.41353775878294441</v>
      </c>
      <c r="M90">
        <f t="shared" si="15"/>
        <v>0.16669601731924466</v>
      </c>
      <c r="N90">
        <f t="shared" si="16"/>
        <v>1.1813950870735461</v>
      </c>
      <c r="O90">
        <f t="shared" si="17"/>
        <v>9.5946062752037462E-4</v>
      </c>
      <c r="P90">
        <f t="shared" si="18"/>
        <v>4.2712361848569426E-3</v>
      </c>
    </row>
    <row r="91" spans="1:16" x14ac:dyDescent="0.3">
      <c r="A91">
        <v>90</v>
      </c>
      <c r="B91">
        <v>5.2448218178638454E-3</v>
      </c>
      <c r="C91">
        <f t="shared" si="10"/>
        <v>-5.2505140095195406</v>
      </c>
      <c r="F91">
        <f t="shared" si="11"/>
        <v>3.4360470233069772E-3</v>
      </c>
      <c r="G91">
        <f t="shared" si="12"/>
        <v>1.8087747945568682E-3</v>
      </c>
      <c r="H91">
        <f t="shared" si="13"/>
        <v>1.5316563587636061</v>
      </c>
      <c r="J91">
        <f t="shared" si="14"/>
        <v>0.41215939931973899</v>
      </c>
      <c r="M91">
        <f t="shared" si="15"/>
        <v>0.18166771561956097</v>
      </c>
      <c r="N91">
        <f t="shared" si="16"/>
        <v>1.199215647039801</v>
      </c>
      <c r="O91">
        <f t="shared" si="17"/>
        <v>9.6604153108809034E-4</v>
      </c>
      <c r="P91">
        <f t="shared" si="18"/>
        <v>4.2787802867757553E-3</v>
      </c>
    </row>
    <row r="92" spans="1:16" x14ac:dyDescent="0.3">
      <c r="A92">
        <v>91</v>
      </c>
      <c r="B92">
        <v>5.2605281401521932E-3</v>
      </c>
      <c r="C92">
        <f t="shared" si="10"/>
        <v>-5.2475238503999106</v>
      </c>
      <c r="F92">
        <f t="shared" si="11"/>
        <v>3.5239693236964833E-3</v>
      </c>
      <c r="G92">
        <f t="shared" si="12"/>
        <v>1.7365588164557099E-3</v>
      </c>
      <c r="H92">
        <f t="shared" si="13"/>
        <v>1.4980454127242608</v>
      </c>
      <c r="J92">
        <f t="shared" si="14"/>
        <v>0.41063763005299558</v>
      </c>
      <c r="M92">
        <f t="shared" si="15"/>
        <v>0.19663941391987727</v>
      </c>
      <c r="N92">
        <f t="shared" si="16"/>
        <v>1.2173050183131162</v>
      </c>
      <c r="O92">
        <f t="shared" si="17"/>
        <v>9.7261351578815404E-4</v>
      </c>
      <c r="P92">
        <f t="shared" si="18"/>
        <v>4.2879146243640391E-3</v>
      </c>
    </row>
    <row r="93" spans="1:16" x14ac:dyDescent="0.3">
      <c r="A93">
        <v>92</v>
      </c>
      <c r="B93">
        <v>5.2677509114902364E-3</v>
      </c>
      <c r="C93">
        <f t="shared" si="10"/>
        <v>-5.2461517795351975</v>
      </c>
      <c r="F93">
        <f t="shared" si="11"/>
        <v>3.6141413985661835E-3</v>
      </c>
      <c r="G93">
        <f t="shared" si="12"/>
        <v>1.653609512924053E-3</v>
      </c>
      <c r="H93">
        <f t="shared" si="13"/>
        <v>1.4628064386839386</v>
      </c>
      <c r="J93">
        <f t="shared" si="14"/>
        <v>0.40994164144535888</v>
      </c>
      <c r="M93">
        <f t="shared" si="15"/>
        <v>0.21161111222019358</v>
      </c>
      <c r="N93">
        <f t="shared" si="16"/>
        <v>1.2356672557334596</v>
      </c>
      <c r="O93">
        <f t="shared" si="17"/>
        <v>9.7917586474274821E-4</v>
      </c>
      <c r="P93">
        <f t="shared" si="18"/>
        <v>4.288575046747488E-3</v>
      </c>
    </row>
    <row r="94" spans="1:16" x14ac:dyDescent="0.3">
      <c r="A94">
        <v>93</v>
      </c>
      <c r="B94">
        <v>5.2716614652028463E-3</v>
      </c>
      <c r="C94">
        <f t="shared" si="10"/>
        <v>-5.2454096975761093</v>
      </c>
      <c r="F94">
        <f t="shared" si="11"/>
        <v>3.7066208156229007E-3</v>
      </c>
      <c r="G94">
        <f t="shared" si="12"/>
        <v>1.5650406495799456E-3</v>
      </c>
      <c r="H94">
        <f t="shared" si="13"/>
        <v>1.4275000812117042</v>
      </c>
      <c r="J94">
        <f t="shared" si="14"/>
        <v>0.40956581648504692</v>
      </c>
      <c r="M94">
        <f t="shared" si="15"/>
        <v>0.22658281052050988</v>
      </c>
      <c r="N94">
        <f t="shared" si="16"/>
        <v>1.2543064753053663</v>
      </c>
      <c r="O94">
        <f t="shared" si="17"/>
        <v>9.8572786533105317E-4</v>
      </c>
      <c r="P94">
        <f t="shared" si="18"/>
        <v>4.2859335998717933E-3</v>
      </c>
    </row>
    <row r="95" spans="1:16" x14ac:dyDescent="0.3">
      <c r="A95">
        <v>94</v>
      </c>
      <c r="B95">
        <v>5.279418465190153E-3</v>
      </c>
      <c r="C95">
        <f t="shared" si="10"/>
        <v>-5.2439393264982623</v>
      </c>
      <c r="F95">
        <f t="shared" si="11"/>
        <v>3.8014666156281495E-3</v>
      </c>
      <c r="G95">
        <f t="shared" si="12"/>
        <v>1.4779518495620036E-3</v>
      </c>
      <c r="H95">
        <f t="shared" si="13"/>
        <v>1.3940640637086914</v>
      </c>
      <c r="J95">
        <f t="shared" si="14"/>
        <v>0.40882239133373754</v>
      </c>
      <c r="M95">
        <f t="shared" si="15"/>
        <v>0.24155450882082619</v>
      </c>
      <c r="N95">
        <f t="shared" si="16"/>
        <v>1.2732268551205648</v>
      </c>
      <c r="O95">
        <f t="shared" si="17"/>
        <v>9.9226880949359188E-4</v>
      </c>
      <c r="P95">
        <f t="shared" si="18"/>
        <v>4.2871496556965609E-3</v>
      </c>
    </row>
    <row r="96" spans="1:16" x14ac:dyDescent="0.3">
      <c r="A96">
        <v>95</v>
      </c>
      <c r="B96">
        <v>5.2896542861100423E-3</v>
      </c>
      <c r="C96">
        <f t="shared" si="10"/>
        <v>-5.2420023875896335</v>
      </c>
      <c r="F96">
        <f t="shared" si="11"/>
        <v>3.8987393500909831E-3</v>
      </c>
      <c r="G96">
        <f t="shared" si="12"/>
        <v>1.3909149360190592E-3</v>
      </c>
      <c r="H96">
        <f t="shared" si="13"/>
        <v>1.3620498301071993</v>
      </c>
      <c r="J96">
        <f t="shared" si="14"/>
        <v>0.40784557523290593</v>
      </c>
      <c r="M96">
        <f t="shared" si="15"/>
        <v>0.25652620712114249</v>
      </c>
      <c r="N96">
        <f t="shared" si="16"/>
        <v>1.2924326362945215</v>
      </c>
      <c r="O96">
        <f t="shared" si="17"/>
        <v>9.9879799403233154E-4</v>
      </c>
      <c r="P96">
        <f t="shared" si="18"/>
        <v>4.290856292077711E-3</v>
      </c>
    </row>
    <row r="97" spans="1:16" x14ac:dyDescent="0.3">
      <c r="A97">
        <v>96</v>
      </c>
      <c r="B97">
        <v>5.3026039885681903E-3</v>
      </c>
      <c r="C97">
        <f t="shared" si="10"/>
        <v>-5.2395572604837524</v>
      </c>
      <c r="F97">
        <f t="shared" si="11"/>
        <v>3.9985011199253177E-3</v>
      </c>
      <c r="G97">
        <f t="shared" si="12"/>
        <v>1.3041028686428726E-3</v>
      </c>
      <c r="H97">
        <f t="shared" si="13"/>
        <v>1.3314505353081998</v>
      </c>
      <c r="J97">
        <f t="shared" si="14"/>
        <v>0.4066165301705279</v>
      </c>
      <c r="M97">
        <f t="shared" si="15"/>
        <v>0.2714979054214588</v>
      </c>
      <c r="N97">
        <f t="shared" si="16"/>
        <v>1.3119281239171119</v>
      </c>
      <c r="O97">
        <f t="shared" si="17"/>
        <v>1.0053147209062746E-3</v>
      </c>
      <c r="P97">
        <f t="shared" si="18"/>
        <v>4.2972892676619162E-3</v>
      </c>
    </row>
    <row r="98" spans="1:16" x14ac:dyDescent="0.3">
      <c r="A98">
        <v>97</v>
      </c>
      <c r="B98">
        <v>5.3136945753269023E-3</v>
      </c>
      <c r="C98">
        <f t="shared" si="10"/>
        <v>-5.2374679087710954</v>
      </c>
      <c r="F98">
        <f t="shared" si="11"/>
        <v>4.1008156150964276E-3</v>
      </c>
      <c r="G98">
        <f t="shared" si="12"/>
        <v>1.2128789602304747E-3</v>
      </c>
      <c r="H98">
        <f t="shared" si="13"/>
        <v>1.3010789944745651</v>
      </c>
      <c r="J98">
        <f t="shared" si="14"/>
        <v>0.40556988592796245</v>
      </c>
      <c r="M98">
        <f t="shared" si="15"/>
        <v>0.2864696037217751</v>
      </c>
      <c r="N98">
        <f t="shared" si="16"/>
        <v>1.3317176880176316</v>
      </c>
      <c r="O98">
        <f t="shared" si="17"/>
        <v>1.0118182975222794E-3</v>
      </c>
      <c r="P98">
        <f t="shared" si="18"/>
        <v>4.3018762778046227E-3</v>
      </c>
    </row>
    <row r="99" spans="1:16" x14ac:dyDescent="0.3">
      <c r="A99">
        <v>98</v>
      </c>
      <c r="B99">
        <v>5.3276272584996953E-3</v>
      </c>
      <c r="C99">
        <f t="shared" si="10"/>
        <v>-5.2348493071815909</v>
      </c>
      <c r="F99">
        <f t="shared" si="11"/>
        <v>4.2057481552819449E-3</v>
      </c>
      <c r="G99">
        <f t="shared" si="12"/>
        <v>1.1218791032177504E-3</v>
      </c>
      <c r="H99">
        <f t="shared" si="13"/>
        <v>1.2720766245347148</v>
      </c>
      <c r="J99">
        <f t="shared" si="14"/>
        <v>0.4042627415518002</v>
      </c>
      <c r="M99">
        <f t="shared" si="15"/>
        <v>0.30144130202209141</v>
      </c>
      <c r="N99">
        <f t="shared" si="16"/>
        <v>1.3518057645443651</v>
      </c>
      <c r="O99">
        <f t="shared" si="17"/>
        <v>1.0183080370208691E-3</v>
      </c>
      <c r="P99">
        <f t="shared" si="18"/>
        <v>4.3093192214788264E-3</v>
      </c>
    </row>
    <row r="100" spans="1:16" x14ac:dyDescent="0.3">
      <c r="A100">
        <v>99</v>
      </c>
      <c r="B100">
        <v>5.3335037736415942E-3</v>
      </c>
      <c r="C100">
        <f t="shared" si="10"/>
        <v>-5.2337468883632985</v>
      </c>
      <c r="F100">
        <f t="shared" si="11"/>
        <v>4.3133657315732711E-3</v>
      </c>
      <c r="G100">
        <f t="shared" si="12"/>
        <v>1.0201380420683231E-3</v>
      </c>
      <c r="H100">
        <f t="shared" si="13"/>
        <v>1.2418397741789184</v>
      </c>
      <c r="J100">
        <f t="shared" si="14"/>
        <v>0.40371397244171542</v>
      </c>
      <c r="M100">
        <f t="shared" si="15"/>
        <v>0.31641300032240771</v>
      </c>
      <c r="N100">
        <f t="shared" si="16"/>
        <v>1.3721968563589295</v>
      </c>
      <c r="O100">
        <f t="shared" si="17"/>
        <v>1.0247832585567776E-3</v>
      </c>
      <c r="P100">
        <f t="shared" si="18"/>
        <v>4.3087205150848171E-3</v>
      </c>
    </row>
    <row r="101" spans="1:16" x14ac:dyDescent="0.3">
      <c r="A101">
        <v>100</v>
      </c>
      <c r="B101">
        <v>5.3365809306613523E-3</v>
      </c>
      <c r="C101">
        <f t="shared" si="10"/>
        <v>-5.2331701062307578</v>
      </c>
      <c r="F101">
        <f t="shared" si="11"/>
        <v>4.4237370492440659E-3</v>
      </c>
      <c r="G101">
        <f t="shared" si="12"/>
        <v>9.1284388141728637E-4</v>
      </c>
      <c r="H101">
        <f t="shared" si="13"/>
        <v>1.2116878787713128</v>
      </c>
      <c r="J101">
        <f t="shared" si="14"/>
        <v>0.4034272189200328</v>
      </c>
      <c r="M101">
        <f t="shared" si="15"/>
        <v>0.33138469862272402</v>
      </c>
      <c r="N101">
        <f t="shared" si="16"/>
        <v>1.3928955342456171</v>
      </c>
      <c r="O101">
        <f t="shared" si="17"/>
        <v>1.0312432875740059E-3</v>
      </c>
      <c r="P101">
        <f t="shared" si="18"/>
        <v>4.3053376430873466E-3</v>
      </c>
    </row>
    <row r="102" spans="1:16" x14ac:dyDescent="0.3">
      <c r="A102">
        <v>101</v>
      </c>
      <c r="B102">
        <v>5.3440173934591008E-3</v>
      </c>
      <c r="C102">
        <f t="shared" si="10"/>
        <v>-5.2317775879890362</v>
      </c>
      <c r="F102">
        <f t="shared" si="11"/>
        <v>4.5369325716131115E-3</v>
      </c>
      <c r="G102">
        <f t="shared" si="12"/>
        <v>8.0708482184598928E-4</v>
      </c>
      <c r="H102">
        <f t="shared" si="13"/>
        <v>1.1832361965489957</v>
      </c>
      <c r="J102">
        <f t="shared" si="14"/>
        <v>0.40273593274738512</v>
      </c>
      <c r="M102">
        <f t="shared" si="15"/>
        <v>0.34635639692304032</v>
      </c>
      <c r="N102">
        <f t="shared" si="16"/>
        <v>1.4139064379359652</v>
      </c>
      <c r="O102">
        <f t="shared" si="17"/>
        <v>1.0376874560751625E-3</v>
      </c>
      <c r="P102">
        <f t="shared" si="18"/>
        <v>4.3063299373839381E-3</v>
      </c>
    </row>
    <row r="103" spans="1:16" x14ac:dyDescent="0.3">
      <c r="A103">
        <v>102</v>
      </c>
      <c r="B103">
        <v>5.3536548782918154E-3</v>
      </c>
      <c r="C103">
        <f t="shared" si="10"/>
        <v>-5.2299757964973548</v>
      </c>
      <c r="F103">
        <f t="shared" si="11"/>
        <v>4.653024565029547E-3</v>
      </c>
      <c r="G103">
        <f t="shared" si="12"/>
        <v>7.0063031326226839E-4</v>
      </c>
      <c r="H103">
        <f t="shared" si="13"/>
        <v>1.1559288997476083</v>
      </c>
      <c r="J103">
        <f t="shared" si="14"/>
        <v>0.40184360578876338</v>
      </c>
      <c r="M103">
        <f t="shared" si="15"/>
        <v>0.36132809522335663</v>
      </c>
      <c r="N103">
        <f t="shared" si="16"/>
        <v>1.4352342771487778</v>
      </c>
      <c r="O103">
        <f t="shared" si="17"/>
        <v>1.0441151028848684E-3</v>
      </c>
      <c r="P103">
        <f t="shared" si="18"/>
        <v>4.3095397754069472E-3</v>
      </c>
    </row>
    <row r="104" spans="1:16" x14ac:dyDescent="0.3">
      <c r="A104">
        <v>103</v>
      </c>
      <c r="B104">
        <v>5.3635487928761763E-3</v>
      </c>
      <c r="C104">
        <f t="shared" si="10"/>
        <v>-5.2281294347599703</v>
      </c>
      <c r="F104">
        <f t="shared" si="11"/>
        <v>4.7720871450091839E-3</v>
      </c>
      <c r="G104">
        <f t="shared" si="12"/>
        <v>5.9146164786699242E-4</v>
      </c>
      <c r="H104">
        <f t="shared" si="13"/>
        <v>1.1293054697792866</v>
      </c>
      <c r="J104">
        <f t="shared" si="14"/>
        <v>0.40093169510389592</v>
      </c>
      <c r="M104">
        <f t="shared" si="15"/>
        <v>0.37629979352367293</v>
      </c>
      <c r="N104">
        <f t="shared" si="16"/>
        <v>1.4568838326458391</v>
      </c>
      <c r="O104">
        <f t="shared" si="17"/>
        <v>1.0505255739070246E-3</v>
      </c>
      <c r="P104">
        <f t="shared" si="18"/>
        <v>4.3130232189691519E-3</v>
      </c>
    </row>
    <row r="105" spans="1:16" x14ac:dyDescent="0.3">
      <c r="A105">
        <v>104</v>
      </c>
      <c r="B105">
        <v>5.3717759140748354E-3</v>
      </c>
      <c r="C105">
        <f t="shared" si="10"/>
        <v>-5.2265967148779255</v>
      </c>
      <c r="F105">
        <f t="shared" si="11"/>
        <v>4.894196323551387E-3</v>
      </c>
      <c r="G105">
        <f t="shared" si="12"/>
        <v>4.7757959052344839E-4</v>
      </c>
      <c r="H105">
        <f t="shared" si="13"/>
        <v>1.1029525754879059</v>
      </c>
      <c r="J105">
        <f t="shared" si="14"/>
        <v>0.40017659845123521</v>
      </c>
      <c r="M105">
        <f t="shared" si="15"/>
        <v>0.39127149182398924</v>
      </c>
      <c r="N105">
        <f t="shared" si="16"/>
        <v>1.4788599573035472</v>
      </c>
      <c r="O105">
        <f t="shared" si="17"/>
        <v>1.0569182223757387E-3</v>
      </c>
      <c r="P105">
        <f t="shared" si="18"/>
        <v>4.3148576916990965E-3</v>
      </c>
    </row>
    <row r="106" spans="1:16" x14ac:dyDescent="0.3">
      <c r="A106">
        <v>105</v>
      </c>
      <c r="B106">
        <v>5.3823963796221942E-3</v>
      </c>
      <c r="C106">
        <f t="shared" si="10"/>
        <v>-5.2246215802585443</v>
      </c>
      <c r="F106">
        <f t="shared" si="11"/>
        <v>5.0194300576666935E-3</v>
      </c>
      <c r="G106">
        <f t="shared" si="12"/>
        <v>3.6296632195550061E-4</v>
      </c>
      <c r="H106">
        <f t="shared" si="13"/>
        <v>1.0776946545016584</v>
      </c>
      <c r="J106">
        <f t="shared" si="14"/>
        <v>0.399206088383532</v>
      </c>
      <c r="M106">
        <f t="shared" si="15"/>
        <v>0.40624319012430554</v>
      </c>
      <c r="N106">
        <f t="shared" si="16"/>
        <v>1.5011675772007176</v>
      </c>
      <c r="O106">
        <f t="shared" si="17"/>
        <v>1.0632924090997304E-3</v>
      </c>
      <c r="P106">
        <f t="shared" si="18"/>
        <v>4.319103970522464E-3</v>
      </c>
    </row>
    <row r="107" spans="1:16" x14ac:dyDescent="0.3">
      <c r="A107">
        <v>106</v>
      </c>
      <c r="B107">
        <v>5.3850461537225417E-3</v>
      </c>
      <c r="C107">
        <f t="shared" si="10"/>
        <v>-5.2241293976170988</v>
      </c>
      <c r="F107">
        <f t="shared" si="11"/>
        <v>5.14786829914616E-3</v>
      </c>
      <c r="G107">
        <f t="shared" si="12"/>
        <v>2.3717785457638176E-4</v>
      </c>
      <c r="H107">
        <f t="shared" si="13"/>
        <v>1.0514580691593267</v>
      </c>
      <c r="J107">
        <f t="shared" si="14"/>
        <v>0.39896469205918367</v>
      </c>
      <c r="M107">
        <f t="shared" si="15"/>
        <v>0.42121488842462185</v>
      </c>
      <c r="N107">
        <f t="shared" si="16"/>
        <v>1.5238116927227905</v>
      </c>
      <c r="O107">
        <f t="shared" si="17"/>
        <v>1.0696475027000261E-3</v>
      </c>
      <c r="P107">
        <f t="shared" si="18"/>
        <v>4.3153986510225152E-3</v>
      </c>
    </row>
    <row r="108" spans="1:16" x14ac:dyDescent="0.3">
      <c r="A108">
        <v>107</v>
      </c>
      <c r="B108">
        <v>5.3869266385679496E-3</v>
      </c>
      <c r="C108">
        <f t="shared" si="10"/>
        <v>-5.2237802536114888</v>
      </c>
      <c r="F108">
        <f t="shared" si="11"/>
        <v>5.2795930456042426E-3</v>
      </c>
      <c r="G108">
        <f t="shared" si="12"/>
        <v>1.0733359296370704E-4</v>
      </c>
      <c r="H108">
        <f t="shared" si="13"/>
        <v>1.0257168255600524</v>
      </c>
      <c r="J108">
        <f t="shared" si="14"/>
        <v>0.39879355791115428</v>
      </c>
      <c r="M108">
        <f t="shared" si="15"/>
        <v>0.43618658672493815</v>
      </c>
      <c r="N108">
        <f t="shared" si="16"/>
        <v>1.5467973796826993</v>
      </c>
      <c r="O108">
        <f t="shared" si="17"/>
        <v>1.0759828798407875E-3</v>
      </c>
      <c r="P108">
        <f t="shared" si="18"/>
        <v>4.3109437587271621E-3</v>
      </c>
    </row>
    <row r="109" spans="1:16" x14ac:dyDescent="0.3">
      <c r="A109">
        <v>108</v>
      </c>
      <c r="B109">
        <v>5.393337382359112E-3</v>
      </c>
      <c r="C109">
        <f t="shared" si="10"/>
        <v>-5.2225909052737469</v>
      </c>
      <c r="F109">
        <f t="shared" si="11"/>
        <v>5.4146883928277581E-3</v>
      </c>
      <c r="G109">
        <f t="shared" si="12"/>
        <v>-2.1351010468646098E-5</v>
      </c>
      <c r="H109">
        <f t="shared" si="13"/>
        <v>1.0014501722508389</v>
      </c>
      <c r="J109">
        <f t="shared" si="14"/>
        <v>0.39821126233570187</v>
      </c>
      <c r="M109">
        <f t="shared" si="15"/>
        <v>0.45115828502525446</v>
      </c>
      <c r="N109">
        <f t="shared" si="16"/>
        <v>1.5701297904586426</v>
      </c>
      <c r="O109">
        <f t="shared" si="17"/>
        <v>1.0822979254531036E-3</v>
      </c>
      <c r="P109">
        <f t="shared" si="18"/>
        <v>4.3110394569060087E-3</v>
      </c>
    </row>
    <row r="110" spans="1:16" x14ac:dyDescent="0.3">
      <c r="A110">
        <v>109</v>
      </c>
      <c r="B110">
        <v>5.4018850407473286E-3</v>
      </c>
      <c r="C110">
        <f t="shared" si="10"/>
        <v>-5.2210073047068457</v>
      </c>
      <c r="F110">
        <f t="shared" si="11"/>
        <v>5.5532405884643546E-3</v>
      </c>
      <c r="G110">
        <f t="shared" si="12"/>
        <v>-1.5135554771702597E-4</v>
      </c>
      <c r="H110">
        <f t="shared" si="13"/>
        <v>0.97814652930639767</v>
      </c>
      <c r="J110">
        <f t="shared" si="14"/>
        <v>0.39743754292789035</v>
      </c>
      <c r="M110">
        <f t="shared" si="15"/>
        <v>0.46612998332557076</v>
      </c>
      <c r="N110">
        <f t="shared" si="16"/>
        <v>1.5938141551490212</v>
      </c>
      <c r="O110">
        <f t="shared" si="17"/>
        <v>1.0885920329516061E-3</v>
      </c>
      <c r="P110">
        <f t="shared" si="18"/>
        <v>4.3132930077957226E-3</v>
      </c>
    </row>
    <row r="111" spans="1:16" x14ac:dyDescent="0.3">
      <c r="A111">
        <v>110</v>
      </c>
      <c r="B111">
        <v>5.4096634098806055E-3</v>
      </c>
      <c r="C111">
        <f t="shared" si="10"/>
        <v>-5.2195684043475037</v>
      </c>
      <c r="F111">
        <f t="shared" si="11"/>
        <v>5.6953380870848032E-3</v>
      </c>
      <c r="G111">
        <f t="shared" si="12"/>
        <v>-2.8567467720419775E-4</v>
      </c>
      <c r="H111">
        <f t="shared" si="13"/>
        <v>0.95525027465436207</v>
      </c>
      <c r="J111">
        <f t="shared" si="14"/>
        <v>0.39673610070852555</v>
      </c>
      <c r="M111">
        <f t="shared" si="15"/>
        <v>0.48110168162588707</v>
      </c>
      <c r="N111">
        <f t="shared" si="16"/>
        <v>1.617855782744795</v>
      </c>
      <c r="O111">
        <f t="shared" si="17"/>
        <v>1.0948646044437688E-3</v>
      </c>
      <c r="P111">
        <f t="shared" si="18"/>
        <v>4.3147988054368369E-3</v>
      </c>
    </row>
    <row r="112" spans="1:16" x14ac:dyDescent="0.3">
      <c r="A112">
        <v>111</v>
      </c>
      <c r="B112">
        <v>5.4180401151010587E-3</v>
      </c>
      <c r="C112">
        <f t="shared" si="10"/>
        <v>-5.2180211313043658</v>
      </c>
      <c r="F112">
        <f t="shared" si="11"/>
        <v>5.8410716066542032E-3</v>
      </c>
      <c r="G112">
        <f t="shared" si="12"/>
        <v>-4.2303149155314447E-4</v>
      </c>
      <c r="H112">
        <f t="shared" si="13"/>
        <v>0.93299443019543782</v>
      </c>
      <c r="J112">
        <f t="shared" si="14"/>
        <v>0.39598350114090458</v>
      </c>
      <c r="M112">
        <f t="shared" si="15"/>
        <v>0.49607337992620337</v>
      </c>
      <c r="N112">
        <f t="shared" si="16"/>
        <v>1.6422600623195254</v>
      </c>
      <c r="O112">
        <f t="shared" si="17"/>
        <v>1.1011150509317592E-3</v>
      </c>
      <c r="P112">
        <f t="shared" si="18"/>
        <v>4.3169250641692993E-3</v>
      </c>
    </row>
    <row r="113" spans="1:16" x14ac:dyDescent="0.3">
      <c r="A113">
        <v>112</v>
      </c>
      <c r="B113">
        <v>5.4255620544826893E-3</v>
      </c>
      <c r="C113">
        <f t="shared" si="10"/>
        <v>-5.2166337804092526</v>
      </c>
      <c r="F113">
        <f t="shared" si="11"/>
        <v>5.990534186448182E-3</v>
      </c>
      <c r="G113">
        <f t="shared" si="12"/>
        <v>-5.6497213196549274E-4</v>
      </c>
      <c r="H113">
        <f t="shared" si="13"/>
        <v>0.91111475196953629</v>
      </c>
      <c r="J113">
        <f t="shared" si="14"/>
        <v>0.39531015801242014</v>
      </c>
      <c r="M113">
        <f t="shared" si="15"/>
        <v>0.51104507822651946</v>
      </c>
      <c r="N113">
        <f t="shared" si="16"/>
        <v>1.6670324642373675</v>
      </c>
      <c r="O113">
        <f t="shared" si="17"/>
        <v>1.1073427925067346E-3</v>
      </c>
      <c r="P113">
        <f t="shared" si="18"/>
        <v>4.3182192619759547E-3</v>
      </c>
    </row>
    <row r="114" spans="1:16" x14ac:dyDescent="0.3">
      <c r="A114">
        <v>113</v>
      </c>
      <c r="B114">
        <v>5.4304983272018843E-3</v>
      </c>
      <c r="C114">
        <f t="shared" si="10"/>
        <v>-5.215724376281818</v>
      </c>
      <c r="F114">
        <f t="shared" si="11"/>
        <v>6.1438212464511059E-3</v>
      </c>
      <c r="G114">
        <f t="shared" si="12"/>
        <v>-7.1332291924922162E-4</v>
      </c>
      <c r="H114">
        <f t="shared" si="13"/>
        <v>0.88932638483899407</v>
      </c>
      <c r="J114">
        <f t="shared" si="14"/>
        <v>0.39486953579568984</v>
      </c>
      <c r="M114">
        <f t="shared" si="15"/>
        <v>0.52601677652683576</v>
      </c>
      <c r="N114">
        <f t="shared" si="16"/>
        <v>1.6921785413792865</v>
      </c>
      <c r="O114">
        <f t="shared" si="17"/>
        <v>1.1135472585354666E-3</v>
      </c>
      <c r="P114">
        <f t="shared" si="18"/>
        <v>4.3169510686664175E-3</v>
      </c>
    </row>
    <row r="115" spans="1:16" x14ac:dyDescent="0.3">
      <c r="A115">
        <v>114</v>
      </c>
      <c r="B115">
        <v>5.4340883437249349E-3</v>
      </c>
      <c r="C115">
        <f t="shared" si="10"/>
        <v>-5.2150635105236534</v>
      </c>
      <c r="F115">
        <f t="shared" si="11"/>
        <v>6.3010306482741444E-3</v>
      </c>
      <c r="G115">
        <f t="shared" si="12"/>
        <v>-8.6694230454920952E-4</v>
      </c>
      <c r="H115">
        <f t="shared" si="13"/>
        <v>0.86784670733540281</v>
      </c>
      <c r="J115">
        <f t="shared" si="14"/>
        <v>0.39454970770508691</v>
      </c>
      <c r="M115">
        <f t="shared" si="15"/>
        <v>0.54098847482715207</v>
      </c>
      <c r="N115">
        <f t="shared" si="16"/>
        <v>1.7177039303877664</v>
      </c>
      <c r="O115">
        <f t="shared" si="17"/>
        <v>1.119727887839208E-3</v>
      </c>
      <c r="P115">
        <f t="shared" si="18"/>
        <v>4.3143604558857265E-3</v>
      </c>
    </row>
    <row r="116" spans="1:16" x14ac:dyDescent="0.3">
      <c r="A116">
        <v>115</v>
      </c>
      <c r="B116">
        <v>5.4394092610716002E-3</v>
      </c>
      <c r="C116">
        <f t="shared" si="10"/>
        <v>-5.2140848157255721</v>
      </c>
      <c r="F116">
        <f t="shared" si="11"/>
        <v>6.4622627576321401E-3</v>
      </c>
      <c r="G116">
        <f t="shared" si="12"/>
        <v>-1.0228534965605399E-3</v>
      </c>
      <c r="H116">
        <f t="shared" si="13"/>
        <v>0.84715839610472521</v>
      </c>
      <c r="J116">
        <f t="shared" si="14"/>
        <v>0.39407664093637906</v>
      </c>
      <c r="M116">
        <f t="shared" si="15"/>
        <v>0.55596017312746837</v>
      </c>
      <c r="N116">
        <f t="shared" si="16"/>
        <v>1.7436143529302983</v>
      </c>
      <c r="O116">
        <f t="shared" si="17"/>
        <v>1.1258841288647105E-3</v>
      </c>
      <c r="P116">
        <f t="shared" si="18"/>
        <v>4.3135251322068899E-3</v>
      </c>
    </row>
    <row r="117" spans="1:16" x14ac:dyDescent="0.3">
      <c r="A117">
        <v>116</v>
      </c>
      <c r="B117">
        <v>5.4490894841962558E-3</v>
      </c>
      <c r="C117">
        <f t="shared" si="10"/>
        <v>-5.2123067513842036</v>
      </c>
      <c r="F117">
        <f t="shared" si="11"/>
        <v>6.6276205084191521E-3</v>
      </c>
      <c r="G117">
        <f t="shared" si="12"/>
        <v>-1.1785310242228963E-3</v>
      </c>
      <c r="H117">
        <f t="shared" si="13"/>
        <v>0.82762795100383335</v>
      </c>
      <c r="J117">
        <f t="shared" si="14"/>
        <v>0.39321894160873372</v>
      </c>
      <c r="M117">
        <f t="shared" si="15"/>
        <v>0.57093187142778468</v>
      </c>
      <c r="N117">
        <f t="shared" si="16"/>
        <v>1.7699156169819259</v>
      </c>
      <c r="O117">
        <f t="shared" si="17"/>
        <v>1.1320154398473234E-3</v>
      </c>
      <c r="P117">
        <f t="shared" si="18"/>
        <v>4.3170740443489323E-3</v>
      </c>
    </row>
    <row r="118" spans="1:16" x14ac:dyDescent="0.3">
      <c r="A118">
        <v>117</v>
      </c>
      <c r="B118">
        <v>5.4565045778480342E-3</v>
      </c>
      <c r="C118">
        <f t="shared" si="10"/>
        <v>-5.2109468814399733</v>
      </c>
      <c r="F118">
        <f t="shared" si="11"/>
        <v>6.7972094684235684E-3</v>
      </c>
      <c r="G118">
        <f t="shared" si="12"/>
        <v>-1.3407048905755342E-3</v>
      </c>
      <c r="H118">
        <f t="shared" si="13"/>
        <v>0.80821307743266768</v>
      </c>
      <c r="J118">
        <f t="shared" si="14"/>
        <v>0.39256449352291095</v>
      </c>
      <c r="M118">
        <f t="shared" si="15"/>
        <v>0.58590356972810098</v>
      </c>
      <c r="N118">
        <f t="shared" si="16"/>
        <v>1.7966136181271377</v>
      </c>
      <c r="O118">
        <f t="shared" si="17"/>
        <v>1.138121288966109E-3</v>
      </c>
      <c r="P118">
        <f t="shared" si="18"/>
        <v>4.3183832888819256E-3</v>
      </c>
    </row>
    <row r="119" spans="1:16" x14ac:dyDescent="0.3">
      <c r="A119">
        <v>118</v>
      </c>
      <c r="B119">
        <v>5.4645180075869873E-3</v>
      </c>
      <c r="C119">
        <f t="shared" si="10"/>
        <v>-5.2094793574760905</v>
      </c>
      <c r="F119">
        <f t="shared" si="11"/>
        <v>6.9711379067247349E-3</v>
      </c>
      <c r="G119">
        <f t="shared" si="12"/>
        <v>-1.5066198991377476E-3</v>
      </c>
      <c r="H119">
        <f t="shared" si="13"/>
        <v>0.78934199693618756</v>
      </c>
      <c r="J119">
        <f t="shared" si="14"/>
        <v>0.39185971295842825</v>
      </c>
      <c r="M119">
        <f t="shared" si="15"/>
        <v>0.60087526802841729</v>
      </c>
      <c r="N119">
        <f t="shared" si="16"/>
        <v>1.8237143408813976</v>
      </c>
      <c r="O119">
        <f t="shared" si="17"/>
        <v>1.1442011544909199E-3</v>
      </c>
      <c r="P119">
        <f t="shared" si="18"/>
        <v>4.3203168530960671E-3</v>
      </c>
    </row>
    <row r="120" spans="1:16" x14ac:dyDescent="0.3">
      <c r="A120">
        <v>119</v>
      </c>
      <c r="B120">
        <v>5.4748820433826997E-3</v>
      </c>
      <c r="C120">
        <f t="shared" si="10"/>
        <v>-5.2075845480992955</v>
      </c>
      <c r="F120">
        <f t="shared" si="11"/>
        <v>7.1495168628141811E-3</v>
      </c>
      <c r="G120">
        <f t="shared" si="12"/>
        <v>-1.6746348194314814E-3</v>
      </c>
      <c r="H120">
        <f t="shared" si="13"/>
        <v>0.77124439464618055</v>
      </c>
      <c r="J120">
        <f t="shared" si="14"/>
        <v>0.39095198859878683</v>
      </c>
      <c r="M120">
        <f t="shared" si="15"/>
        <v>0.61584696632873359</v>
      </c>
      <c r="N120">
        <f t="shared" si="16"/>
        <v>1.8512238600326081</v>
      </c>
      <c r="O120">
        <f t="shared" si="17"/>
        <v>1.1502545249213998E-3</v>
      </c>
      <c r="P120">
        <f t="shared" si="18"/>
        <v>4.3246275184613001E-3</v>
      </c>
    </row>
    <row r="121" spans="1:16" x14ac:dyDescent="0.3">
      <c r="A121">
        <v>120</v>
      </c>
      <c r="B121">
        <v>5.4804807596269822E-3</v>
      </c>
      <c r="C121">
        <f t="shared" si="10"/>
        <v>-5.2065624520113136</v>
      </c>
      <c r="F121">
        <f t="shared" si="11"/>
        <v>7.3324602174855034E-3</v>
      </c>
      <c r="G121">
        <f t="shared" si="12"/>
        <v>-1.8519794578585212E-3</v>
      </c>
      <c r="H121">
        <f t="shared" si="13"/>
        <v>0.75290775579043323</v>
      </c>
      <c r="J121">
        <f t="shared" si="14"/>
        <v>0.39046339974843669</v>
      </c>
      <c r="M121">
        <f t="shared" si="15"/>
        <v>0.6308186646290499</v>
      </c>
      <c r="N121">
        <f t="shared" si="16"/>
        <v>1.8791483420028121</v>
      </c>
      <c r="O121">
        <f t="shared" si="17"/>
        <v>1.1562808991178739E-3</v>
      </c>
      <c r="P121">
        <f t="shared" si="18"/>
        <v>4.3241998605091083E-3</v>
      </c>
    </row>
    <row r="122" spans="1:16" x14ac:dyDescent="0.3">
      <c r="A122">
        <v>121</v>
      </c>
      <c r="B122">
        <v>5.4845622665073554E-3</v>
      </c>
      <c r="C122">
        <f t="shared" si="10"/>
        <v>-5.2058179939988554</v>
      </c>
      <c r="F122">
        <f t="shared" si="11"/>
        <v>7.5200847655382298E-3</v>
      </c>
      <c r="G122">
        <f t="shared" si="12"/>
        <v>-2.0355224990308745E-3</v>
      </c>
      <c r="H122">
        <f t="shared" si="13"/>
        <v>0.73480642997218515</v>
      </c>
      <c r="J122">
        <f t="shared" si="14"/>
        <v>0.39010799342206948</v>
      </c>
      <c r="M122">
        <f t="shared" si="15"/>
        <v>0.6457903629293662</v>
      </c>
      <c r="N122">
        <f t="shared" si="16"/>
        <v>1.9074940462304315</v>
      </c>
      <c r="O122">
        <f t="shared" si="17"/>
        <v>1.1622797864241075E-3</v>
      </c>
      <c r="P122">
        <f t="shared" si="18"/>
        <v>4.3222824800832477E-3</v>
      </c>
    </row>
    <row r="123" spans="1:16" x14ac:dyDescent="0.3">
      <c r="A123">
        <v>122</v>
      </c>
      <c r="B123">
        <v>5.4906524731089595E-3</v>
      </c>
      <c r="C123">
        <f t="shared" si="10"/>
        <v>-5.2047081829616788</v>
      </c>
      <c r="F123">
        <f t="shared" si="11"/>
        <v>7.7125102903419776E-3</v>
      </c>
      <c r="G123">
        <f t="shared" si="12"/>
        <v>-2.2218578172330181E-3</v>
      </c>
      <c r="H123">
        <f t="shared" si="13"/>
        <v>0.7174057445002342</v>
      </c>
      <c r="J123">
        <f t="shared" si="14"/>
        <v>0.38957889157601949</v>
      </c>
      <c r="M123">
        <f t="shared" si="15"/>
        <v>0.66076206122968251</v>
      </c>
      <c r="N123">
        <f t="shared" si="16"/>
        <v>1.9362673265733583</v>
      </c>
      <c r="O123">
        <f t="shared" si="17"/>
        <v>1.1682507067819206E-3</v>
      </c>
      <c r="P123">
        <f t="shared" si="18"/>
        <v>4.3224017663270392E-3</v>
      </c>
    </row>
    <row r="124" spans="1:16" x14ac:dyDescent="0.3">
      <c r="A124">
        <v>123</v>
      </c>
      <c r="B124">
        <v>5.5003968036715272E-3</v>
      </c>
      <c r="C124">
        <f t="shared" si="10"/>
        <v>-5.2029350432240227</v>
      </c>
      <c r="F124">
        <f t="shared" si="11"/>
        <v>7.9098596403086724E-3</v>
      </c>
      <c r="G124">
        <f t="shared" si="12"/>
        <v>-2.4094628366371452E-3</v>
      </c>
      <c r="H124">
        <f t="shared" si="13"/>
        <v>0.70088527767329978</v>
      </c>
      <c r="J124">
        <f t="shared" si="14"/>
        <v>0.38873534486746109</v>
      </c>
      <c r="M124">
        <f t="shared" si="15"/>
        <v>0.67573375952999881</v>
      </c>
      <c r="N124">
        <f t="shared" si="16"/>
        <v>1.9654746327332089</v>
      </c>
      <c r="O124">
        <f t="shared" si="17"/>
        <v>1.1741931908376608E-3</v>
      </c>
      <c r="P124">
        <f t="shared" si="18"/>
        <v>4.3262036128338659E-3</v>
      </c>
    </row>
    <row r="125" spans="1:16" x14ac:dyDescent="0.3">
      <c r="A125">
        <v>124</v>
      </c>
      <c r="B125">
        <v>5.5102266108179761E-3</v>
      </c>
      <c r="C125">
        <f t="shared" si="10"/>
        <v>-5.2011495294728185</v>
      </c>
      <c r="F125">
        <f t="shared" si="11"/>
        <v>8.1122588073214534E-3</v>
      </c>
      <c r="G125">
        <f t="shared" si="12"/>
        <v>-2.6020321965034773E-3</v>
      </c>
      <c r="H125">
        <f t="shared" si="13"/>
        <v>0.6847571221665788</v>
      </c>
      <c r="J125">
        <f t="shared" si="14"/>
        <v>0.38788813797945304</v>
      </c>
      <c r="M125">
        <f t="shared" si="15"/>
        <v>0.69070545783031512</v>
      </c>
      <c r="N125">
        <f t="shared" si="16"/>
        <v>1.9951225117010636</v>
      </c>
      <c r="O125">
        <f t="shared" si="17"/>
        <v>1.1801067800405404E-3</v>
      </c>
      <c r="P125">
        <f t="shared" si="18"/>
        <v>4.3301198307774359E-3</v>
      </c>
    </row>
    <row r="126" spans="1:16" x14ac:dyDescent="0.3">
      <c r="A126">
        <v>125</v>
      </c>
      <c r="B126">
        <v>5.5208257072193647E-3</v>
      </c>
      <c r="C126">
        <f t="shared" si="10"/>
        <v>-5.1992278452386111</v>
      </c>
      <c r="F126">
        <f t="shared" si="11"/>
        <v>8.3198370071705056E-3</v>
      </c>
      <c r="G126">
        <f t="shared" si="12"/>
        <v>-2.7990112999511409E-3</v>
      </c>
      <c r="H126">
        <f t="shared" si="13"/>
        <v>0.66909460755669603</v>
      </c>
      <c r="J126">
        <f t="shared" si="14"/>
        <v>0.38697880722846811</v>
      </c>
      <c r="M126">
        <f t="shared" si="15"/>
        <v>0.70567715613063142</v>
      </c>
      <c r="N126">
        <f t="shared" si="16"/>
        <v>2.0252176092250136</v>
      </c>
      <c r="O126">
        <f t="shared" si="17"/>
        <v>1.1859910267328557E-3</v>
      </c>
      <c r="P126">
        <f t="shared" si="18"/>
        <v>4.3348346804865092E-3</v>
      </c>
    </row>
    <row r="127" spans="1:16" x14ac:dyDescent="0.3">
      <c r="A127">
        <v>126</v>
      </c>
      <c r="B127">
        <v>5.5336471948016904E-3</v>
      </c>
      <c r="C127">
        <f t="shared" si="10"/>
        <v>-5.1969081519442657</v>
      </c>
      <c r="F127">
        <f t="shared" si="11"/>
        <v>8.5327267620470704E-3</v>
      </c>
      <c r="G127">
        <f t="shared" si="12"/>
        <v>-2.99907956724538E-3</v>
      </c>
      <c r="H127">
        <f t="shared" si="13"/>
        <v>0.65405402633256315</v>
      </c>
      <c r="J127">
        <f t="shared" si="14"/>
        <v>0.38588456274095656</v>
      </c>
      <c r="M127">
        <f t="shared" si="15"/>
        <v>0.72064885443094773</v>
      </c>
      <c r="N127">
        <f t="shared" si="16"/>
        <v>2.0557666712998444</v>
      </c>
      <c r="O127">
        <f t="shared" si="17"/>
        <v>1.1918454942321203E-3</v>
      </c>
      <c r="P127">
        <f t="shared" si="18"/>
        <v>4.3418017005695704E-3</v>
      </c>
    </row>
    <row r="128" spans="1:16" x14ac:dyDescent="0.3">
      <c r="A128">
        <v>127</v>
      </c>
      <c r="B128">
        <v>5.540207522614647E-3</v>
      </c>
      <c r="C128">
        <f t="shared" si="10"/>
        <v>-5.1957233199688009</v>
      </c>
      <c r="F128">
        <f t="shared" si="11"/>
        <v>8.7510639851483638E-3</v>
      </c>
      <c r="G128">
        <f t="shared" si="12"/>
        <v>-3.2108564625337168E-3</v>
      </c>
      <c r="H128">
        <f t="shared" si="13"/>
        <v>0.63862979891596572</v>
      </c>
      <c r="J128">
        <f t="shared" si="14"/>
        <v>0.38532709357974582</v>
      </c>
      <c r="M128">
        <f t="shared" si="15"/>
        <v>0.73562055273126403</v>
      </c>
      <c r="N128">
        <f t="shared" si="16"/>
        <v>2.0867765456791898</v>
      </c>
      <c r="O128">
        <f t="shared" si="17"/>
        <v>1.1976697569051429E-3</v>
      </c>
      <c r="P128">
        <f t="shared" si="18"/>
        <v>4.3425377657095041E-3</v>
      </c>
    </row>
    <row r="129" spans="1:16" x14ac:dyDescent="0.3">
      <c r="A129">
        <v>128</v>
      </c>
      <c r="B129">
        <v>5.5446950432684605E-3</v>
      </c>
      <c r="C129">
        <f t="shared" si="10"/>
        <v>-5.1949136563975982</v>
      </c>
      <c r="F129">
        <f t="shared" si="11"/>
        <v>8.9749880674472992E-3</v>
      </c>
      <c r="G129">
        <f t="shared" si="12"/>
        <v>-3.4302930241788387E-3</v>
      </c>
      <c r="H129">
        <f t="shared" si="13"/>
        <v>0.62333883600478435</v>
      </c>
      <c r="J129">
        <f t="shared" si="14"/>
        <v>0.3849467011045144</v>
      </c>
      <c r="M129">
        <f t="shared" si="15"/>
        <v>0.75059225103158034</v>
      </c>
      <c r="N129">
        <f t="shared" si="16"/>
        <v>2.1182541834104995</v>
      </c>
      <c r="O129">
        <f t="shared" si="17"/>
        <v>1.2034634002341062E-3</v>
      </c>
      <c r="P129">
        <f t="shared" si="18"/>
        <v>4.3412316430343541E-3</v>
      </c>
    </row>
    <row r="130" spans="1:16" x14ac:dyDescent="0.3">
      <c r="A130">
        <v>129</v>
      </c>
      <c r="B130">
        <v>5.5520887677742679E-3</v>
      </c>
      <c r="C130">
        <f t="shared" si="10"/>
        <v>-5.1935810674734828</v>
      </c>
      <c r="F130">
        <f t="shared" si="11"/>
        <v>9.2046419666826189E-3</v>
      </c>
      <c r="G130">
        <f t="shared" si="12"/>
        <v>-3.652553198908351E-3</v>
      </c>
      <c r="H130">
        <f t="shared" si="13"/>
        <v>0.60873565504561167</v>
      </c>
      <c r="J130">
        <f t="shared" si="14"/>
        <v>0.38432161475997401</v>
      </c>
      <c r="M130">
        <f t="shared" si="15"/>
        <v>0.76556394933189664</v>
      </c>
      <c r="N130">
        <f t="shared" si="16"/>
        <v>2.1502066403931543</v>
      </c>
      <c r="O130">
        <f t="shared" si="17"/>
        <v>1.2092260208746892E-3</v>
      </c>
      <c r="P130">
        <f t="shared" si="18"/>
        <v>4.3428627468995789E-3</v>
      </c>
    </row>
    <row r="131" spans="1:16" x14ac:dyDescent="0.3">
      <c r="A131">
        <v>130</v>
      </c>
      <c r="B131">
        <v>5.5675172911649994E-3</v>
      </c>
      <c r="C131">
        <f t="shared" ref="C131:C156" si="19">LN(B131)</f>
        <v>-5.1908060531051987</v>
      </c>
      <c r="F131">
        <f t="shared" ref="F131:F156" si="20">EXP($E$2+$D$2*A131)</f>
        <v>9.4401722986259991E-3</v>
      </c>
      <c r="G131">
        <f t="shared" ref="G131:G156" si="21">B131-F131</f>
        <v>-3.8726550074609997E-3</v>
      </c>
      <c r="H131">
        <f t="shared" ref="H131:H156" si="22">B131*(1+F131)/F131</f>
        <v>0.59533612691445981</v>
      </c>
      <c r="J131">
        <f t="shared" ref="J131:J156" si="23">LN(ABS(B131/($I$2-B131)))</f>
        <v>0.38302383907415372</v>
      </c>
      <c r="M131">
        <f t="shared" ref="M131:M156" si="24">$L$2+$K$2*A131</f>
        <v>0.78053564763221295</v>
      </c>
      <c r="N131">
        <f t="shared" ref="N131:N156" si="25">EXP(M131)</f>
        <v>2.182641078960089</v>
      </c>
      <c r="O131">
        <f t="shared" ref="O131:O156" si="26">$I$2*N131/(1+N131)</f>
        <v>1.2149572267063106E-3</v>
      </c>
      <c r="P131">
        <f t="shared" ref="P131:P156" si="27">B131-O131</f>
        <v>4.3525600644586885E-3</v>
      </c>
    </row>
    <row r="132" spans="1:16" x14ac:dyDescent="0.3">
      <c r="A132">
        <v>131</v>
      </c>
      <c r="B132">
        <v>5.5837792112485816E-3</v>
      </c>
      <c r="C132">
        <f t="shared" si="19"/>
        <v>-5.1878894538366209</v>
      </c>
      <c r="F132">
        <f t="shared" si="20"/>
        <v>9.6817294306845974E-3</v>
      </c>
      <c r="G132">
        <f t="shared" si="21"/>
        <v>-4.0979502194360157E-3</v>
      </c>
      <c r="H132">
        <f t="shared" si="22"/>
        <v>0.58231743524089774</v>
      </c>
      <c r="J132">
        <f t="shared" si="23"/>
        <v>0.38166553034475553</v>
      </c>
      <c r="M132">
        <f t="shared" si="24"/>
        <v>0.79550734593252925</v>
      </c>
      <c r="N132">
        <f t="shared" si="25"/>
        <v>2.2155647694832727</v>
      </c>
      <c r="O132">
        <f t="shared" si="26"/>
        <v>1.2206566368745527E-3</v>
      </c>
      <c r="P132">
        <f t="shared" si="27"/>
        <v>4.3631225743740289E-3</v>
      </c>
    </row>
    <row r="133" spans="1:16" x14ac:dyDescent="0.3">
      <c r="A133">
        <v>132</v>
      </c>
      <c r="B133">
        <v>5.6022421533671301E-3</v>
      </c>
      <c r="C133">
        <f t="shared" si="19"/>
        <v>-5.1845883768436858</v>
      </c>
      <c r="F133">
        <f t="shared" si="20"/>
        <v>9.9294675778986916E-3</v>
      </c>
      <c r="G133">
        <f t="shared" si="21"/>
        <v>-4.3272254245315615E-3</v>
      </c>
      <c r="H133">
        <f t="shared" si="22"/>
        <v>0.56980592270485708</v>
      </c>
      <c r="J133">
        <f t="shared" si="23"/>
        <v>0.38013514783140595</v>
      </c>
      <c r="M133">
        <f t="shared" si="24"/>
        <v>0.81047904423284556</v>
      </c>
      <c r="N133">
        <f t="shared" si="25"/>
        <v>2.2489850920034056</v>
      </c>
      <c r="O133">
        <f t="shared" si="26"/>
        <v>1.2263238818258566E-3</v>
      </c>
      <c r="P133">
        <f t="shared" si="27"/>
        <v>4.3759182715412733E-3</v>
      </c>
    </row>
    <row r="134" spans="1:16" x14ac:dyDescent="0.3">
      <c r="A134">
        <v>133</v>
      </c>
      <c r="B134">
        <v>5.6272226850066932E-3</v>
      </c>
      <c r="C134">
        <f t="shared" si="19"/>
        <v>-5.1801392649392941</v>
      </c>
      <c r="F134">
        <f t="shared" si="20"/>
        <v>1.0183544901395759E-2</v>
      </c>
      <c r="G134">
        <f t="shared" si="21"/>
        <v>-4.5563222163890662E-3</v>
      </c>
      <c r="H134">
        <f t="shared" si="22"/>
        <v>0.55820716802755876</v>
      </c>
      <c r="J134">
        <f t="shared" si="23"/>
        <v>0.37808418784882925</v>
      </c>
      <c r="M134">
        <f t="shared" si="24"/>
        <v>0.82545074253316186</v>
      </c>
      <c r="N134">
        <f t="shared" si="25"/>
        <v>2.2829095378841973</v>
      </c>
      <c r="O134">
        <f t="shared" si="26"/>
        <v>1.2319586033345696E-3</v>
      </c>
      <c r="P134">
        <f t="shared" si="27"/>
        <v>4.3952640816721233E-3</v>
      </c>
    </row>
    <row r="135" spans="1:16" x14ac:dyDescent="0.3">
      <c r="A135">
        <v>134</v>
      </c>
      <c r="B135">
        <v>5.6404715555084294E-3</v>
      </c>
      <c r="C135">
        <f t="shared" si="19"/>
        <v>-5.1777876078345182</v>
      </c>
      <c r="F135">
        <f t="shared" si="20"/>
        <v>1.0444123609363736E-2</v>
      </c>
      <c r="G135">
        <f t="shared" si="21"/>
        <v>-4.8036520538553068E-3</v>
      </c>
      <c r="H135">
        <f t="shared" si="22"/>
        <v>0.54570221023997156</v>
      </c>
      <c r="J135">
        <f t="shared" si="23"/>
        <v>0.37700548633981196</v>
      </c>
      <c r="M135">
        <f t="shared" si="24"/>
        <v>0.84042244083347817</v>
      </c>
      <c r="N135">
        <f t="shared" si="25"/>
        <v>2.317345711491603</v>
      </c>
      <c r="O135">
        <f t="shared" si="26"/>
        <v>1.2375604545224439E-3</v>
      </c>
      <c r="P135">
        <f t="shared" si="27"/>
        <v>4.4029111009859859E-3</v>
      </c>
    </row>
    <row r="136" spans="1:16" x14ac:dyDescent="0.3">
      <c r="A136">
        <v>135</v>
      </c>
      <c r="B136">
        <v>5.6488696298748527E-3</v>
      </c>
      <c r="C136">
        <f t="shared" si="19"/>
        <v>-5.1762998193484364</v>
      </c>
      <c r="F136">
        <f t="shared" si="20"/>
        <v>1.0711370060608127E-2</v>
      </c>
      <c r="G136">
        <f t="shared" si="21"/>
        <v>-5.0625004307332747E-3</v>
      </c>
      <c r="H136">
        <f t="shared" si="22"/>
        <v>0.53302021409018785</v>
      </c>
      <c r="J136">
        <f t="shared" si="23"/>
        <v>0.37632494784580861</v>
      </c>
      <c r="M136">
        <f t="shared" si="24"/>
        <v>0.85539413913379447</v>
      </c>
      <c r="N136">
        <f t="shared" si="25"/>
        <v>2.3523013318983845</v>
      </c>
      <c r="O136">
        <f t="shared" si="26"/>
        <v>1.2431290998706889E-3</v>
      </c>
      <c r="P136">
        <f t="shared" si="27"/>
        <v>4.4057405300041638E-3</v>
      </c>
    </row>
    <row r="137" spans="1:16" x14ac:dyDescent="0.3">
      <c r="A137">
        <v>136</v>
      </c>
      <c r="B137">
        <v>5.6679309080805759E-3</v>
      </c>
      <c r="C137">
        <f t="shared" si="19"/>
        <v>-5.1729311470514689</v>
      </c>
      <c r="F137">
        <f t="shared" si="20"/>
        <v>1.0985454870758832E-2</v>
      </c>
      <c r="G137">
        <f t="shared" si="21"/>
        <v>-5.3175239626782559E-3</v>
      </c>
      <c r="H137">
        <f t="shared" si="22"/>
        <v>0.52161660802362886</v>
      </c>
      <c r="J137">
        <f t="shared" si="23"/>
        <v>0.37478950153142726</v>
      </c>
      <c r="M137">
        <f t="shared" si="24"/>
        <v>0.87036583743411078</v>
      </c>
      <c r="N137">
        <f t="shared" si="25"/>
        <v>2.3877842346143887</v>
      </c>
      <c r="O137">
        <f t="shared" si="26"/>
        <v>1.2486642152246868E-3</v>
      </c>
      <c r="P137">
        <f t="shared" si="27"/>
        <v>4.4192666928558888E-3</v>
      </c>
    </row>
    <row r="138" spans="1:16" x14ac:dyDescent="0.3">
      <c r="A138">
        <v>137</v>
      </c>
      <c r="B138">
        <v>5.6962022881996031E-3</v>
      </c>
      <c r="C138">
        <f t="shared" si="19"/>
        <v>-5.1679555914230857</v>
      </c>
      <c r="F138">
        <f t="shared" si="20"/>
        <v>1.1266553021194697E-2</v>
      </c>
      <c r="G138">
        <f t="shared" si="21"/>
        <v>-5.5703507329950943E-3</v>
      </c>
      <c r="H138">
        <f t="shared" si="22"/>
        <v>0.51128138681481372</v>
      </c>
      <c r="J138">
        <f t="shared" si="23"/>
        <v>0.37253535146941985</v>
      </c>
      <c r="M138">
        <f t="shared" si="24"/>
        <v>0.88533753573442708</v>
      </c>
      <c r="N138">
        <f t="shared" si="25"/>
        <v>2.423802373342923</v>
      </c>
      <c r="O138">
        <f t="shared" si="26"/>
        <v>1.2541654877914865E-3</v>
      </c>
      <c r="P138">
        <f t="shared" si="27"/>
        <v>4.4420368004081164E-3</v>
      </c>
    </row>
    <row r="139" spans="1:16" x14ac:dyDescent="0.3">
      <c r="A139">
        <v>138</v>
      </c>
      <c r="B139">
        <v>5.7302860760226173E-3</v>
      </c>
      <c r="C139">
        <f t="shared" si="19"/>
        <v>-5.1619898234943129</v>
      </c>
      <c r="F139">
        <f t="shared" si="20"/>
        <v>1.1554843970755221E-2</v>
      </c>
      <c r="G139">
        <f t="shared" si="21"/>
        <v>-5.8245578947326042E-3</v>
      </c>
      <c r="H139">
        <f t="shared" si="22"/>
        <v>0.50165096579490998</v>
      </c>
      <c r="J139">
        <f t="shared" si="23"/>
        <v>0.36985396055323327</v>
      </c>
      <c r="M139">
        <f t="shared" si="24"/>
        <v>0.90030923403474339</v>
      </c>
      <c r="N139">
        <f t="shared" si="25"/>
        <v>2.4603638217636234</v>
      </c>
      <c r="O139">
        <f t="shared" si="26"/>
        <v>1.2596326161302006E-3</v>
      </c>
      <c r="P139">
        <f t="shared" si="27"/>
        <v>4.4706534598924165E-3</v>
      </c>
    </row>
    <row r="140" spans="1:16" x14ac:dyDescent="0.3">
      <c r="A140">
        <v>139</v>
      </c>
      <c r="B140">
        <v>5.7653314754143063E-3</v>
      </c>
      <c r="C140">
        <f t="shared" si="19"/>
        <v>-5.155892629010447</v>
      </c>
      <c r="F140">
        <f t="shared" si="20"/>
        <v>1.1850511770310794E-2</v>
      </c>
      <c r="G140">
        <f t="shared" si="21"/>
        <v>-6.0851802948964874E-3</v>
      </c>
      <c r="H140">
        <f t="shared" si="22"/>
        <v>0.49227018351549656</v>
      </c>
      <c r="J140">
        <f t="shared" si="23"/>
        <v>0.36713731958828577</v>
      </c>
      <c r="M140">
        <f t="shared" si="24"/>
        <v>0.91528093233505969</v>
      </c>
      <c r="N140">
        <f t="shared" si="25"/>
        <v>2.4974767753422196</v>
      </c>
      <c r="O140">
        <f t="shared" si="26"/>
        <v>1.265065310135432E-3</v>
      </c>
      <c r="P140">
        <f t="shared" si="27"/>
        <v>4.5002661652788741E-3</v>
      </c>
    </row>
    <row r="141" spans="1:16" x14ac:dyDescent="0.3">
      <c r="A141">
        <v>140</v>
      </c>
      <c r="B141">
        <v>5.8109118637694719E-3</v>
      </c>
      <c r="C141">
        <f t="shared" si="19"/>
        <v>-5.1480177731407473</v>
      </c>
      <c r="F141">
        <f t="shared" si="20"/>
        <v>1.2153745180264497E-2</v>
      </c>
      <c r="G141">
        <f t="shared" si="21"/>
        <v>-6.3428333164950246E-3</v>
      </c>
      <c r="H141">
        <f t="shared" si="22"/>
        <v>0.48392788548646404</v>
      </c>
      <c r="J141">
        <f t="shared" si="23"/>
        <v>0.36366382191759683</v>
      </c>
      <c r="M141">
        <f t="shared" si="24"/>
        <v>0.930252630635376</v>
      </c>
      <c r="N141">
        <f t="shared" si="25"/>
        <v>2.5351495531675976</v>
      </c>
      <c r="O141">
        <f t="shared" si="26"/>
        <v>1.2704632910138676E-3</v>
      </c>
      <c r="P141">
        <f t="shared" si="27"/>
        <v>4.5404485727556041E-3</v>
      </c>
    </row>
    <row r="142" spans="1:16" x14ac:dyDescent="0.3">
      <c r="A142">
        <v>141</v>
      </c>
      <c r="B142">
        <v>5.8442477314835173E-3</v>
      </c>
      <c r="C142">
        <f t="shared" si="19"/>
        <v>-5.1422973952523243</v>
      </c>
      <c r="F142">
        <f t="shared" si="20"/>
        <v>1.2464737791060703E-2</v>
      </c>
      <c r="G142">
        <f t="shared" si="21"/>
        <v>-6.6204900595771858E-3</v>
      </c>
      <c r="H142">
        <f t="shared" si="22"/>
        <v>0.47470671635676165</v>
      </c>
      <c r="J142">
        <f t="shared" si="23"/>
        <v>0.36116520488011589</v>
      </c>
      <c r="M142">
        <f t="shared" si="24"/>
        <v>0.9452243289356923</v>
      </c>
      <c r="N142">
        <f t="shared" si="25"/>
        <v>2.5733905998165709</v>
      </c>
      <c r="O142">
        <f t="shared" si="26"/>
        <v>1.2758262912541745E-3</v>
      </c>
      <c r="P142">
        <f t="shared" si="27"/>
        <v>4.568421440229343E-3</v>
      </c>
    </row>
    <row r="143" spans="1:16" x14ac:dyDescent="0.3">
      <c r="A143">
        <v>142</v>
      </c>
      <c r="B143">
        <v>5.8689932025174051E-3</v>
      </c>
      <c r="C143">
        <f t="shared" si="19"/>
        <v>-5.1380721756077685</v>
      </c>
      <c r="F143">
        <f t="shared" si="20"/>
        <v>1.2783688146777123E-2</v>
      </c>
      <c r="G143">
        <f t="shared" si="21"/>
        <v>-6.914694944259718E-3</v>
      </c>
      <c r="H143">
        <f t="shared" si="22"/>
        <v>0.4649691476440217</v>
      </c>
      <c r="J143">
        <f t="shared" si="23"/>
        <v>0.35933278953340919</v>
      </c>
      <c r="M143">
        <f t="shared" si="24"/>
        <v>0.96019602723600861</v>
      </c>
      <c r="N143">
        <f t="shared" si="25"/>
        <v>2.6122084872467841</v>
      </c>
      <c r="O143">
        <f t="shared" si="26"/>
        <v>1.2811540545903458E-3</v>
      </c>
      <c r="P143">
        <f t="shared" si="27"/>
        <v>4.5878391479270593E-3</v>
      </c>
    </row>
    <row r="144" spans="1:16" x14ac:dyDescent="0.3">
      <c r="A144">
        <v>143</v>
      </c>
      <c r="B144">
        <v>5.9037608030114768E-3</v>
      </c>
      <c r="C144">
        <f t="shared" si="19"/>
        <v>-5.1321657068997713</v>
      </c>
      <c r="F144">
        <f t="shared" si="20"/>
        <v>1.3110799871879476E-2</v>
      </c>
      <c r="G144">
        <f t="shared" si="21"/>
        <v>-7.2070390688679991E-3</v>
      </c>
      <c r="H144">
        <f t="shared" si="22"/>
        <v>0.45620129113707442</v>
      </c>
      <c r="J144">
        <f t="shared" si="23"/>
        <v>0.35678975297249604</v>
      </c>
      <c r="M144">
        <f t="shared" si="24"/>
        <v>0.97516772553632491</v>
      </c>
      <c r="N144">
        <f t="shared" si="25"/>
        <v>2.6516119167181671</v>
      </c>
      <c r="O144">
        <f t="shared" si="26"/>
        <v>1.2864463359586443E-3</v>
      </c>
      <c r="P144">
        <f t="shared" si="27"/>
        <v>4.617314467052833E-3</v>
      </c>
    </row>
    <row r="145" spans="1:16" x14ac:dyDescent="0.3">
      <c r="A145">
        <v>144</v>
      </c>
      <c r="B145">
        <v>5.9540210343341912E-3</v>
      </c>
      <c r="C145">
        <f t="shared" si="19"/>
        <v>-5.1236884835875722</v>
      </c>
      <c r="F145">
        <f t="shared" si="20"/>
        <v>1.3446281801219503E-2</v>
      </c>
      <c r="G145">
        <f t="shared" si="21"/>
        <v>-7.4922607668853119E-3</v>
      </c>
      <c r="H145">
        <f t="shared" si="22"/>
        <v>0.44875457529567619</v>
      </c>
      <c r="J145">
        <f t="shared" si="23"/>
        <v>0.35317716182227366</v>
      </c>
      <c r="M145">
        <f t="shared" si="24"/>
        <v>0.99013942383664122</v>
      </c>
      <c r="N145">
        <f t="shared" si="25"/>
        <v>2.6916097207433758</v>
      </c>
      <c r="O145">
        <f t="shared" si="26"/>
        <v>1.2917029014483004E-3</v>
      </c>
      <c r="P145">
        <f t="shared" si="27"/>
        <v>4.662318132885891E-3</v>
      </c>
    </row>
    <row r="146" spans="1:16" x14ac:dyDescent="0.3">
      <c r="A146">
        <v>145</v>
      </c>
      <c r="B146">
        <v>6.0043453730948175E-3</v>
      </c>
      <c r="C146">
        <f t="shared" si="19"/>
        <v>-5.1152718430321062</v>
      </c>
      <c r="F146">
        <f t="shared" si="20"/>
        <v>1.3790348113359479E-2</v>
      </c>
      <c r="G146">
        <f t="shared" si="21"/>
        <v>-7.7860027402646614E-3</v>
      </c>
      <c r="H146">
        <f t="shared" si="22"/>
        <v>0.44140636160487312</v>
      </c>
      <c r="J146">
        <f t="shared" si="23"/>
        <v>0.34963326154687885</v>
      </c>
      <c r="M146">
        <f t="shared" si="24"/>
        <v>1.0051111221369575</v>
      </c>
      <c r="N146">
        <f t="shared" si="25"/>
        <v>2.7322108650676502</v>
      </c>
      <c r="O146">
        <f t="shared" si="26"/>
        <v>1.2969235282461165E-3</v>
      </c>
      <c r="P146">
        <f t="shared" si="27"/>
        <v>4.7074218448487012E-3</v>
      </c>
    </row>
    <row r="147" spans="1:16" x14ac:dyDescent="0.3">
      <c r="A147">
        <v>146</v>
      </c>
      <c r="B147">
        <v>6.0551398330667963E-3</v>
      </c>
      <c r="C147">
        <f t="shared" si="19"/>
        <v>-5.106847808425937</v>
      </c>
      <c r="F147">
        <f t="shared" si="20"/>
        <v>1.4143218467308174E-2</v>
      </c>
      <c r="G147">
        <f t="shared" si="21"/>
        <v>-8.0880786342413767E-3</v>
      </c>
      <c r="H147">
        <f t="shared" si="22"/>
        <v>0.43418540219613194</v>
      </c>
      <c r="J147">
        <f t="shared" si="23"/>
        <v>0.34612836399249514</v>
      </c>
      <c r="M147">
        <f t="shared" si="24"/>
        <v>1.0200828204372738</v>
      </c>
      <c r="N147">
        <f t="shared" si="25"/>
        <v>2.7734244506785406</v>
      </c>
      <c r="O147">
        <f t="shared" si="26"/>
        <v>1.3021080045751447E-3</v>
      </c>
      <c r="P147">
        <f t="shared" si="27"/>
        <v>4.7530318284916516E-3</v>
      </c>
    </row>
    <row r="148" spans="1:16" x14ac:dyDescent="0.3">
      <c r="A148">
        <v>147</v>
      </c>
      <c r="B148">
        <v>6.1159350533529881E-3</v>
      </c>
      <c r="C148">
        <f t="shared" si="19"/>
        <v>-5.0968576101095415</v>
      </c>
      <c r="F148">
        <f t="shared" si="20"/>
        <v>1.4505118142755669E-2</v>
      </c>
      <c r="G148">
        <f t="shared" si="21"/>
        <v>-8.3891830894026811E-3</v>
      </c>
      <c r="H148">
        <f t="shared" si="22"/>
        <v>0.42775573096273589</v>
      </c>
      <c r="J148">
        <f t="shared" si="23"/>
        <v>0.34202557532510958</v>
      </c>
      <c r="M148">
        <f t="shared" si="24"/>
        <v>1.0350545187375901</v>
      </c>
      <c r="N148">
        <f t="shared" si="25"/>
        <v>2.815259715845948</v>
      </c>
      <c r="O148">
        <f t="shared" si="26"/>
        <v>1.3072561296275978E-3</v>
      </c>
      <c r="P148">
        <f t="shared" si="27"/>
        <v>4.8086789237253898E-3</v>
      </c>
    </row>
    <row r="149" spans="1:16" x14ac:dyDescent="0.3">
      <c r="A149">
        <v>148</v>
      </c>
      <c r="B149">
        <v>6.1525617695464968E-3</v>
      </c>
      <c r="C149">
        <f t="shared" si="19"/>
        <v>-5.090886736001961</v>
      </c>
      <c r="F149">
        <f t="shared" si="20"/>
        <v>1.487627818389657E-2</v>
      </c>
      <c r="G149">
        <f t="shared" si="21"/>
        <v>-8.7237164143500728E-3</v>
      </c>
      <c r="H149">
        <f t="shared" si="22"/>
        <v>0.41973462130689682</v>
      </c>
      <c r="J149">
        <f t="shared" si="23"/>
        <v>0.33960087171152448</v>
      </c>
      <c r="M149">
        <f t="shared" si="24"/>
        <v>1.0500262170379064</v>
      </c>
      <c r="N149">
        <f t="shared" si="25"/>
        <v>2.8577260381929372</v>
      </c>
      <c r="O149">
        <f t="shared" si="26"/>
        <v>1.3123677134921651E-3</v>
      </c>
      <c r="P149">
        <f t="shared" si="27"/>
        <v>4.8401940560543321E-3</v>
      </c>
    </row>
    <row r="150" spans="1:16" x14ac:dyDescent="0.3">
      <c r="A150">
        <v>149</v>
      </c>
      <c r="B150">
        <v>6.1819443452559922E-3</v>
      </c>
      <c r="C150">
        <f t="shared" si="19"/>
        <v>-5.0861224380212473</v>
      </c>
      <c r="F150">
        <f t="shared" si="20"/>
        <v>1.5256935546933362E-2</v>
      </c>
      <c r="G150">
        <f t="shared" si="21"/>
        <v>-9.0749912016773703E-3</v>
      </c>
      <c r="H150">
        <f t="shared" si="22"/>
        <v>0.41137106808764218</v>
      </c>
      <c r="J150">
        <f t="shared" si="23"/>
        <v>0.33768067875798746</v>
      </c>
      <c r="M150">
        <f t="shared" si="24"/>
        <v>1.0649979153382227</v>
      </c>
      <c r="N150">
        <f t="shared" si="25"/>
        <v>2.900832936797785</v>
      </c>
      <c r="O150">
        <f t="shared" si="26"/>
        <v>1.3174425770759019E-3</v>
      </c>
      <c r="P150">
        <f t="shared" si="27"/>
        <v>4.8645017681800901E-3</v>
      </c>
    </row>
    <row r="151" spans="1:16" x14ac:dyDescent="0.3">
      <c r="A151">
        <v>150</v>
      </c>
      <c r="B151">
        <v>6.225708356203662E-3</v>
      </c>
      <c r="C151">
        <f t="shared" si="19"/>
        <v>-5.0790680509439721</v>
      </c>
      <c r="F151">
        <f t="shared" si="20"/>
        <v>1.5647333251354117E-2</v>
      </c>
      <c r="G151">
        <f t="shared" si="21"/>
        <v>-9.4216248951504555E-3</v>
      </c>
      <c r="H151">
        <f t="shared" si="22"/>
        <v>0.40410234689874186</v>
      </c>
      <c r="J151">
        <f t="shared" si="23"/>
        <v>0.3348609327255575</v>
      </c>
      <c r="M151">
        <f t="shared" si="24"/>
        <v>1.079969613638539</v>
      </c>
      <c r="N151">
        <f t="shared" si="25"/>
        <v>2.9445900743277416</v>
      </c>
      <c r="O151">
        <f t="shared" si="26"/>
        <v>1.322480552020862E-3</v>
      </c>
      <c r="P151">
        <f t="shared" si="27"/>
        <v>4.9032278041827998E-3</v>
      </c>
    </row>
    <row r="152" spans="1:16" x14ac:dyDescent="0.3">
      <c r="A152">
        <v>151</v>
      </c>
      <c r="B152">
        <v>6.2883199538973497E-3</v>
      </c>
      <c r="C152">
        <f t="shared" si="19"/>
        <v>-5.0690613418963455</v>
      </c>
      <c r="F152">
        <f t="shared" si="20"/>
        <v>1.6047720535081158E-2</v>
      </c>
      <c r="G152">
        <f t="shared" si="21"/>
        <v>-9.7594005811838073E-3</v>
      </c>
      <c r="H152">
        <f t="shared" si="22"/>
        <v>0.39813960750285182</v>
      </c>
      <c r="J152">
        <f t="shared" si="23"/>
        <v>0.33090847332243939</v>
      </c>
      <c r="M152">
        <f t="shared" si="24"/>
        <v>1.0949413119388554</v>
      </c>
      <c r="N152">
        <f t="shared" si="25"/>
        <v>2.9890072592049712</v>
      </c>
      <c r="O152">
        <f t="shared" si="26"/>
        <v>1.3274814806156566E-3</v>
      </c>
      <c r="P152">
        <f t="shared" si="27"/>
        <v>4.9608384732816929E-3</v>
      </c>
    </row>
    <row r="153" spans="1:16" x14ac:dyDescent="0.3">
      <c r="A153">
        <v>152</v>
      </c>
      <c r="B153">
        <v>6.3568080667329363E-3</v>
      </c>
      <c r="C153">
        <f t="shared" si="19"/>
        <v>-5.0582289039120223</v>
      </c>
      <c r="F153">
        <f t="shared" si="20"/>
        <v>1.6458353013589659E-2</v>
      </c>
      <c r="G153">
        <f t="shared" si="21"/>
        <v>-1.0101544946856722E-2</v>
      </c>
      <c r="H153">
        <f t="shared" si="22"/>
        <v>0.39259278571796696</v>
      </c>
      <c r="J153">
        <f t="shared" si="23"/>
        <v>0.3266914743969595</v>
      </c>
      <c r="M153">
        <f t="shared" si="24"/>
        <v>1.1099130102391717</v>
      </c>
      <c r="N153">
        <f t="shared" si="25"/>
        <v>3.0340944478051699</v>
      </c>
      <c r="O153">
        <f t="shared" si="26"/>
        <v>1.3324452157021064E-3</v>
      </c>
      <c r="P153">
        <f t="shared" si="27"/>
        <v>5.0243628510308301E-3</v>
      </c>
    </row>
    <row r="154" spans="1:16" x14ac:dyDescent="0.3">
      <c r="A154">
        <v>153</v>
      </c>
      <c r="B154">
        <v>6.4313650170241578E-3</v>
      </c>
      <c r="C154">
        <f t="shared" si="19"/>
        <v>-5.0465684744564436</v>
      </c>
      <c r="F154">
        <f t="shared" si="20"/>
        <v>1.6879492843097789E-2</v>
      </c>
      <c r="G154">
        <f t="shared" si="21"/>
        <v>-1.0448127826073631E-2</v>
      </c>
      <c r="H154">
        <f t="shared" si="22"/>
        <v>0.38744784914995911</v>
      </c>
      <c r="J154">
        <f t="shared" si="23"/>
        <v>0.32222235773060204</v>
      </c>
      <c r="M154">
        <f t="shared" si="24"/>
        <v>1.124884708539488</v>
      </c>
      <c r="N154">
        <f t="shared" si="25"/>
        <v>3.0798617466893465</v>
      </c>
      <c r="O154">
        <f t="shared" si="26"/>
        <v>1.3373716205771719E-3</v>
      </c>
      <c r="P154">
        <f t="shared" si="27"/>
        <v>5.0939933964469861E-3</v>
      </c>
    </row>
    <row r="155" spans="1:16" x14ac:dyDescent="0.3">
      <c r="A155">
        <v>154</v>
      </c>
      <c r="B155">
        <v>6.5141490885140367E-3</v>
      </c>
      <c r="C155">
        <f t="shared" si="19"/>
        <v>-5.0337786849914758</v>
      </c>
      <c r="F155">
        <f t="shared" si="20"/>
        <v>1.7311408887932672E-2</v>
      </c>
      <c r="G155">
        <f t="shared" si="21"/>
        <v>-1.0797259799418635E-2</v>
      </c>
      <c r="H155">
        <f t="shared" si="22"/>
        <v>0.38280640413743033</v>
      </c>
      <c r="J155">
        <f t="shared" si="23"/>
        <v>0.31740238496068707</v>
      </c>
      <c r="M155">
        <f t="shared" si="24"/>
        <v>1.1398564068398043</v>
      </c>
      <c r="N155">
        <f t="shared" si="25"/>
        <v>3.1263194148692675</v>
      </c>
      <c r="O155">
        <f t="shared" si="26"/>
        <v>1.3422605688903366E-3</v>
      </c>
      <c r="P155">
        <f t="shared" si="27"/>
        <v>5.1718885196237003E-3</v>
      </c>
    </row>
    <row r="156" spans="1:16" x14ac:dyDescent="0.3">
      <c r="A156">
        <v>155</v>
      </c>
      <c r="B156">
        <v>6.5794318294540429E-3</v>
      </c>
      <c r="C156">
        <f t="shared" si="19"/>
        <v>-5.0238068854804121</v>
      </c>
      <c r="F156">
        <f t="shared" si="20"/>
        <v>1.7754376892178885E-2</v>
      </c>
      <c r="G156">
        <f t="shared" si="21"/>
        <v>-1.1174945062724841E-2</v>
      </c>
      <c r="H156">
        <f t="shared" si="22"/>
        <v>0.37716026772194872</v>
      </c>
      <c r="J156">
        <f t="shared" si="23"/>
        <v>0.31370273096120144</v>
      </c>
      <c r="M156">
        <f t="shared" si="24"/>
        <v>1.1548281051401206</v>
      </c>
      <c r="N156">
        <f t="shared" si="25"/>
        <v>3.1734778661070759</v>
      </c>
      <c r="O156">
        <f t="shared" si="26"/>
        <v>1.3471119445366303E-3</v>
      </c>
      <c r="P156">
        <f t="shared" si="27"/>
        <v>5.2323198849174128E-3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C61DF-B37D-4952-A557-C27A866D8304}">
  <sheetPr>
    <tabColor theme="5" tint="0.39997558519241921"/>
  </sheetPr>
  <dimension ref="A1:W283"/>
  <sheetViews>
    <sheetView workbookViewId="0">
      <pane ySplit="1" topLeftCell="A2" activePane="bottomLeft" state="frozen"/>
      <selection pane="bottomLeft" activeCell="E21" sqref="E21"/>
    </sheetView>
  </sheetViews>
  <sheetFormatPr defaultRowHeight="14.4" x14ac:dyDescent="0.3"/>
  <cols>
    <col min="4" max="4" width="11" bestFit="1" customWidth="1"/>
  </cols>
  <sheetData>
    <row r="1" spans="1:23" x14ac:dyDescent="0.3">
      <c r="A1" t="s">
        <v>5</v>
      </c>
      <c r="B1" t="s">
        <v>58</v>
      </c>
      <c r="D1" t="s">
        <v>13</v>
      </c>
      <c r="E1" s="5" t="s">
        <v>59</v>
      </c>
      <c r="F1" s="5" t="s">
        <v>14</v>
      </c>
      <c r="G1" s="5" t="s">
        <v>15</v>
      </c>
      <c r="H1" t="s">
        <v>60</v>
      </c>
      <c r="I1" t="s">
        <v>61</v>
      </c>
      <c r="J1" s="5" t="s">
        <v>17</v>
      </c>
      <c r="K1" t="s">
        <v>19</v>
      </c>
      <c r="L1" t="s">
        <v>62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23" x14ac:dyDescent="0.3">
      <c r="A2">
        <v>1</v>
      </c>
      <c r="B2">
        <v>6.6187937963317813E-3</v>
      </c>
      <c r="C2">
        <v>6.5794318294540429E-3</v>
      </c>
      <c r="D2">
        <f>B2-$C$2</f>
        <v>3.9361966877738373E-5</v>
      </c>
      <c r="E2">
        <f>LN(D2)</f>
        <v>-10.142710515541498</v>
      </c>
      <c r="F2">
        <f>SLOPE(E2:E283,A2:A283)</f>
        <v>1.3718122022739728E-2</v>
      </c>
      <c r="G2">
        <f>INTERCEPT(E2:E283,A2:A283)</f>
        <v>-5.719230756791589</v>
      </c>
      <c r="H2">
        <f>EXP($G$2+$F$2*A2)</f>
        <v>3.3275711191717997E-3</v>
      </c>
      <c r="I2">
        <f>D2-H2</f>
        <v>-3.2882091522940613E-3</v>
      </c>
      <c r="J2">
        <f>D2*(1+H2)/H2</f>
        <v>1.1868400466146595E-2</v>
      </c>
      <c r="K2">
        <v>6.12124E-2</v>
      </c>
      <c r="L2">
        <f>LN(ABS(D2/($K$2-D2)))</f>
        <v>-7.3486617739904281</v>
      </c>
      <c r="M2">
        <f>SLOPE(L2:L283,A2:A283)</f>
        <v>2.8079248557641396E-2</v>
      </c>
      <c r="N2">
        <f>INTERCEPT(L2:L283,A2:A283)</f>
        <v>-3.4843045063446176</v>
      </c>
      <c r="O2">
        <f>$N$2+$M$2*A2</f>
        <v>-3.4562252577869761</v>
      </c>
      <c r="P2">
        <f>EXP(O2)</f>
        <v>3.1548625466103389E-2</v>
      </c>
      <c r="Q2">
        <f>$K$2*P2/(1+P2)</f>
        <v>1.8721047498936004E-3</v>
      </c>
      <c r="R2">
        <f>D2-Q2</f>
        <v>-1.8327427830158621E-3</v>
      </c>
    </row>
    <row r="3" spans="1:23" x14ac:dyDescent="0.3">
      <c r="A3">
        <v>2</v>
      </c>
      <c r="B3">
        <v>6.678413713589593E-3</v>
      </c>
      <c r="D3">
        <f t="shared" ref="D3:D66" si="0">B3-$C$2</f>
        <v>9.8981884135550084E-5</v>
      </c>
      <c r="E3">
        <f t="shared" ref="E3:E66" si="1">LN(D3)</f>
        <v>-9.2205737131039243</v>
      </c>
      <c r="H3">
        <f t="shared" ref="H3:H66" si="2">EXP($G$2+$F$2*A3)</f>
        <v>3.3735336850740098E-3</v>
      </c>
      <c r="I3">
        <f t="shared" ref="I3:I66" si="3">D3-H3</f>
        <v>-3.2745518009384598E-3</v>
      </c>
      <c r="J3">
        <f t="shared" ref="J3:J66" si="4">D3*(1+H3)/H3</f>
        <v>2.9439695028186632E-2</v>
      </c>
      <c r="K3" s="3" t="s">
        <v>21</v>
      </c>
      <c r="L3">
        <f t="shared" ref="L3:L66" si="5">LN(ABS(D3/($K$2-D3)))</f>
        <v>-6.425549885286407</v>
      </c>
      <c r="O3">
        <f t="shared" ref="O3:O66" si="6">$N$2+$M$2*A3</f>
        <v>-3.428146009229335</v>
      </c>
      <c r="P3">
        <f t="shared" ref="P3:P66" si="7">EXP(O3)</f>
        <v>3.2447041558125361E-2</v>
      </c>
      <c r="Q3">
        <f t="shared" ref="Q3:Q66" si="8">$K$2*P3/(1+P3)</f>
        <v>1.923741564192157E-3</v>
      </c>
      <c r="R3">
        <f t="shared" ref="R3:R66" si="9">D3-Q3</f>
        <v>-1.824759680056607E-3</v>
      </c>
    </row>
    <row r="4" spans="1:23" x14ac:dyDescent="0.3">
      <c r="A4">
        <v>3</v>
      </c>
      <c r="B4">
        <v>6.7731858759689468E-3</v>
      </c>
      <c r="D4">
        <f t="shared" si="0"/>
        <v>1.9375404651490388E-4</v>
      </c>
      <c r="E4">
        <f t="shared" si="1"/>
        <v>-8.5489210047106976</v>
      </c>
      <c r="H4">
        <f t="shared" si="2"/>
        <v>3.4201311156834332E-3</v>
      </c>
      <c r="I4">
        <f t="shared" si="3"/>
        <v>-3.2263770691685293E-3</v>
      </c>
      <c r="J4">
        <f t="shared" si="4"/>
        <v>5.6844812137949119E-2</v>
      </c>
      <c r="L4">
        <f t="shared" si="5"/>
        <v>-5.7523452145625047</v>
      </c>
      <c r="O4">
        <f t="shared" si="6"/>
        <v>-3.4000667606716934</v>
      </c>
      <c r="P4">
        <f t="shared" si="7"/>
        <v>3.3371042012777387E-2</v>
      </c>
      <c r="Q4">
        <f t="shared" si="8"/>
        <v>1.976755191556526E-3</v>
      </c>
      <c r="R4">
        <f t="shared" si="9"/>
        <v>-1.7830011450416221E-3</v>
      </c>
    </row>
    <row r="5" spans="1:23" x14ac:dyDescent="0.3">
      <c r="A5">
        <v>4</v>
      </c>
      <c r="B5">
        <v>6.8656074322915404E-3</v>
      </c>
      <c r="D5">
        <f t="shared" si="0"/>
        <v>2.8617560283749743E-4</v>
      </c>
      <c r="E5">
        <f t="shared" si="1"/>
        <v>-8.1589049396274991</v>
      </c>
      <c r="H5">
        <f t="shared" si="2"/>
        <v>3.4673721801622968E-3</v>
      </c>
      <c r="I5">
        <f t="shared" si="3"/>
        <v>-3.1811965773247994E-3</v>
      </c>
      <c r="J5">
        <f t="shared" si="4"/>
        <v>8.2820033512518959E-2</v>
      </c>
      <c r="K5" t="s">
        <v>57</v>
      </c>
      <c r="L5">
        <f t="shared" si="5"/>
        <v>-5.3608133567484977</v>
      </c>
      <c r="O5">
        <f t="shared" si="6"/>
        <v>-3.3719875121140519</v>
      </c>
      <c r="P5">
        <f t="shared" si="7"/>
        <v>3.43213554007262E-2</v>
      </c>
      <c r="Q5">
        <f t="shared" si="8"/>
        <v>2.0311796951320467E-3</v>
      </c>
      <c r="R5">
        <f t="shared" si="9"/>
        <v>-1.7450040922945493E-3</v>
      </c>
      <c r="U5" t="s">
        <v>74</v>
      </c>
    </row>
    <row r="6" spans="1:23" x14ac:dyDescent="0.3">
      <c r="A6">
        <v>5</v>
      </c>
      <c r="B6">
        <v>6.970166663525402E-3</v>
      </c>
      <c r="D6">
        <f t="shared" si="0"/>
        <v>3.9073483407135907E-4</v>
      </c>
      <c r="E6">
        <f t="shared" si="1"/>
        <v>-7.8474814017732735</v>
      </c>
      <c r="H6">
        <f t="shared" si="2"/>
        <v>3.5152657687981584E-3</v>
      </c>
      <c r="I6">
        <f t="shared" si="3"/>
        <v>-3.1245309347267994E-3</v>
      </c>
      <c r="J6">
        <f t="shared" si="4"/>
        <v>0.11154444546942632</v>
      </c>
      <c r="K6">
        <f>SUMSQ(I2:I283)</f>
        <v>0.1511936353498031</v>
      </c>
      <c r="L6">
        <f t="shared" si="5"/>
        <v>-5.0476721832569629</v>
      </c>
      <c r="O6">
        <f t="shared" si="6"/>
        <v>-3.3439082635564108</v>
      </c>
      <c r="P6">
        <f t="shared" si="7"/>
        <v>3.529873104028132E-2</v>
      </c>
      <c r="Q6">
        <f t="shared" si="8"/>
        <v>2.0870498332003144E-3</v>
      </c>
      <c r="R6">
        <f t="shared" si="9"/>
        <v>-1.6963149991289553E-3</v>
      </c>
      <c r="U6" t="s">
        <v>72</v>
      </c>
      <c r="V6" t="s">
        <v>57</v>
      </c>
      <c r="W6" t="s">
        <v>18</v>
      </c>
    </row>
    <row r="7" spans="1:23" x14ac:dyDescent="0.3">
      <c r="A7">
        <v>6</v>
      </c>
      <c r="B7">
        <v>7.0928255613963128E-3</v>
      </c>
      <c r="D7">
        <f t="shared" si="0"/>
        <v>5.1339373194226982E-4</v>
      </c>
      <c r="E7">
        <f t="shared" si="1"/>
        <v>-7.5744674985182616</v>
      </c>
      <c r="H7">
        <f t="shared" si="2"/>
        <v>3.5638208946769919E-3</v>
      </c>
      <c r="I7">
        <f t="shared" si="3"/>
        <v>-3.0504271627347221E-3</v>
      </c>
      <c r="J7">
        <f t="shared" si="4"/>
        <v>0.14457050185123271</v>
      </c>
      <c r="L7">
        <f t="shared" si="5"/>
        <v>-4.772639546265883</v>
      </c>
      <c r="O7">
        <f t="shared" si="6"/>
        <v>-3.3158290149987693</v>
      </c>
      <c r="P7">
        <f t="shared" si="7"/>
        <v>3.6303939588229563E-2</v>
      </c>
      <c r="Q7">
        <f t="shared" si="8"/>
        <v>2.1444010649361656E-3</v>
      </c>
      <c r="R7">
        <f t="shared" si="9"/>
        <v>-1.6310073329938958E-3</v>
      </c>
      <c r="U7">
        <v>-2.9342715386062784E-2</v>
      </c>
      <c r="V7">
        <f>SUMSQ(U7)</f>
        <v>8.6099494622748571E-4</v>
      </c>
      <c r="W7">
        <v>0.71449916109331268</v>
      </c>
    </row>
    <row r="8" spans="1:23" x14ac:dyDescent="0.3">
      <c r="A8">
        <v>7</v>
      </c>
      <c r="B8">
        <v>7.1681518009424731E-3</v>
      </c>
      <c r="D8">
        <f t="shared" si="0"/>
        <v>5.887199714884302E-4</v>
      </c>
      <c r="E8">
        <f t="shared" si="1"/>
        <v>-7.4375599177756939</v>
      </c>
      <c r="H8">
        <f t="shared" si="2"/>
        <v>3.6130466953793474E-3</v>
      </c>
      <c r="I8">
        <f t="shared" si="3"/>
        <v>-3.0243267238909172E-3</v>
      </c>
      <c r="J8">
        <f t="shared" si="4"/>
        <v>0.16353152728182083</v>
      </c>
      <c r="L8">
        <f t="shared" si="5"/>
        <v>-4.6344902150885927</v>
      </c>
      <c r="O8">
        <f t="shared" si="6"/>
        <v>-3.2877497664411277</v>
      </c>
      <c r="P8">
        <f t="shared" si="7"/>
        <v>3.7337773647494771E-2</v>
      </c>
      <c r="Q8">
        <f t="shared" si="8"/>
        <v>2.2032695556660343E-3</v>
      </c>
      <c r="R8">
        <f t="shared" si="9"/>
        <v>-1.6145495841776041E-3</v>
      </c>
      <c r="U8">
        <v>-3.023365836473918E-2</v>
      </c>
      <c r="V8">
        <f t="shared" ref="V8:V11" si="10">SUMSQ(U8)</f>
        <v>9.1407409811576342E-4</v>
      </c>
      <c r="W8">
        <v>0.7080929835323273</v>
      </c>
    </row>
    <row r="9" spans="1:23" x14ac:dyDescent="0.3">
      <c r="A9">
        <v>8</v>
      </c>
      <c r="B9">
        <v>7.2244167622829104E-3</v>
      </c>
      <c r="D9">
        <f t="shared" si="0"/>
        <v>6.4498493282886746E-4</v>
      </c>
      <c r="E9">
        <f t="shared" si="1"/>
        <v>-7.3462836013965935</v>
      </c>
      <c r="H9">
        <f t="shared" si="2"/>
        <v>3.6629524346999411E-3</v>
      </c>
      <c r="I9">
        <f t="shared" si="3"/>
        <v>-3.0179675018710737E-3</v>
      </c>
      <c r="J9">
        <f t="shared" si="4"/>
        <v>0.17672833417831338</v>
      </c>
      <c r="L9">
        <f t="shared" si="5"/>
        <v>-4.5422853657122699</v>
      </c>
      <c r="O9">
        <f t="shared" si="6"/>
        <v>-3.2596705178834866</v>
      </c>
      <c r="P9">
        <f t="shared" si="7"/>
        <v>3.8401048392102094E-2</v>
      </c>
      <c r="Q9">
        <f t="shared" si="8"/>
        <v>2.2636921815867733E-3</v>
      </c>
      <c r="R9">
        <f t="shared" si="9"/>
        <v>-1.6187072487579058E-3</v>
      </c>
      <c r="U9">
        <v>-3.1239727544079166E-2</v>
      </c>
      <c r="V9">
        <f t="shared" si="10"/>
        <v>9.7592057702829854E-4</v>
      </c>
      <c r="W9">
        <v>0.70063374853114102</v>
      </c>
    </row>
    <row r="10" spans="1:23" x14ac:dyDescent="0.3">
      <c r="A10">
        <v>9</v>
      </c>
      <c r="B10">
        <v>7.3083761368011695E-3</v>
      </c>
      <c r="D10">
        <f t="shared" si="0"/>
        <v>7.2894430734712651E-4</v>
      </c>
      <c r="E10">
        <f t="shared" si="1"/>
        <v>-7.2239132248312385</v>
      </c>
      <c r="H10">
        <f t="shared" si="2"/>
        <v>3.7135475043910313E-3</v>
      </c>
      <c r="I10">
        <f t="shared" si="3"/>
        <v>-2.9846031970439048E-3</v>
      </c>
      <c r="J10">
        <f t="shared" si="4"/>
        <v>0.19702219395211315</v>
      </c>
      <c r="K10">
        <v>6.12124E-2</v>
      </c>
      <c r="L10">
        <f t="shared" si="5"/>
        <v>-4.418527813863423</v>
      </c>
      <c r="O10">
        <f t="shared" si="6"/>
        <v>-3.2315912693258451</v>
      </c>
      <c r="P10">
        <f t="shared" si="7"/>
        <v>3.9494602209939493E-2</v>
      </c>
      <c r="Q10">
        <f t="shared" si="8"/>
        <v>2.3257065339021767E-3</v>
      </c>
      <c r="R10">
        <f t="shared" si="9"/>
        <v>-1.5967622265550502E-3</v>
      </c>
      <c r="U10">
        <v>-3.2292627327870013E-2</v>
      </c>
      <c r="V10">
        <f t="shared" si="10"/>
        <v>1.0428137797366972E-3</v>
      </c>
      <c r="W10">
        <v>0.69287781027518458</v>
      </c>
    </row>
    <row r="11" spans="1:23" x14ac:dyDescent="0.3">
      <c r="A11">
        <v>10</v>
      </c>
      <c r="B11">
        <v>7.4406511503588239E-3</v>
      </c>
      <c r="D11">
        <f t="shared" si="0"/>
        <v>8.6121932090478092E-4</v>
      </c>
      <c r="E11">
        <f t="shared" si="1"/>
        <v>-7.0571613578618351</v>
      </c>
      <c r="H11">
        <f t="shared" si="2"/>
        <v>3.7648414259298236E-3</v>
      </c>
      <c r="I11">
        <f t="shared" si="3"/>
        <v>-2.9036221050250427E-3</v>
      </c>
      <c r="J11">
        <f t="shared" si="4"/>
        <v>0.22961436546226741</v>
      </c>
      <c r="L11">
        <f t="shared" si="5"/>
        <v>-4.2495865900942587</v>
      </c>
      <c r="O11">
        <f t="shared" si="6"/>
        <v>-3.2035120207682035</v>
      </c>
      <c r="P11">
        <f t="shared" si="7"/>
        <v>4.0619297363823144E-2</v>
      </c>
      <c r="Q11">
        <f t="shared" si="8"/>
        <v>2.3893509223325378E-3</v>
      </c>
      <c r="R11">
        <f t="shared" si="9"/>
        <v>-1.5281316014277568E-3</v>
      </c>
      <c r="U11">
        <v>-3.3246939162522623E-2</v>
      </c>
      <c r="V11">
        <f t="shared" si="10"/>
        <v>1.1053589636764805E-3</v>
      </c>
      <c r="W11">
        <v>0.68634293653857448</v>
      </c>
    </row>
    <row r="12" spans="1:23" x14ac:dyDescent="0.3">
      <c r="A12">
        <v>11</v>
      </c>
      <c r="B12">
        <v>7.5783539269929966E-3</v>
      </c>
      <c r="D12">
        <f t="shared" si="0"/>
        <v>9.9892209753895365E-4</v>
      </c>
      <c r="E12">
        <f t="shared" si="1"/>
        <v>-6.9088337627978413</v>
      </c>
      <c r="H12">
        <f t="shared" si="2"/>
        <v>3.8168438523103385E-3</v>
      </c>
      <c r="I12">
        <f t="shared" si="3"/>
        <v>-2.8179217547713849E-3</v>
      </c>
      <c r="J12">
        <f t="shared" si="4"/>
        <v>0.2627130859961499</v>
      </c>
      <c r="L12">
        <f t="shared" si="5"/>
        <v>-4.0989746964948193</v>
      </c>
      <c r="O12">
        <f t="shared" si="6"/>
        <v>-3.1754327722105624</v>
      </c>
      <c r="P12">
        <f t="shared" si="7"/>
        <v>4.1776020671388268E-2</v>
      </c>
      <c r="Q12">
        <f t="shared" si="8"/>
        <v>2.4546643779506986E-3</v>
      </c>
      <c r="R12">
        <f t="shared" si="9"/>
        <v>-1.4557422804117449E-3</v>
      </c>
    </row>
    <row r="13" spans="1:23" x14ac:dyDescent="0.3">
      <c r="A13">
        <v>12</v>
      </c>
      <c r="B13">
        <v>7.7299466485080213E-3</v>
      </c>
      <c r="D13">
        <f t="shared" si="0"/>
        <v>1.1505148190539783E-3</v>
      </c>
      <c r="E13">
        <f t="shared" si="1"/>
        <v>-6.7675457680381443</v>
      </c>
      <c r="H13">
        <f t="shared" si="2"/>
        <v>3.8695645698599971E-3</v>
      </c>
      <c r="I13">
        <f t="shared" si="3"/>
        <v>-2.7190497508060188E-3</v>
      </c>
      <c r="J13">
        <f t="shared" si="4"/>
        <v>0.29847461893540023</v>
      </c>
      <c r="L13">
        <f t="shared" si="5"/>
        <v>-3.9551659394127294</v>
      </c>
      <c r="O13">
        <f t="shared" si="6"/>
        <v>-3.1473535236529209</v>
      </c>
      <c r="P13">
        <f t="shared" si="7"/>
        <v>4.2965684204341353E-2</v>
      </c>
      <c r="Q13">
        <f t="shared" si="8"/>
        <v>2.5216866552960722E-3</v>
      </c>
      <c r="R13">
        <f t="shared" si="9"/>
        <v>-1.3711718362420938E-3</v>
      </c>
    </row>
    <row r="14" spans="1:23" x14ac:dyDescent="0.3">
      <c r="A14">
        <v>13</v>
      </c>
      <c r="B14">
        <v>7.9097466427041612E-3</v>
      </c>
      <c r="D14">
        <f t="shared" si="0"/>
        <v>1.3303148132501183E-3</v>
      </c>
      <c r="E14">
        <f t="shared" si="1"/>
        <v>-6.6223396630660822</v>
      </c>
      <c r="H14">
        <f t="shared" si="2"/>
        <v>3.9230135000812997E-3</v>
      </c>
      <c r="I14">
        <f t="shared" si="3"/>
        <v>-2.5926986868311814E-3</v>
      </c>
      <c r="J14">
        <f t="shared" si="4"/>
        <v>0.34043565136703696</v>
      </c>
      <c r="L14">
        <f t="shared" si="5"/>
        <v>-3.8069617657870887</v>
      </c>
      <c r="O14">
        <f t="shared" si="6"/>
        <v>-3.1192742750952793</v>
      </c>
      <c r="P14">
        <f t="shared" si="7"/>
        <v>4.4189226007624961E-2</v>
      </c>
      <c r="Q14">
        <f t="shared" si="8"/>
        <v>2.5904582337161466E-3</v>
      </c>
      <c r="R14">
        <f t="shared" si="9"/>
        <v>-1.2601434204660283E-3</v>
      </c>
    </row>
    <row r="15" spans="1:23" x14ac:dyDescent="0.3">
      <c r="A15">
        <v>14</v>
      </c>
      <c r="B15">
        <v>8.0130664634717307E-3</v>
      </c>
      <c r="D15">
        <f t="shared" si="0"/>
        <v>1.4336346340176878E-3</v>
      </c>
      <c r="E15">
        <f t="shared" si="1"/>
        <v>-6.5475423572619276</v>
      </c>
      <c r="H15">
        <f t="shared" si="2"/>
        <v>3.9772007015189733E-3</v>
      </c>
      <c r="I15">
        <f t="shared" si="3"/>
        <v>-2.5435660675012855E-3</v>
      </c>
      <c r="J15">
        <f t="shared" si="4"/>
        <v>0.36189687036415169</v>
      </c>
      <c r="L15">
        <f t="shared" si="5"/>
        <v>-3.730437581961155</v>
      </c>
      <c r="O15">
        <f t="shared" si="6"/>
        <v>-3.0911950265376382</v>
      </c>
      <c r="P15">
        <f t="shared" si="7"/>
        <v>4.5447610839062416E-2</v>
      </c>
      <c r="Q15">
        <f t="shared" si="8"/>
        <v>2.6610203178830377E-3</v>
      </c>
      <c r="R15">
        <f t="shared" si="9"/>
        <v>-1.2273856838653499E-3</v>
      </c>
    </row>
    <row r="16" spans="1:23" x14ac:dyDescent="0.3">
      <c r="A16">
        <v>15</v>
      </c>
      <c r="B16">
        <v>8.0834991685906372E-3</v>
      </c>
      <c r="D16">
        <f t="shared" si="0"/>
        <v>1.5040673391365942E-3</v>
      </c>
      <c r="E16">
        <f t="shared" si="1"/>
        <v>-6.4995822810946891</v>
      </c>
      <c r="H16">
        <f t="shared" si="2"/>
        <v>4.0321363716528599E-3</v>
      </c>
      <c r="I16">
        <f t="shared" si="3"/>
        <v>-2.5280690325162657E-3</v>
      </c>
      <c r="J16">
        <f t="shared" si="4"/>
        <v>0.37452402512395838</v>
      </c>
      <c r="L16">
        <f t="shared" si="5"/>
        <v>-3.681298588330197</v>
      </c>
      <c r="O16">
        <f t="shared" si="6"/>
        <v>-3.0631157779799967</v>
      </c>
      <c r="P16">
        <f t="shared" si="7"/>
        <v>4.6741830930065627E-2</v>
      </c>
      <c r="Q16">
        <f t="shared" si="8"/>
        <v>2.7334148374306339E-3</v>
      </c>
      <c r="R16">
        <f t="shared" si="9"/>
        <v>-1.2293474982940397E-3</v>
      </c>
    </row>
    <row r="17" spans="1:18" x14ac:dyDescent="0.3">
      <c r="A17">
        <v>16</v>
      </c>
      <c r="B17">
        <v>8.190366267589318E-3</v>
      </c>
      <c r="D17">
        <f t="shared" si="0"/>
        <v>1.6109344381352751E-3</v>
      </c>
      <c r="E17">
        <f t="shared" si="1"/>
        <v>-6.4309408719932755</v>
      </c>
      <c r="H17">
        <f t="shared" si="2"/>
        <v>4.0878308488170078E-3</v>
      </c>
      <c r="I17">
        <f t="shared" si="3"/>
        <v>-2.4768964106817327E-3</v>
      </c>
      <c r="J17">
        <f t="shared" si="4"/>
        <v>0.39569143769610871</v>
      </c>
      <c r="L17">
        <f t="shared" si="5"/>
        <v>-3.6108657567442872</v>
      </c>
      <c r="O17">
        <f t="shared" si="6"/>
        <v>-3.0350365294223551</v>
      </c>
      <c r="P17">
        <f t="shared" si="7"/>
        <v>4.8072906768005415E-2</v>
      </c>
      <c r="Q17">
        <f t="shared" si="8"/>
        <v>2.8076844456558611E-3</v>
      </c>
      <c r="R17">
        <f t="shared" si="9"/>
        <v>-1.196750007520586E-3</v>
      </c>
    </row>
    <row r="18" spans="1:18" x14ac:dyDescent="0.3">
      <c r="A18">
        <v>17</v>
      </c>
      <c r="B18">
        <v>8.3729869890535689E-3</v>
      </c>
      <c r="D18">
        <f t="shared" si="0"/>
        <v>1.7935551595995259E-3</v>
      </c>
      <c r="E18">
        <f t="shared" si="1"/>
        <v>-6.3235555061821689</v>
      </c>
      <c r="H18">
        <f t="shared" si="2"/>
        <v>4.1442946141452119E-3</v>
      </c>
      <c r="I18">
        <f t="shared" si="3"/>
        <v>-2.3507394545456859E-3</v>
      </c>
      <c r="J18">
        <f t="shared" si="4"/>
        <v>0.43457049951046789</v>
      </c>
      <c r="L18">
        <f t="shared" si="5"/>
        <v>-3.5004116564598693</v>
      </c>
      <c r="O18">
        <f t="shared" si="6"/>
        <v>-3.006957280864714</v>
      </c>
      <c r="P18">
        <f t="shared" si="7"/>
        <v>4.9441887900861799E-2</v>
      </c>
      <c r="Q18">
        <f t="shared" si="8"/>
        <v>2.8838725172256655E-3</v>
      </c>
      <c r="R18">
        <f t="shared" si="9"/>
        <v>-1.0903173576261396E-3</v>
      </c>
    </row>
    <row r="19" spans="1:18" x14ac:dyDescent="0.3">
      <c r="A19">
        <v>18</v>
      </c>
      <c r="B19">
        <v>8.5587489749754907E-3</v>
      </c>
      <c r="D19">
        <f t="shared" si="0"/>
        <v>1.9793171455214477E-3</v>
      </c>
      <c r="E19">
        <f t="shared" si="1"/>
        <v>-6.2250033697583662</v>
      </c>
      <c r="H19">
        <f t="shared" si="2"/>
        <v>4.2015382935434815E-3</v>
      </c>
      <c r="I19">
        <f t="shared" si="3"/>
        <v>-2.2222211480220338E-3</v>
      </c>
      <c r="J19">
        <f t="shared" si="4"/>
        <v>0.47307276131645071</v>
      </c>
      <c r="L19">
        <f t="shared" si="5"/>
        <v>-3.3987283085790621</v>
      </c>
      <c r="O19">
        <f t="shared" si="6"/>
        <v>-2.9788780323070725</v>
      </c>
      <c r="P19">
        <f t="shared" si="7"/>
        <v>5.0849853764788476E-2</v>
      </c>
      <c r="Q19">
        <f t="shared" si="8"/>
        <v>2.9620231448292513E-3</v>
      </c>
      <c r="R19">
        <f t="shared" si="9"/>
        <v>-9.8270599930780356E-4</v>
      </c>
    </row>
    <row r="20" spans="1:18" x14ac:dyDescent="0.3">
      <c r="A20">
        <v>19</v>
      </c>
      <c r="B20">
        <v>8.7521824843008363E-3</v>
      </c>
      <c r="D20">
        <f t="shared" si="0"/>
        <v>2.1727506548467933E-3</v>
      </c>
      <c r="E20">
        <f t="shared" si="1"/>
        <v>-6.1317613312559809</v>
      </c>
      <c r="H20">
        <f t="shared" si="2"/>
        <v>4.2595726596897157E-3</v>
      </c>
      <c r="I20">
        <f t="shared" si="3"/>
        <v>-2.0868220048429224E-3</v>
      </c>
      <c r="J20">
        <f t="shared" si="4"/>
        <v>0.51225928478267757</v>
      </c>
      <c r="L20">
        <f t="shared" si="5"/>
        <v>-3.302215293272563</v>
      </c>
      <c r="O20">
        <f t="shared" si="6"/>
        <v>-2.9507987837494314</v>
      </c>
      <c r="P20">
        <f t="shared" si="7"/>
        <v>5.2297914535243732E-2</v>
      </c>
      <c r="Q20">
        <f t="shared" si="8"/>
        <v>3.0421811347131921E-3</v>
      </c>
      <c r="R20">
        <f t="shared" si="9"/>
        <v>-8.6943047986639882E-4</v>
      </c>
    </row>
    <row r="21" spans="1:18" x14ac:dyDescent="0.3">
      <c r="A21">
        <v>20</v>
      </c>
      <c r="B21">
        <v>8.9770927456407912E-3</v>
      </c>
      <c r="D21">
        <f t="shared" si="0"/>
        <v>2.3976609161867482E-3</v>
      </c>
      <c r="E21">
        <f t="shared" si="1"/>
        <v>-6.0332616351329467</v>
      </c>
      <c r="H21">
        <f t="shared" si="2"/>
        <v>4.3184086340610035E-3</v>
      </c>
      <c r="I21">
        <f t="shared" si="3"/>
        <v>-1.9207477178742553E-3</v>
      </c>
      <c r="J21">
        <f t="shared" si="4"/>
        <v>0.55761628874020619</v>
      </c>
      <c r="L21">
        <f t="shared" si="5"/>
        <v>-3.1998988443349479</v>
      </c>
      <c r="O21">
        <f t="shared" si="6"/>
        <v>-2.9227195351917898</v>
      </c>
      <c r="P21">
        <f t="shared" si="7"/>
        <v>5.3787212002359551E-2</v>
      </c>
      <c r="Q21">
        <f t="shared" si="8"/>
        <v>3.1243920010350836E-3</v>
      </c>
      <c r="R21">
        <f t="shared" si="9"/>
        <v>-7.2673108484833538E-4</v>
      </c>
    </row>
    <row r="22" spans="1:18" x14ac:dyDescent="0.3">
      <c r="A22">
        <v>21</v>
      </c>
      <c r="B22">
        <v>9.1065897702222749E-3</v>
      </c>
      <c r="D22">
        <f t="shared" si="0"/>
        <v>2.5271579407682319E-3</v>
      </c>
      <c r="E22">
        <f t="shared" si="1"/>
        <v>-5.9806599512358796</v>
      </c>
      <c r="H22">
        <f t="shared" si="2"/>
        <v>4.3780572889889563E-3</v>
      </c>
      <c r="I22">
        <f t="shared" si="3"/>
        <v>-1.8508993482207244E-3</v>
      </c>
      <c r="J22">
        <f t="shared" si="4"/>
        <v>0.57975988331514061</v>
      </c>
      <c r="L22">
        <f t="shared" si="5"/>
        <v>-3.1450929545179802</v>
      </c>
      <c r="O22">
        <f t="shared" si="6"/>
        <v>-2.8946402866341483</v>
      </c>
      <c r="P22">
        <f t="shared" si="7"/>
        <v>5.5318920471238417E-2</v>
      </c>
      <c r="Q22">
        <f t="shared" si="8"/>
        <v>3.2087019589694945E-3</v>
      </c>
      <c r="R22">
        <f t="shared" si="9"/>
        <v>-6.8154401820126262E-4</v>
      </c>
    </row>
    <row r="23" spans="1:18" x14ac:dyDescent="0.3">
      <c r="A23">
        <v>22</v>
      </c>
      <c r="B23">
        <v>9.1982634064358988E-3</v>
      </c>
      <c r="D23">
        <f t="shared" si="0"/>
        <v>2.6188315769818558E-3</v>
      </c>
      <c r="E23">
        <f t="shared" si="1"/>
        <v>-5.9450270236642222</v>
      </c>
      <c r="H23">
        <f t="shared" si="2"/>
        <v>4.4385298497433834E-3</v>
      </c>
      <c r="I23">
        <f t="shared" si="3"/>
        <v>-1.8196982727615276E-3</v>
      </c>
      <c r="J23">
        <f t="shared" si="4"/>
        <v>0.5926411285168719</v>
      </c>
      <c r="L23">
        <f t="shared" si="5"/>
        <v>-3.1078966813682447</v>
      </c>
      <c r="O23">
        <f t="shared" si="6"/>
        <v>-2.8665610380765072</v>
      </c>
      <c r="P23">
        <f t="shared" si="7"/>
        <v>5.6894247687888234E-2</v>
      </c>
      <c r="Q23">
        <f t="shared" si="8"/>
        <v>3.295157916498139E-3</v>
      </c>
      <c r="R23">
        <f t="shared" si="9"/>
        <v>-6.7632633951628324E-4</v>
      </c>
    </row>
    <row r="24" spans="1:18" x14ac:dyDescent="0.3">
      <c r="A24">
        <v>23</v>
      </c>
      <c r="B24">
        <v>9.3277604310173842E-3</v>
      </c>
      <c r="D24">
        <f t="shared" si="0"/>
        <v>2.7483286015633412E-3</v>
      </c>
      <c r="E24">
        <f t="shared" si="1"/>
        <v>-5.8967623333272465</v>
      </c>
      <c r="H24">
        <f t="shared" si="2"/>
        <v>4.4998376966447944E-3</v>
      </c>
      <c r="I24">
        <f t="shared" si="3"/>
        <v>-1.7515090950814532E-3</v>
      </c>
      <c r="J24">
        <f t="shared" si="4"/>
        <v>0.61351004643253582</v>
      </c>
      <c r="L24">
        <f t="shared" si="5"/>
        <v>-3.057419455777588</v>
      </c>
      <c r="O24">
        <f t="shared" si="6"/>
        <v>-2.8384817895188657</v>
      </c>
      <c r="P24">
        <f t="shared" si="7"/>
        <v>5.8514435791525349E-2</v>
      </c>
      <c r="Q24">
        <f t="shared" si="8"/>
        <v>3.3838074648144E-3</v>
      </c>
      <c r="R24">
        <f t="shared" si="9"/>
        <v>-6.3547886325105883E-4</v>
      </c>
    </row>
    <row r="25" spans="1:18" x14ac:dyDescent="0.3">
      <c r="A25">
        <v>24</v>
      </c>
      <c r="B25">
        <v>9.5487815077906994E-3</v>
      </c>
      <c r="D25">
        <f t="shared" si="0"/>
        <v>2.9693496783366564E-3</v>
      </c>
      <c r="E25">
        <f t="shared" si="1"/>
        <v>-5.8194123136665521</v>
      </c>
      <c r="H25">
        <f t="shared" si="2"/>
        <v>4.5619923672060546E-3</v>
      </c>
      <c r="I25">
        <f t="shared" si="3"/>
        <v>-1.5926426888693982E-3</v>
      </c>
      <c r="J25">
        <f t="shared" si="4"/>
        <v>0.65385813670960569</v>
      </c>
      <c r="L25">
        <f t="shared" si="5"/>
        <v>-2.9762818122298822</v>
      </c>
      <c r="O25">
        <f t="shared" si="6"/>
        <v>-2.8104025409612241</v>
      </c>
      <c r="P25">
        <f t="shared" si="7"/>
        <v>6.018076229399616E-2</v>
      </c>
      <c r="Q25">
        <f t="shared" si="8"/>
        <v>3.4746988672705813E-3</v>
      </c>
      <c r="R25">
        <f t="shared" si="9"/>
        <v>-5.0534918893392492E-4</v>
      </c>
    </row>
    <row r="26" spans="1:18" x14ac:dyDescent="0.3">
      <c r="A26">
        <v>25</v>
      </c>
      <c r="B26">
        <v>9.7695247856663982E-3</v>
      </c>
      <c r="D26">
        <f t="shared" si="0"/>
        <v>3.1900929562123552E-3</v>
      </c>
      <c r="E26">
        <f t="shared" si="1"/>
        <v>-5.7477052227314607</v>
      </c>
      <c r="H26">
        <f t="shared" si="2"/>
        <v>4.6250055583036079E-3</v>
      </c>
      <c r="I26">
        <f t="shared" si="3"/>
        <v>-1.4349126020912527E-3</v>
      </c>
      <c r="J26">
        <f t="shared" si="4"/>
        <v>0.69293909238929408</v>
      </c>
      <c r="L26">
        <f t="shared" si="5"/>
        <v>-2.9007774845577399</v>
      </c>
      <c r="O26">
        <f t="shared" si="6"/>
        <v>-2.782323292403583</v>
      </c>
      <c r="P26">
        <f t="shared" si="7"/>
        <v>6.1894541087090221E-2</v>
      </c>
      <c r="Q26">
        <f t="shared" si="8"/>
        <v>3.5678810467947158E-3</v>
      </c>
      <c r="R26">
        <f t="shared" si="9"/>
        <v>-3.7778809058236062E-4</v>
      </c>
    </row>
    <row r="27" spans="1:18" x14ac:dyDescent="0.3">
      <c r="A27">
        <v>26</v>
      </c>
      <c r="B27">
        <v>9.9906954464615075E-3</v>
      </c>
      <c r="D27">
        <f t="shared" si="0"/>
        <v>3.4112636170074645E-3</v>
      </c>
      <c r="E27">
        <f t="shared" si="1"/>
        <v>-5.6806724941556395</v>
      </c>
      <c r="H27">
        <f t="shared" si="2"/>
        <v>4.6888891283787459E-3</v>
      </c>
      <c r="I27">
        <f t="shared" si="3"/>
        <v>-1.2776255113712814E-3</v>
      </c>
      <c r="J27">
        <f t="shared" si="4"/>
        <v>0.73093190307110356</v>
      </c>
      <c r="L27">
        <f t="shared" si="5"/>
        <v>-2.8299256512639746</v>
      </c>
      <c r="O27">
        <f t="shared" si="6"/>
        <v>-2.7542440438459415</v>
      </c>
      <c r="P27">
        <f t="shared" si="7"/>
        <v>6.3657123478538732E-2</v>
      </c>
      <c r="Q27">
        <f t="shared" si="8"/>
        <v>3.6634035717021413E-3</v>
      </c>
      <c r="R27">
        <f t="shared" si="9"/>
        <v>-2.5213995469467679E-4</v>
      </c>
    </row>
    <row r="28" spans="1:18" x14ac:dyDescent="0.3">
      <c r="A28">
        <v>27</v>
      </c>
      <c r="B28">
        <v>1.0246868768356364E-2</v>
      </c>
      <c r="D28">
        <f t="shared" si="0"/>
        <v>3.667436938902321E-3</v>
      </c>
      <c r="E28">
        <f t="shared" si="1"/>
        <v>-5.6082622426682933</v>
      </c>
      <c r="H28">
        <f t="shared" si="2"/>
        <v>4.7536550996692076E-3</v>
      </c>
      <c r="I28">
        <f t="shared" si="3"/>
        <v>-1.0862181607668867E-3</v>
      </c>
      <c r="J28">
        <f t="shared" si="4"/>
        <v>0.77516576023070505</v>
      </c>
      <c r="L28">
        <f t="shared" si="5"/>
        <v>-2.7530735721930788</v>
      </c>
      <c r="O28">
        <f t="shared" si="6"/>
        <v>-2.7261647952882999</v>
      </c>
      <c r="P28">
        <f t="shared" si="7"/>
        <v>6.5469899257515118E-2</v>
      </c>
      <c r="Q28">
        <f t="shared" si="8"/>
        <v>3.7613166398257139E-3</v>
      </c>
      <c r="R28">
        <f t="shared" si="9"/>
        <v>-9.3879700923392949E-5</v>
      </c>
    </row>
    <row r="29" spans="1:18" x14ac:dyDescent="0.3">
      <c r="A29">
        <v>28</v>
      </c>
      <c r="B29">
        <v>1.0394144922385339E-2</v>
      </c>
      <c r="D29">
        <f t="shared" si="0"/>
        <v>3.8147130929312963E-3</v>
      </c>
      <c r="E29">
        <f t="shared" si="1"/>
        <v>-5.5688898220721041</v>
      </c>
      <c r="H29">
        <f t="shared" si="2"/>
        <v>4.8193156604716732E-3</v>
      </c>
      <c r="I29">
        <f t="shared" si="3"/>
        <v>-1.0046025675403769E-3</v>
      </c>
      <c r="J29">
        <f t="shared" si="4"/>
        <v>0.79536134786097734</v>
      </c>
      <c r="L29">
        <f t="shared" si="5"/>
        <v>-2.7111385478172503</v>
      </c>
      <c r="O29">
        <f t="shared" si="6"/>
        <v>-2.6980855467306588</v>
      </c>
      <c r="P29">
        <f t="shared" si="7"/>
        <v>6.7334297790478323E-2</v>
      </c>
      <c r="Q29">
        <f t="shared" si="8"/>
        <v>3.8616710608872229E-3</v>
      </c>
      <c r="R29">
        <f t="shared" si="9"/>
        <v>-4.6957967955926598E-5</v>
      </c>
    </row>
    <row r="30" spans="1:18" x14ac:dyDescent="0.3">
      <c r="A30">
        <v>29</v>
      </c>
      <c r="B30">
        <v>1.0505093528264392E-2</v>
      </c>
      <c r="D30">
        <f t="shared" si="0"/>
        <v>3.9256616988103494E-3</v>
      </c>
      <c r="E30">
        <f t="shared" si="1"/>
        <v>-5.5402203562725694</v>
      </c>
      <c r="H30">
        <f t="shared" si="2"/>
        <v>4.8858831674354654E-3</v>
      </c>
      <c r="I30">
        <f t="shared" si="3"/>
        <v>-9.6022146862511596E-4</v>
      </c>
      <c r="J30">
        <f t="shared" si="4"/>
        <v>0.80739589712625237</v>
      </c>
      <c r="L30">
        <f t="shared" si="5"/>
        <v>-2.6805342309637861</v>
      </c>
      <c r="O30">
        <f t="shared" si="6"/>
        <v>-2.6700062981730173</v>
      </c>
      <c r="P30">
        <f t="shared" si="7"/>
        <v>6.9251789148222664E-2</v>
      </c>
      <c r="Q30">
        <f t="shared" si="8"/>
        <v>3.9645182370314771E-3</v>
      </c>
      <c r="R30">
        <f t="shared" si="9"/>
        <v>-3.8856538221127696E-5</v>
      </c>
    </row>
    <row r="31" spans="1:18" x14ac:dyDescent="0.3">
      <c r="A31">
        <v>30</v>
      </c>
      <c r="B31">
        <v>1.0647305194698349E-2</v>
      </c>
      <c r="D31">
        <f t="shared" si="0"/>
        <v>4.0678733652443058E-3</v>
      </c>
      <c r="E31">
        <f t="shared" si="1"/>
        <v>-5.50463493076799</v>
      </c>
      <c r="H31">
        <f t="shared" si="2"/>
        <v>4.9533701478879305E-3</v>
      </c>
      <c r="I31">
        <f t="shared" si="3"/>
        <v>-8.8549678264362476E-4</v>
      </c>
      <c r="J31">
        <f t="shared" si="4"/>
        <v>0.82530134548499046</v>
      </c>
      <c r="L31">
        <f t="shared" si="5"/>
        <v>-2.642463265519964</v>
      </c>
      <c r="O31">
        <f t="shared" si="6"/>
        <v>-2.6419270496153757</v>
      </c>
      <c r="P31">
        <f t="shared" si="7"/>
        <v>7.122388526502256E-2</v>
      </c>
      <c r="Q31">
        <f t="shared" si="8"/>
        <v>4.0699101414435404E-3</v>
      </c>
      <c r="R31">
        <f t="shared" si="9"/>
        <v>-2.0367761992346259E-6</v>
      </c>
    </row>
    <row r="32" spans="1:18" x14ac:dyDescent="0.3">
      <c r="A32">
        <v>31</v>
      </c>
      <c r="B32">
        <v>1.087208724116248E-2</v>
      </c>
      <c r="D32">
        <f t="shared" si="0"/>
        <v>4.2926554117084367E-3</v>
      </c>
      <c r="E32">
        <f t="shared" si="1"/>
        <v>-5.4508497604413026</v>
      </c>
      <c r="H32">
        <f t="shared" si="2"/>
        <v>5.021789302191988E-3</v>
      </c>
      <c r="I32">
        <f t="shared" si="3"/>
        <v>-7.2913389048355134E-4</v>
      </c>
      <c r="J32">
        <f t="shared" si="4"/>
        <v>0.85909861268966758</v>
      </c>
      <c r="L32">
        <f t="shared" si="5"/>
        <v>-2.5847367674657522</v>
      </c>
      <c r="O32">
        <f t="shared" si="6"/>
        <v>-2.6138478010577346</v>
      </c>
      <c r="P32">
        <f t="shared" si="7"/>
        <v>7.3252141130786791E-2</v>
      </c>
      <c r="Q32">
        <f t="shared" si="8"/>
        <v>4.1778992949688979E-3</v>
      </c>
      <c r="R32">
        <f t="shared" si="9"/>
        <v>1.1475611673953875E-4</v>
      </c>
    </row>
    <row r="33" spans="1:18" x14ac:dyDescent="0.3">
      <c r="A33">
        <v>32</v>
      </c>
      <c r="B33">
        <v>1.1101549130594159E-2</v>
      </c>
      <c r="D33">
        <f t="shared" si="0"/>
        <v>4.5221173011401163E-3</v>
      </c>
      <c r="E33">
        <f t="shared" si="1"/>
        <v>-5.3987749653610466</v>
      </c>
      <c r="H33">
        <f t="shared" si="2"/>
        <v>5.0911535061361679E-3</v>
      </c>
      <c r="I33">
        <f t="shared" si="3"/>
        <v>-5.6903620499605158E-4</v>
      </c>
      <c r="J33">
        <f t="shared" si="4"/>
        <v>0.89275251453622351</v>
      </c>
      <c r="L33">
        <f t="shared" si="5"/>
        <v>-2.5286225014527304</v>
      </c>
      <c r="O33">
        <f t="shared" si="6"/>
        <v>-2.5857685525000931</v>
      </c>
      <c r="P33">
        <f t="shared" si="7"/>
        <v>7.53381560171619E-2</v>
      </c>
      <c r="Q33">
        <f t="shared" si="8"/>
        <v>4.2885387406557543E-3</v>
      </c>
      <c r="R33">
        <f t="shared" si="9"/>
        <v>2.3357856048436196E-4</v>
      </c>
    </row>
    <row r="34" spans="1:18" x14ac:dyDescent="0.3">
      <c r="A34">
        <v>33</v>
      </c>
      <c r="B34">
        <v>1.1336631105416091E-2</v>
      </c>
      <c r="D34">
        <f t="shared" si="0"/>
        <v>4.7571992759620476E-3</v>
      </c>
      <c r="E34">
        <f t="shared" si="1"/>
        <v>-5.3480961713095372</v>
      </c>
      <c r="H34">
        <f t="shared" si="2"/>
        <v>5.161475813357747E-3</v>
      </c>
      <c r="I34">
        <f t="shared" si="3"/>
        <v>-4.0427653739569941E-4</v>
      </c>
      <c r="J34">
        <f t="shared" si="4"/>
        <v>0.92643143509250059</v>
      </c>
      <c r="L34">
        <f t="shared" si="5"/>
        <v>-2.4737883084231949</v>
      </c>
      <c r="O34">
        <f t="shared" si="6"/>
        <v>-2.5576893039424515</v>
      </c>
      <c r="P34">
        <f t="shared" si="7"/>
        <v>7.7483574738551317E-2</v>
      </c>
      <c r="Q34">
        <f t="shared" si="8"/>
        <v>4.4018820161383573E-3</v>
      </c>
      <c r="R34">
        <f t="shared" si="9"/>
        <v>3.553172598236903E-4</v>
      </c>
    </row>
    <row r="35" spans="1:18" x14ac:dyDescent="0.3">
      <c r="A35">
        <v>34</v>
      </c>
      <c r="B35">
        <v>1.1619003000270833E-2</v>
      </c>
      <c r="D35">
        <f t="shared" si="0"/>
        <v>5.03957117081679E-3</v>
      </c>
      <c r="E35">
        <f t="shared" si="1"/>
        <v>-5.2904342856742055</v>
      </c>
      <c r="H35">
        <f t="shared" si="2"/>
        <v>5.2327694577992663E-3</v>
      </c>
      <c r="I35">
        <f t="shared" si="3"/>
        <v>-1.9319828698247631E-4</v>
      </c>
      <c r="J35">
        <f t="shared" si="4"/>
        <v>0.9681187229391941</v>
      </c>
      <c r="L35">
        <f t="shared" si="5"/>
        <v>-2.4111121738907269</v>
      </c>
      <c r="O35">
        <f t="shared" si="6"/>
        <v>-2.5296100553848104</v>
      </c>
      <c r="P35">
        <f t="shared" si="7"/>
        <v>7.9690088949045057E-2</v>
      </c>
      <c r="Q35">
        <f t="shared" si="8"/>
        <v>4.5179831237801976E-3</v>
      </c>
      <c r="R35">
        <f t="shared" si="9"/>
        <v>5.2158804703659242E-4</v>
      </c>
    </row>
    <row r="36" spans="1:18" x14ac:dyDescent="0.3">
      <c r="A36">
        <v>35</v>
      </c>
      <c r="B36">
        <v>1.178769103856229E-2</v>
      </c>
      <c r="D36">
        <f t="shared" si="0"/>
        <v>5.208259209108247E-3</v>
      </c>
      <c r="E36">
        <f t="shared" si="1"/>
        <v>-5.2575096039802718</v>
      </c>
      <c r="H36">
        <f t="shared" si="2"/>
        <v>5.3050478561990624E-3</v>
      </c>
      <c r="I36">
        <f t="shared" si="3"/>
        <v>-9.6788647090815388E-5</v>
      </c>
      <c r="J36">
        <f t="shared" si="4"/>
        <v>0.98696362698063267</v>
      </c>
      <c r="L36">
        <f t="shared" si="5"/>
        <v>-2.3751799556941533</v>
      </c>
      <c r="O36">
        <f t="shared" si="6"/>
        <v>-2.5015308068271689</v>
      </c>
      <c r="P36">
        <f t="shared" si="7"/>
        <v>8.1959438476282259E-2</v>
      </c>
      <c r="Q36">
        <f t="shared" si="8"/>
        <v>4.6368964984961928E-3</v>
      </c>
      <c r="R36">
        <f t="shared" si="9"/>
        <v>5.7136271061205418E-4</v>
      </c>
    </row>
    <row r="37" spans="1:18" x14ac:dyDescent="0.3">
      <c r="A37">
        <v>36</v>
      </c>
      <c r="B37">
        <v>1.190517860310833E-2</v>
      </c>
      <c r="D37">
        <f t="shared" si="0"/>
        <v>5.3257467736542866E-3</v>
      </c>
      <c r="E37">
        <f t="shared" si="1"/>
        <v>-5.2352023380353394</v>
      </c>
      <c r="H37">
        <f t="shared" si="2"/>
        <v>5.3783246106161448E-3</v>
      </c>
      <c r="I37">
        <f t="shared" si="3"/>
        <v>-5.2577836961858158E-5</v>
      </c>
      <c r="J37">
        <f t="shared" si="4"/>
        <v>0.99554987031240905</v>
      </c>
      <c r="L37">
        <f t="shared" si="5"/>
        <v>-2.3507726491023333</v>
      </c>
      <c r="O37">
        <f t="shared" si="6"/>
        <v>-2.4734515582695273</v>
      </c>
      <c r="P37">
        <f t="shared" si="7"/>
        <v>8.4293412693298209E-2</v>
      </c>
      <c r="Q37">
        <f t="shared" si="8"/>
        <v>4.7586769731734436E-3</v>
      </c>
      <c r="R37">
        <f t="shared" si="9"/>
        <v>5.6706980048084298E-4</v>
      </c>
    </row>
    <row r="38" spans="1:18" x14ac:dyDescent="0.3">
      <c r="A38">
        <v>37</v>
      </c>
      <c r="B38">
        <v>1.2055980666222444E-2</v>
      </c>
      <c r="D38">
        <f t="shared" si="0"/>
        <v>5.4765488367684015E-3</v>
      </c>
      <c r="E38">
        <f t="shared" si="1"/>
        <v>-5.2072801507256896</v>
      </c>
      <c r="H38">
        <f t="shared" si="2"/>
        <v>5.4526135109899503E-3</v>
      </c>
      <c r="I38">
        <f t="shared" si="3"/>
        <v>2.3935325778451193E-5</v>
      </c>
      <c r="J38">
        <f t="shared" si="4"/>
        <v>1.0098662466817026</v>
      </c>
      <c r="L38">
        <f t="shared" si="5"/>
        <v>-2.320148459079395</v>
      </c>
      <c r="O38">
        <f t="shared" si="6"/>
        <v>-2.4453723097118862</v>
      </c>
      <c r="P38">
        <f t="shared" si="7"/>
        <v>8.6693851929437835E-2</v>
      </c>
      <c r="Q38">
        <f t="shared" si="8"/>
        <v>4.883379741611074E-3</v>
      </c>
      <c r="R38">
        <f t="shared" si="9"/>
        <v>5.9316909515732749E-4</v>
      </c>
    </row>
    <row r="39" spans="1:18" x14ac:dyDescent="0.3">
      <c r="A39">
        <v>38</v>
      </c>
      <c r="B39">
        <v>1.2311918927511626E-2</v>
      </c>
      <c r="D39">
        <f t="shared" si="0"/>
        <v>5.7324870980575834E-3</v>
      </c>
      <c r="E39">
        <f t="shared" si="1"/>
        <v>-5.161605793900673</v>
      </c>
      <c r="H39">
        <f t="shared" si="2"/>
        <v>5.5279285377355034E-3</v>
      </c>
      <c r="I39">
        <f t="shared" si="3"/>
        <v>2.0455856032208005E-4</v>
      </c>
      <c r="J39">
        <f t="shared" si="4"/>
        <v>1.0427370465683354</v>
      </c>
      <c r="L39">
        <f t="shared" si="5"/>
        <v>-2.2698715404638334</v>
      </c>
      <c r="O39">
        <f t="shared" si="6"/>
        <v>-2.4172930611542447</v>
      </c>
      <c r="P39">
        <f t="shared" si="7"/>
        <v>8.916264892144822E-2</v>
      </c>
      <c r="Q39">
        <f t="shared" si="8"/>
        <v>5.0110603189008956E-3</v>
      </c>
      <c r="R39">
        <f t="shared" si="9"/>
        <v>7.2142677915668779E-4</v>
      </c>
    </row>
    <row r="40" spans="1:18" x14ac:dyDescent="0.3">
      <c r="A40">
        <v>39</v>
      </c>
      <c r="B40">
        <v>1.2586149177751591E-2</v>
      </c>
      <c r="D40">
        <f t="shared" si="0"/>
        <v>6.0067173482975479E-3</v>
      </c>
      <c r="E40">
        <f t="shared" si="1"/>
        <v>-5.1148768779422413</v>
      </c>
      <c r="H40">
        <f t="shared" si="2"/>
        <v>5.6042838643743514E-3</v>
      </c>
      <c r="I40">
        <f t="shared" si="3"/>
        <v>4.0243348392319644E-4</v>
      </c>
      <c r="J40">
        <f t="shared" si="4"/>
        <v>1.0778149079507418</v>
      </c>
      <c r="L40">
        <f t="shared" si="5"/>
        <v>-2.2181874935333301</v>
      </c>
      <c r="O40">
        <f t="shared" si="6"/>
        <v>-2.3892138125966031</v>
      </c>
      <c r="P40">
        <f t="shared" si="7"/>
        <v>9.1701750305893726E-2</v>
      </c>
      <c r="Q40">
        <f t="shared" si="8"/>
        <v>5.1417744991721897E-3</v>
      </c>
      <c r="R40">
        <f t="shared" si="9"/>
        <v>8.6494284912535819E-4</v>
      </c>
    </row>
    <row r="41" spans="1:18" x14ac:dyDescent="0.3">
      <c r="A41">
        <v>40</v>
      </c>
      <c r="B41">
        <v>1.2865144747542986E-2</v>
      </c>
      <c r="D41">
        <f t="shared" si="0"/>
        <v>6.2857129180889431E-3</v>
      </c>
      <c r="E41">
        <f t="shared" si="1"/>
        <v>-5.0694760116959721</v>
      </c>
      <c r="H41">
        <f t="shared" si="2"/>
        <v>5.681693860201906E-3</v>
      </c>
      <c r="I41">
        <f t="shared" si="3"/>
        <v>6.0401905788703709E-4</v>
      </c>
      <c r="J41">
        <f t="shared" si="4"/>
        <v>1.1125953932262731</v>
      </c>
      <c r="L41">
        <f t="shared" si="5"/>
        <v>-2.1677200666149377</v>
      </c>
      <c r="O41">
        <f t="shared" si="6"/>
        <v>-2.361134564038962</v>
      </c>
      <c r="P41">
        <f t="shared" si="7"/>
        <v>9.431315815407125E-2</v>
      </c>
      <c r="Q41">
        <f t="shared" si="8"/>
        <v>5.2755783106260123E-3</v>
      </c>
      <c r="R41">
        <f t="shared" si="9"/>
        <v>1.0101346074629309E-3</v>
      </c>
    </row>
    <row r="42" spans="1:18" x14ac:dyDescent="0.3">
      <c r="A42">
        <v>41</v>
      </c>
      <c r="B42">
        <v>1.3173587000481789E-2</v>
      </c>
      <c r="D42">
        <f t="shared" si="0"/>
        <v>6.5941551710277458E-3</v>
      </c>
      <c r="E42">
        <f t="shared" si="1"/>
        <v>-5.0215716024548271</v>
      </c>
      <c r="H42">
        <f t="shared" si="2"/>
        <v>5.7601730929915905E-3</v>
      </c>
      <c r="I42">
        <f t="shared" si="3"/>
        <v>8.3398207803615527E-4</v>
      </c>
      <c r="J42">
        <f t="shared" si="4"/>
        <v>1.1513783594948286</v>
      </c>
      <c r="L42">
        <f t="shared" si="5"/>
        <v>-2.114184304783191</v>
      </c>
      <c r="O42">
        <f t="shared" si="6"/>
        <v>-2.3330553154813205</v>
      </c>
      <c r="P42">
        <f t="shared" si="7"/>
        <v>9.6998931550635575E-2</v>
      </c>
      <c r="Q42">
        <f t="shared" si="8"/>
        <v>5.4125279677868657E-3</v>
      </c>
      <c r="R42">
        <f t="shared" si="9"/>
        <v>1.1816272032408801E-3</v>
      </c>
    </row>
    <row r="43" spans="1:18" x14ac:dyDescent="0.3">
      <c r="A43">
        <v>42</v>
      </c>
      <c r="B43">
        <v>1.3351549248124463E-2</v>
      </c>
      <c r="D43">
        <f t="shared" si="0"/>
        <v>6.7721174186704198E-3</v>
      </c>
      <c r="E43">
        <f t="shared" si="1"/>
        <v>-4.9949414760147803</v>
      </c>
      <c r="H43">
        <f t="shared" si="2"/>
        <v>5.8397363317363232E-3</v>
      </c>
      <c r="I43">
        <f t="shared" si="3"/>
        <v>9.3238108693409656E-4</v>
      </c>
      <c r="J43">
        <f t="shared" si="4"/>
        <v>1.1664336216319733</v>
      </c>
      <c r="L43">
        <f t="shared" si="5"/>
        <v>-2.0842905654954862</v>
      </c>
      <c r="O43">
        <f t="shared" si="6"/>
        <v>-2.304976066923679</v>
      </c>
      <c r="P43">
        <f t="shared" si="7"/>
        <v>9.9761188217179136E-2</v>
      </c>
      <c r="Q43">
        <f t="shared" si="8"/>
        <v>5.5526798209024723E-3</v>
      </c>
      <c r="R43">
        <f t="shared" si="9"/>
        <v>1.2194375977679474E-3</v>
      </c>
    </row>
    <row r="44" spans="1:18" x14ac:dyDescent="0.3">
      <c r="A44">
        <v>43</v>
      </c>
      <c r="B44">
        <v>1.3488439997211754E-2</v>
      </c>
      <c r="D44">
        <f t="shared" si="0"/>
        <v>6.9090081677577108E-3</v>
      </c>
      <c r="E44">
        <f t="shared" si="1"/>
        <v>-4.9749291872851646</v>
      </c>
      <c r="H44">
        <f t="shared" si="2"/>
        <v>5.9203985494279366E-3</v>
      </c>
      <c r="I44">
        <f t="shared" si="3"/>
        <v>9.886096183297742E-4</v>
      </c>
      <c r="J44">
        <f t="shared" si="4"/>
        <v>1.173892634367264</v>
      </c>
      <c r="L44">
        <f t="shared" si="5"/>
        <v>-2.061760597974259</v>
      </c>
      <c r="O44">
        <f t="shared" si="6"/>
        <v>-2.2768968183660379</v>
      </c>
      <c r="P44">
        <f t="shared" si="7"/>
        <v>0.10260210618204717</v>
      </c>
      <c r="Q44">
        <f t="shared" si="8"/>
        <v>5.6960903024259107E-3</v>
      </c>
      <c r="R44">
        <f t="shared" si="9"/>
        <v>1.2129178653318001E-3</v>
      </c>
    </row>
    <row r="45" spans="1:18" x14ac:dyDescent="0.3">
      <c r="A45">
        <v>44</v>
      </c>
      <c r="B45">
        <v>1.3664008900505727E-2</v>
      </c>
      <c r="D45">
        <f t="shared" si="0"/>
        <v>7.0845770710516844E-3</v>
      </c>
      <c r="E45">
        <f t="shared" si="1"/>
        <v>-4.9498351011919119</v>
      </c>
      <c r="H45">
        <f t="shared" si="2"/>
        <v>6.0021749258748931E-3</v>
      </c>
      <c r="I45">
        <f t="shared" si="3"/>
        <v>1.0824021451767913E-3</v>
      </c>
      <c r="J45">
        <f t="shared" si="4"/>
        <v>1.1874195653951412</v>
      </c>
      <c r="L45">
        <f t="shared" si="5"/>
        <v>-2.0334281629035127</v>
      </c>
      <c r="O45">
        <f t="shared" si="6"/>
        <v>-2.2488175698083963</v>
      </c>
      <c r="P45">
        <f t="shared" si="7"/>
        <v>0.10552392549770451</v>
      </c>
      <c r="Q45">
        <f t="shared" si="8"/>
        <v>5.8428158705183079E-3</v>
      </c>
      <c r="R45">
        <f t="shared" si="9"/>
        <v>1.2417612005333764E-3</v>
      </c>
    </row>
    <row r="46" spans="1:18" x14ac:dyDescent="0.3">
      <c r="A46">
        <v>45</v>
      </c>
      <c r="B46">
        <v>1.3960121156219526E-2</v>
      </c>
      <c r="D46">
        <f t="shared" si="0"/>
        <v>7.3806893267654829E-3</v>
      </c>
      <c r="E46">
        <f t="shared" si="1"/>
        <v>-4.9088882400209339</v>
      </c>
      <c r="H46">
        <f t="shared" si="2"/>
        <v>6.08508085055901E-3</v>
      </c>
      <c r="I46">
        <f t="shared" si="3"/>
        <v>1.2956084762064729E-3</v>
      </c>
      <c r="J46">
        <f t="shared" si="4"/>
        <v>1.2202962623527922</v>
      </c>
      <c r="L46">
        <f t="shared" si="5"/>
        <v>-1.9869956722862534</v>
      </c>
      <c r="O46">
        <f t="shared" si="6"/>
        <v>-2.2207383212507548</v>
      </c>
      <c r="P46">
        <f t="shared" si="7"/>
        <v>0.10852895000700769</v>
      </c>
      <c r="Q46">
        <f t="shared" si="8"/>
        <v>5.9929129495147242E-3</v>
      </c>
      <c r="R46">
        <f t="shared" si="9"/>
        <v>1.3877763772507587E-3</v>
      </c>
    </row>
    <row r="47" spans="1:18" x14ac:dyDescent="0.3">
      <c r="A47">
        <v>46</v>
      </c>
      <c r="B47">
        <v>1.4260485871981464E-2</v>
      </c>
      <c r="D47">
        <f t="shared" si="0"/>
        <v>7.6810540425274213E-3</v>
      </c>
      <c r="E47">
        <f t="shared" si="1"/>
        <v>-4.8689984961190484</v>
      </c>
      <c r="H47">
        <f t="shared" si="2"/>
        <v>6.1691319255315876E-3</v>
      </c>
      <c r="I47">
        <f t="shared" si="3"/>
        <v>1.5119221169958338E-3</v>
      </c>
      <c r="J47">
        <f t="shared" si="4"/>
        <v>1.2527596380712767</v>
      </c>
      <c r="L47">
        <f t="shared" si="5"/>
        <v>-1.9415106052102657</v>
      </c>
      <c r="O47">
        <f t="shared" si="6"/>
        <v>-2.1926590726931137</v>
      </c>
      <c r="P47">
        <f t="shared" si="7"/>
        <v>0.11161954915977598</v>
      </c>
      <c r="Q47">
        <f t="shared" si="8"/>
        <v>6.1464378673011426E-3</v>
      </c>
      <c r="R47">
        <f t="shared" si="9"/>
        <v>1.5346161752262787E-3</v>
      </c>
    </row>
    <row r="48" spans="1:18" x14ac:dyDescent="0.3">
      <c r="A48">
        <v>47</v>
      </c>
      <c r="B48">
        <v>1.4555786100148384E-2</v>
      </c>
      <c r="D48">
        <f t="shared" si="0"/>
        <v>7.9763542706943399E-3</v>
      </c>
      <c r="E48">
        <f t="shared" si="1"/>
        <v>-4.8312738302209528</v>
      </c>
      <c r="H48">
        <f t="shared" si="2"/>
        <v>6.2543439683495419E-3</v>
      </c>
      <c r="I48">
        <f t="shared" si="3"/>
        <v>1.722010302344798E-3</v>
      </c>
      <c r="J48">
        <f t="shared" si="4"/>
        <v>1.2833066384794183</v>
      </c>
      <c r="L48">
        <f t="shared" si="5"/>
        <v>-1.8982542694548983</v>
      </c>
      <c r="O48">
        <f t="shared" si="6"/>
        <v>-2.1645798241354721</v>
      </c>
      <c r="P48">
        <f t="shared" si="7"/>
        <v>0.11479815988109333</v>
      </c>
      <c r="Q48">
        <f t="shared" si="8"/>
        <v>6.3034467895560203E-3</v>
      </c>
      <c r="R48">
        <f t="shared" si="9"/>
        <v>1.6729074811383197E-3</v>
      </c>
    </row>
    <row r="49" spans="1:18" x14ac:dyDescent="0.3">
      <c r="A49">
        <v>48</v>
      </c>
      <c r="B49">
        <v>1.491365518771705E-2</v>
      </c>
      <c r="D49">
        <f t="shared" si="0"/>
        <v>8.3342233582630078E-3</v>
      </c>
      <c r="E49">
        <f t="shared" si="1"/>
        <v>-4.7873849454935185</v>
      </c>
      <c r="H49">
        <f t="shared" si="2"/>
        <v>6.3407330150521421E-3</v>
      </c>
      <c r="I49">
        <f t="shared" si="3"/>
        <v>1.9934903432108656E-3</v>
      </c>
      <c r="J49">
        <f t="shared" si="4"/>
        <v>1.3227285273730447</v>
      </c>
      <c r="L49">
        <f t="shared" si="5"/>
        <v>-1.8476203804039162</v>
      </c>
      <c r="O49">
        <f t="shared" si="6"/>
        <v>-2.1365005755778306</v>
      </c>
      <c r="P49">
        <f t="shared" si="7"/>
        <v>0.11806728849281367</v>
      </c>
      <c r="Q49">
        <f t="shared" si="8"/>
        <v>6.4639956508162882E-3</v>
      </c>
      <c r="R49">
        <f t="shared" si="9"/>
        <v>1.8702277074467196E-3</v>
      </c>
    </row>
    <row r="50" spans="1:18" x14ac:dyDescent="0.3">
      <c r="A50">
        <v>49</v>
      </c>
      <c r="B50">
        <v>1.5091724281089574E-2</v>
      </c>
      <c r="D50">
        <f t="shared" si="0"/>
        <v>8.5122924516355322E-3</v>
      </c>
      <c r="E50">
        <f t="shared" si="1"/>
        <v>-4.7662439894030921</v>
      </c>
      <c r="H50">
        <f t="shared" si="2"/>
        <v>6.428315323178788E-3</v>
      </c>
      <c r="I50">
        <f t="shared" si="3"/>
        <v>2.0839771284567443E-3</v>
      </c>
      <c r="J50">
        <f t="shared" si="4"/>
        <v>1.3326994276007904</v>
      </c>
      <c r="L50">
        <f t="shared" si="5"/>
        <v>-1.8231062067321189</v>
      </c>
      <c r="O50">
        <f t="shared" si="6"/>
        <v>-2.1084213270201895</v>
      </c>
      <c r="P50">
        <f t="shared" si="7"/>
        <v>0.12142951268978582</v>
      </c>
      <c r="Q50">
        <f t="shared" si="8"/>
        <v>6.6281400823347053E-3</v>
      </c>
      <c r="R50">
        <f t="shared" si="9"/>
        <v>1.8841523693008269E-3</v>
      </c>
    </row>
    <row r="51" spans="1:18" x14ac:dyDescent="0.3">
      <c r="A51">
        <v>50</v>
      </c>
      <c r="B51">
        <v>1.5217032953060834E-2</v>
      </c>
      <c r="D51">
        <f t="shared" si="0"/>
        <v>8.6376011236067897E-3</v>
      </c>
      <c r="E51">
        <f t="shared" si="1"/>
        <v>-4.7516303824481358</v>
      </c>
      <c r="H51">
        <f t="shared" si="2"/>
        <v>6.5171073748285539E-3</v>
      </c>
      <c r="I51">
        <f t="shared" si="3"/>
        <v>2.1204937487782358E-3</v>
      </c>
      <c r="J51">
        <f t="shared" si="4"/>
        <v>1.3340110569866106</v>
      </c>
      <c r="L51">
        <f t="shared" si="5"/>
        <v>-1.8061119995865456</v>
      </c>
      <c r="O51">
        <f t="shared" si="6"/>
        <v>-2.0803420784625479</v>
      </c>
      <c r="P51">
        <f t="shared" si="7"/>
        <v>0.1248874835723558</v>
      </c>
      <c r="Q51">
        <f t="shared" si="8"/>
        <v>6.795935336703164E-3</v>
      </c>
      <c r="R51">
        <f t="shared" si="9"/>
        <v>1.8416657869036257E-3</v>
      </c>
    </row>
    <row r="52" spans="1:18" x14ac:dyDescent="0.3">
      <c r="A52">
        <v>51</v>
      </c>
      <c r="B52">
        <v>1.5388776779226079E-2</v>
      </c>
      <c r="D52">
        <f t="shared" si="0"/>
        <v>8.8093449497720355E-3</v>
      </c>
      <c r="E52">
        <f t="shared" si="1"/>
        <v>-4.731942194832194</v>
      </c>
      <c r="H52">
        <f t="shared" si="2"/>
        <v>6.6071258797619327E-3</v>
      </c>
      <c r="I52">
        <f t="shared" si="3"/>
        <v>2.2022190700101028E-3</v>
      </c>
      <c r="J52">
        <f t="shared" si="4"/>
        <v>1.3421190336232764</v>
      </c>
      <c r="L52">
        <f t="shared" si="5"/>
        <v>-1.7831518079627959</v>
      </c>
      <c r="O52">
        <f t="shared" si="6"/>
        <v>-2.0522628299049064</v>
      </c>
      <c r="P52">
        <f t="shared" si="7"/>
        <v>0.12844392773674854</v>
      </c>
      <c r="Q52">
        <f t="shared" si="8"/>
        <v>6.9674362092248627E-3</v>
      </c>
      <c r="R52">
        <f t="shared" si="9"/>
        <v>1.8419087405471728E-3</v>
      </c>
    </row>
    <row r="53" spans="1:18" x14ac:dyDescent="0.3">
      <c r="A53">
        <v>52</v>
      </c>
      <c r="B53">
        <v>1.566281470715231E-2</v>
      </c>
      <c r="D53">
        <f t="shared" si="0"/>
        <v>9.0833828776982657E-3</v>
      </c>
      <c r="E53">
        <f t="shared" si="1"/>
        <v>-4.7013085921303714</v>
      </c>
      <c r="H53">
        <f t="shared" si="2"/>
        <v>6.698387778545427E-3</v>
      </c>
      <c r="I53">
        <f t="shared" si="3"/>
        <v>2.3849950991528387E-3</v>
      </c>
      <c r="J53">
        <f t="shared" si="4"/>
        <v>1.3651384782234544</v>
      </c>
      <c r="L53">
        <f t="shared" si="5"/>
        <v>-1.747275057392202</v>
      </c>
      <c r="O53">
        <f t="shared" si="6"/>
        <v>-2.0241835813472653</v>
      </c>
      <c r="P53">
        <f t="shared" si="7"/>
        <v>0.13210164942497823</v>
      </c>
      <c r="Q53">
        <f t="shared" si="8"/>
        <v>7.1426969560275302E-3</v>
      </c>
      <c r="R53">
        <f t="shared" si="9"/>
        <v>1.9406859216707355E-3</v>
      </c>
    </row>
    <row r="54" spans="1:18" x14ac:dyDescent="0.3">
      <c r="A54">
        <v>53</v>
      </c>
      <c r="B54">
        <v>1.5935933761801805E-2</v>
      </c>
      <c r="D54">
        <f t="shared" si="0"/>
        <v>9.3565019323477612E-3</v>
      </c>
      <c r="E54">
        <f t="shared" si="1"/>
        <v>-4.6716837835218161</v>
      </c>
      <c r="H54">
        <f t="shared" si="2"/>
        <v>6.7909102457396307E-3</v>
      </c>
      <c r="I54">
        <f t="shared" si="3"/>
        <v>2.5655916866081305E-3</v>
      </c>
      <c r="J54">
        <f t="shared" si="4"/>
        <v>1.3871544102786828</v>
      </c>
      <c r="L54">
        <f t="shared" si="5"/>
        <v>-1.7123971852560576</v>
      </c>
      <c r="O54">
        <f t="shared" si="6"/>
        <v>-1.9961043327896237</v>
      </c>
      <c r="P54">
        <f t="shared" si="7"/>
        <v>0.13586353273598217</v>
      </c>
      <c r="Q54">
        <f t="shared" si="8"/>
        <v>7.3217712089196137E-3</v>
      </c>
      <c r="R54">
        <f t="shared" si="9"/>
        <v>2.0347307234281475E-3</v>
      </c>
    </row>
    <row r="55" spans="1:18" x14ac:dyDescent="0.3">
      <c r="A55">
        <v>54</v>
      </c>
      <c r="B55">
        <v>1.6206595364664688E-2</v>
      </c>
      <c r="D55">
        <f t="shared" si="0"/>
        <v>9.6271635352106442E-3</v>
      </c>
      <c r="E55">
        <f t="shared" si="1"/>
        <v>-4.643166641189147</v>
      </c>
      <c r="H55">
        <f t="shared" si="2"/>
        <v>6.8847106931312603E-3</v>
      </c>
      <c r="I55">
        <f t="shared" si="3"/>
        <v>2.7424528420793839E-3</v>
      </c>
      <c r="J55">
        <f t="shared" si="4"/>
        <v>1.4079667545968186</v>
      </c>
      <c r="L55">
        <f t="shared" si="5"/>
        <v>-1.6786468787323527</v>
      </c>
      <c r="O55">
        <f t="shared" si="6"/>
        <v>-1.9680250842319822</v>
      </c>
      <c r="P55">
        <f t="shared" si="7"/>
        <v>0.13973254389972078</v>
      </c>
      <c r="Q55">
        <f t="shared" si="8"/>
        <v>7.5047118870020047E-3</v>
      </c>
      <c r="R55">
        <f t="shared" si="9"/>
        <v>2.1224516482086396E-3</v>
      </c>
    </row>
    <row r="56" spans="1:18" x14ac:dyDescent="0.3">
      <c r="A56">
        <v>55</v>
      </c>
      <c r="B56">
        <v>1.6496190030857474E-2</v>
      </c>
      <c r="D56">
        <f t="shared" si="0"/>
        <v>9.9167582014034299E-3</v>
      </c>
      <c r="E56">
        <f t="shared" si="1"/>
        <v>-4.6135292053075849</v>
      </c>
      <c r="H56">
        <f t="shared" si="2"/>
        <v>6.9798067730099181E-3</v>
      </c>
      <c r="I56">
        <f t="shared" si="3"/>
        <v>2.9369514283935118E-3</v>
      </c>
      <c r="J56">
        <f t="shared" si="4"/>
        <v>1.4306950868723853</v>
      </c>
      <c r="L56">
        <f t="shared" si="5"/>
        <v>-1.6433797197002253</v>
      </c>
      <c r="O56">
        <f t="shared" si="6"/>
        <v>-1.9399458356743409</v>
      </c>
      <c r="P56">
        <f t="shared" si="7"/>
        <v>0.14371173361603845</v>
      </c>
      <c r="Q56">
        <f t="shared" si="8"/>
        <v>7.6915711050592923E-3</v>
      </c>
      <c r="R56">
        <f t="shared" si="9"/>
        <v>2.2251870963441375E-3</v>
      </c>
    </row>
    <row r="57" spans="1:18" x14ac:dyDescent="0.3">
      <c r="A57">
        <v>56</v>
      </c>
      <c r="B57">
        <v>1.6659941796429736E-2</v>
      </c>
      <c r="D57">
        <f t="shared" si="0"/>
        <v>1.0080509966975692E-2</v>
      </c>
      <c r="E57">
        <f t="shared" si="1"/>
        <v>-4.5971514256567705</v>
      </c>
      <c r="H57">
        <f t="shared" si="2"/>
        <v>7.0762163814900537E-3</v>
      </c>
      <c r="I57">
        <f t="shared" si="3"/>
        <v>3.0042935854856382E-3</v>
      </c>
      <c r="J57">
        <f t="shared" si="4"/>
        <v>1.4346426521513584</v>
      </c>
      <c r="L57">
        <f t="shared" si="5"/>
        <v>-1.6238045203292715</v>
      </c>
      <c r="O57">
        <f t="shared" si="6"/>
        <v>-1.9118665871166995</v>
      </c>
      <c r="P57">
        <f t="shared" si="7"/>
        <v>0.14780423946012816</v>
      </c>
      <c r="Q57">
        <f t="shared" si="8"/>
        <v>7.8824000787665969E-3</v>
      </c>
      <c r="R57">
        <f t="shared" si="9"/>
        <v>2.198109888209095E-3</v>
      </c>
    </row>
    <row r="58" spans="1:18" x14ac:dyDescent="0.3">
      <c r="A58">
        <v>57</v>
      </c>
      <c r="B58">
        <v>1.6767727768705151E-2</v>
      </c>
      <c r="D58">
        <f t="shared" si="0"/>
        <v>1.0188295939251107E-2</v>
      </c>
      <c r="E58">
        <f t="shared" si="1"/>
        <v>-4.5865156744608244</v>
      </c>
      <c r="H58">
        <f t="shared" si="2"/>
        <v>7.1739576618788147E-3</v>
      </c>
      <c r="I58">
        <f t="shared" si="3"/>
        <v>3.0143382773722928E-3</v>
      </c>
      <c r="J58">
        <f t="shared" si="4"/>
        <v>1.430366169777282</v>
      </c>
      <c r="L58">
        <f t="shared" si="5"/>
        <v>-1.6110585451914103</v>
      </c>
      <c r="O58">
        <f t="shared" si="6"/>
        <v>-1.883787338559058</v>
      </c>
      <c r="P58">
        <f t="shared" si="7"/>
        <v>0.1520132883564968</v>
      </c>
      <c r="Q58">
        <f t="shared" si="8"/>
        <v>8.0772490267609753E-3</v>
      </c>
      <c r="R58">
        <f t="shared" si="9"/>
        <v>2.1110469124901322E-3</v>
      </c>
    </row>
    <row r="59" spans="1:18" x14ac:dyDescent="0.3">
      <c r="A59">
        <v>58</v>
      </c>
      <c r="B59">
        <v>1.6918444355235384E-2</v>
      </c>
      <c r="D59">
        <f t="shared" si="0"/>
        <v>1.033901252578134E-2</v>
      </c>
      <c r="E59">
        <f t="shared" si="1"/>
        <v>-4.5718309148703025</v>
      </c>
      <c r="H59">
        <f t="shared" si="2"/>
        <v>7.2730490080904729E-3</v>
      </c>
      <c r="I59">
        <f t="shared" si="3"/>
        <v>3.0659635176908673E-3</v>
      </c>
      <c r="J59">
        <f t="shared" si="4"/>
        <v>1.4318903473621503</v>
      </c>
      <c r="L59">
        <f t="shared" si="5"/>
        <v>-1.5934155833101469</v>
      </c>
      <c r="O59">
        <f t="shared" si="6"/>
        <v>-1.8557080900014167</v>
      </c>
      <c r="P59">
        <f t="shared" si="7"/>
        <v>0.15634219912338232</v>
      </c>
      <c r="Q59">
        <f t="shared" si="8"/>
        <v>8.2761670696400794E-3</v>
      </c>
      <c r="R59">
        <f t="shared" si="9"/>
        <v>2.0628454561412608E-3</v>
      </c>
    </row>
    <row r="60" spans="1:18" x14ac:dyDescent="0.3">
      <c r="A60">
        <v>59</v>
      </c>
      <c r="B60">
        <v>1.7161219222606709E-2</v>
      </c>
      <c r="D60">
        <f t="shared" si="0"/>
        <v>1.0581787393152665E-2</v>
      </c>
      <c r="E60">
        <f t="shared" si="1"/>
        <v>-4.5486209260691961</v>
      </c>
      <c r="H60">
        <f t="shared" si="2"/>
        <v>7.373509068107925E-3</v>
      </c>
      <c r="I60">
        <f t="shared" si="3"/>
        <v>3.2082783250447404E-3</v>
      </c>
      <c r="J60">
        <f t="shared" si="4"/>
        <v>1.445690538926566</v>
      </c>
      <c r="L60">
        <f t="shared" si="5"/>
        <v>-1.5654220326766426</v>
      </c>
      <c r="O60">
        <f t="shared" si="6"/>
        <v>-1.8276288414437754</v>
      </c>
      <c r="P60">
        <f t="shared" si="7"/>
        <v>0.16079438508962879</v>
      </c>
      <c r="Q60">
        <f t="shared" si="8"/>
        <v>8.4792021259651532E-3</v>
      </c>
      <c r="R60">
        <f t="shared" si="9"/>
        <v>2.1025852671875123E-3</v>
      </c>
    </row>
    <row r="61" spans="1:18" x14ac:dyDescent="0.3">
      <c r="A61">
        <v>60</v>
      </c>
      <c r="B61">
        <v>1.7400938302104249E-2</v>
      </c>
      <c r="D61">
        <f t="shared" si="0"/>
        <v>1.0821506472650205E-2</v>
      </c>
      <c r="E61">
        <f t="shared" si="1"/>
        <v>-4.5262197848811248</v>
      </c>
      <c r="H61">
        <f t="shared" si="2"/>
        <v>7.475356747492095E-3</v>
      </c>
      <c r="I61">
        <f t="shared" si="3"/>
        <v>3.3461497251581103E-3</v>
      </c>
      <c r="J61">
        <f t="shared" si="4"/>
        <v>1.4584455916082135</v>
      </c>
      <c r="L61">
        <f t="shared" si="5"/>
        <v>-1.5382749806698388</v>
      </c>
      <c r="O61">
        <f t="shared" si="6"/>
        <v>-1.7995495928861338</v>
      </c>
      <c r="P61">
        <f t="shared" si="7"/>
        <v>0.16537335678608239</v>
      </c>
      <c r="Q61">
        <f t="shared" si="8"/>
        <v>8.6864008053605807E-3</v>
      </c>
      <c r="R61">
        <f t="shared" si="9"/>
        <v>2.1351056672896246E-3</v>
      </c>
    </row>
    <row r="62" spans="1:18" x14ac:dyDescent="0.3">
      <c r="A62">
        <v>61</v>
      </c>
      <c r="B62">
        <v>1.7638028976647412E-2</v>
      </c>
      <c r="D62">
        <f t="shared" si="0"/>
        <v>1.1058597147193368E-2</v>
      </c>
      <c r="E62">
        <f t="shared" si="1"/>
        <v>-4.5045471311504466</v>
      </c>
      <c r="H62">
        <f t="shared" si="2"/>
        <v>7.578611212939749E-3</v>
      </c>
      <c r="I62">
        <f t="shared" si="3"/>
        <v>3.4799859342536195E-3</v>
      </c>
      <c r="J62">
        <f t="shared" si="4"/>
        <v>1.4702437745464347</v>
      </c>
      <c r="L62">
        <f t="shared" si="5"/>
        <v>-1.5118861932687682</v>
      </c>
      <c r="O62">
        <f t="shared" si="6"/>
        <v>-1.7714703443284925</v>
      </c>
      <c r="P62">
        <f t="shared" si="7"/>
        <v>0.17008272471363092</v>
      </c>
      <c r="Q62">
        <f t="shared" si="8"/>
        <v>8.8978082988181179E-3</v>
      </c>
      <c r="R62">
        <f t="shared" si="9"/>
        <v>2.1607888483752506E-3</v>
      </c>
    </row>
    <row r="63" spans="1:18" x14ac:dyDescent="0.3">
      <c r="A63">
        <v>62</v>
      </c>
      <c r="B63">
        <v>1.7903284185579751E-2</v>
      </c>
      <c r="D63">
        <f t="shared" si="0"/>
        <v>1.1323852356125708E-2</v>
      </c>
      <c r="E63">
        <f t="shared" si="1"/>
        <v>-4.4808439499554442</v>
      </c>
      <c r="H63">
        <f t="shared" si="2"/>
        <v>7.6832918958904548E-3</v>
      </c>
      <c r="I63">
        <f t="shared" si="3"/>
        <v>3.6405604602352528E-3</v>
      </c>
      <c r="J63">
        <f t="shared" si="4"/>
        <v>1.485152064217043</v>
      </c>
      <c r="L63">
        <f t="shared" si="5"/>
        <v>-1.4828801412554331</v>
      </c>
      <c r="O63">
        <f t="shared" si="6"/>
        <v>-1.7433910957708512</v>
      </c>
      <c r="P63">
        <f t="shared" si="7"/>
        <v>0.17492620219006957</v>
      </c>
      <c r="Q63">
        <f t="shared" si="8"/>
        <v>9.1134682663305041E-3</v>
      </c>
      <c r="R63">
        <f t="shared" si="9"/>
        <v>2.2103840897952035E-3</v>
      </c>
    </row>
    <row r="64" spans="1:18" x14ac:dyDescent="0.3">
      <c r="A64">
        <v>63</v>
      </c>
      <c r="B64">
        <v>1.8050603077900667E-2</v>
      </c>
      <c r="D64">
        <f t="shared" si="0"/>
        <v>1.1471171248446623E-2</v>
      </c>
      <c r="E64">
        <f t="shared" si="1"/>
        <v>-4.467918238978589</v>
      </c>
      <c r="H64">
        <f t="shared" si="2"/>
        <v>7.7894184961834262E-3</v>
      </c>
      <c r="I64">
        <f t="shared" si="3"/>
        <v>3.681752752263197E-3</v>
      </c>
      <c r="J64">
        <f t="shared" si="4"/>
        <v>1.4841319679519673</v>
      </c>
      <c r="L64">
        <f t="shared" si="5"/>
        <v>-1.4669971015557961</v>
      </c>
      <c r="O64">
        <f t="shared" si="6"/>
        <v>-1.7153118472132096</v>
      </c>
      <c r="P64">
        <f t="shared" si="7"/>
        <v>0.17990760827803695</v>
      </c>
      <c r="Q64">
        <f t="shared" si="8"/>
        <v>9.3334227219962745E-3</v>
      </c>
      <c r="R64">
        <f t="shared" si="9"/>
        <v>2.1377485264503487E-3</v>
      </c>
    </row>
    <row r="65" spans="1:18" x14ac:dyDescent="0.3">
      <c r="A65">
        <v>64</v>
      </c>
      <c r="B65">
        <v>1.8160483226481193E-2</v>
      </c>
      <c r="D65">
        <f t="shared" si="0"/>
        <v>1.1581051397027149E-2</v>
      </c>
      <c r="E65">
        <f t="shared" si="1"/>
        <v>-4.4583850167423265</v>
      </c>
      <c r="H65">
        <f t="shared" si="2"/>
        <v>7.8970109857647783E-3</v>
      </c>
      <c r="I65">
        <f t="shared" si="3"/>
        <v>3.6840404112623709E-3</v>
      </c>
      <c r="J65">
        <f t="shared" si="4"/>
        <v>1.4780917879153446</v>
      </c>
      <c r="L65">
        <f t="shared" si="5"/>
        <v>-1.4552524001310541</v>
      </c>
      <c r="O65">
        <f t="shared" si="6"/>
        <v>-1.6872325986555683</v>
      </c>
      <c r="P65">
        <f t="shared" si="7"/>
        <v>0.18503087079633071</v>
      </c>
      <c r="Q65">
        <f t="shared" si="8"/>
        <v>9.5577119167555655E-3</v>
      </c>
      <c r="R65">
        <f t="shared" si="9"/>
        <v>2.0233394802715837E-3</v>
      </c>
    </row>
    <row r="66" spans="1:18" x14ac:dyDescent="0.3">
      <c r="A66">
        <v>65</v>
      </c>
      <c r="B66">
        <v>1.8351074639392458E-2</v>
      </c>
      <c r="D66">
        <f t="shared" si="0"/>
        <v>1.1771642809938414E-2</v>
      </c>
      <c r="E66">
        <f t="shared" si="1"/>
        <v>-4.4420617914142309</v>
      </c>
      <c r="H66">
        <f t="shared" si="2"/>
        <v>8.0060896124460931E-3</v>
      </c>
      <c r="I66">
        <f t="shared" si="3"/>
        <v>3.7655531974923207E-3</v>
      </c>
      <c r="J66">
        <f t="shared" si="4"/>
        <v>1.4821077719032818</v>
      </c>
      <c r="L66">
        <f t="shared" si="5"/>
        <v>-1.4350816407972118</v>
      </c>
      <c r="O66">
        <f t="shared" si="6"/>
        <v>-1.659153350097927</v>
      </c>
      <c r="P66">
        <f t="shared" si="7"/>
        <v>0.1903000294169771</v>
      </c>
      <c r="Q66">
        <f t="shared" si="8"/>
        <v>9.7863742189349106E-3</v>
      </c>
      <c r="R66">
        <f t="shared" si="9"/>
        <v>1.9852685910035032E-3</v>
      </c>
    </row>
    <row r="67" spans="1:18" x14ac:dyDescent="0.3">
      <c r="A67">
        <v>66</v>
      </c>
      <c r="B67">
        <v>1.861295352326145E-2</v>
      </c>
      <c r="D67">
        <f t="shared" ref="D67:D130" si="11">B67-$C$2</f>
        <v>1.2033521693807406E-2</v>
      </c>
      <c r="E67">
        <f t="shared" ref="E67:E130" si="12">LN(D67)</f>
        <v>-4.4200590492089296</v>
      </c>
      <c r="H67">
        <f t="shared" ref="H67:H130" si="13">EXP($G$2+$F$2*A67)</f>
        <v>8.1166749037148312E-3</v>
      </c>
      <c r="I67">
        <f t="shared" ref="I67:I130" si="14">D67-H67</f>
        <v>3.9168467900925746E-3</v>
      </c>
      <c r="J67">
        <f t="shared" ref="J67:J130" si="15">D67*(1+H67)/H67</f>
        <v>1.4946014249986346</v>
      </c>
      <c r="L67">
        <f t="shared" ref="L67:L130" si="16">LN(ABS(D67/($K$2-D67)))</f>
        <v>-1.4077679988285978</v>
      </c>
      <c r="O67">
        <f t="shared" ref="O67:O130" si="17">$N$2+$M$2*A67</f>
        <v>-1.6310741015402854</v>
      </c>
      <c r="P67">
        <f t="shared" ref="P67:P130" si="18">EXP(O67)</f>
        <v>0.19571923885049625</v>
      </c>
      <c r="Q67">
        <f t="shared" ref="Q67:Q130" si="19">$K$2*P67/(1+P67)</f>
        <v>1.0019445992798031E-2</v>
      </c>
      <c r="R67">
        <f t="shared" ref="R67:R130" si="20">D67-Q67</f>
        <v>2.0140757010093744E-3</v>
      </c>
    </row>
    <row r="68" spans="1:18" x14ac:dyDescent="0.3">
      <c r="A68">
        <v>67</v>
      </c>
      <c r="B68">
        <v>1.8879106236324546E-2</v>
      </c>
      <c r="D68">
        <f t="shared" si="11"/>
        <v>1.2299674406870503E-2</v>
      </c>
      <c r="E68">
        <f t="shared" si="12"/>
        <v>-4.3981824879402662</v>
      </c>
      <c r="H68">
        <f t="shared" si="13"/>
        <v>8.2287876705973706E-3</v>
      </c>
      <c r="I68">
        <f t="shared" si="14"/>
        <v>4.070886736273132E-3</v>
      </c>
      <c r="J68">
        <f t="shared" si="15"/>
        <v>1.5070124922887791</v>
      </c>
      <c r="L68">
        <f t="shared" si="16"/>
        <v>-1.3804648086614733</v>
      </c>
      <c r="O68">
        <f t="shared" si="17"/>
        <v>-1.6029948529826441</v>
      </c>
      <c r="P68">
        <f t="shared" si="18"/>
        <v>0.20129277212187452</v>
      </c>
      <c r="Q68">
        <f t="shared" si="19"/>
        <v>1.0256961475318833E-2</v>
      </c>
      <c r="R68">
        <f t="shared" si="20"/>
        <v>2.0427129315516695E-3</v>
      </c>
    </row>
    <row r="69" spans="1:18" x14ac:dyDescent="0.3">
      <c r="A69">
        <v>68</v>
      </c>
      <c r="B69">
        <v>1.9175709982395671E-2</v>
      </c>
      <c r="D69">
        <f t="shared" si="11"/>
        <v>1.2596278152941627E-2</v>
      </c>
      <c r="E69">
        <f t="shared" si="12"/>
        <v>-4.3743538933465267</v>
      </c>
      <c r="H69">
        <f t="shared" si="13"/>
        <v>8.3424490115754889E-3</v>
      </c>
      <c r="I69">
        <f t="shared" si="14"/>
        <v>4.2538291413661382E-3</v>
      </c>
      <c r="J69">
        <f t="shared" si="15"/>
        <v>1.5224980031096991</v>
      </c>
      <c r="L69">
        <f t="shared" si="16"/>
        <v>-1.3505538155102972</v>
      </c>
      <c r="O69">
        <f t="shared" si="17"/>
        <v>-1.5749156044250028</v>
      </c>
      <c r="P69">
        <f t="shared" si="18"/>
        <v>0.20702502393982802</v>
      </c>
      <c r="Q69">
        <f t="shared" si="19"/>
        <v>1.0498952651412527E-2</v>
      </c>
      <c r="R69">
        <f t="shared" si="20"/>
        <v>2.0973255015291001E-3</v>
      </c>
    </row>
    <row r="70" spans="1:18" x14ac:dyDescent="0.3">
      <c r="A70">
        <v>69</v>
      </c>
      <c r="B70">
        <v>1.9492058819343572E-2</v>
      </c>
      <c r="D70">
        <f t="shared" si="11"/>
        <v>1.2912626989889528E-2</v>
      </c>
      <c r="E70">
        <f t="shared" si="12"/>
        <v>-4.3495496099369548</v>
      </c>
      <c r="H70">
        <f t="shared" si="13"/>
        <v>8.4576803165568159E-3</v>
      </c>
      <c r="I70">
        <f t="shared" si="14"/>
        <v>4.4549466733327121E-3</v>
      </c>
      <c r="J70">
        <f t="shared" si="15"/>
        <v>1.5396464956857394</v>
      </c>
      <c r="L70">
        <f t="shared" si="16"/>
        <v>-1.3192211920186674</v>
      </c>
      <c r="O70">
        <f t="shared" si="17"/>
        <v>-1.5468363558673612</v>
      </c>
      <c r="P70">
        <f t="shared" si="18"/>
        <v>0.21292051416201266</v>
      </c>
      <c r="Q70">
        <f t="shared" si="19"/>
        <v>1.0745449127880679E-2</v>
      </c>
      <c r="R70">
        <f t="shared" si="20"/>
        <v>2.167177862008849E-3</v>
      </c>
    </row>
    <row r="71" spans="1:18" x14ac:dyDescent="0.3">
      <c r="A71">
        <v>70</v>
      </c>
      <c r="B71">
        <v>1.967882515512611E-2</v>
      </c>
      <c r="D71">
        <f t="shared" si="11"/>
        <v>1.3099393325672067E-2</v>
      </c>
      <c r="E71">
        <f t="shared" si="12"/>
        <v>-4.3351893608648187</v>
      </c>
      <c r="H71">
        <f t="shared" si="13"/>
        <v>8.5745032709002595E-3</v>
      </c>
      <c r="I71">
        <f t="shared" si="14"/>
        <v>4.524890054771807E-3</v>
      </c>
      <c r="J71">
        <f t="shared" si="15"/>
        <v>1.5408139339601323</v>
      </c>
      <c r="L71">
        <f t="shared" si="16"/>
        <v>-1.3009866314701521</v>
      </c>
      <c r="O71">
        <f t="shared" si="17"/>
        <v>-1.5187571073097199</v>
      </c>
      <c r="P71">
        <f t="shared" si="18"/>
        <v>0.2189838913589138</v>
      </c>
      <c r="Q71">
        <f t="shared" si="19"/>
        <v>1.0996478006346014E-2</v>
      </c>
      <c r="R71">
        <f t="shared" si="20"/>
        <v>2.1029153193260521E-3</v>
      </c>
    </row>
    <row r="72" spans="1:18" x14ac:dyDescent="0.3">
      <c r="A72">
        <v>71</v>
      </c>
      <c r="B72">
        <v>1.9823451535054739E-2</v>
      </c>
      <c r="D72">
        <f t="shared" si="11"/>
        <v>1.3244019705600695E-2</v>
      </c>
      <c r="E72">
        <f t="shared" si="12"/>
        <v>-4.3242091714093362</v>
      </c>
      <c r="H72">
        <f t="shared" si="13"/>
        <v>8.6929398594969096E-3</v>
      </c>
      <c r="I72">
        <f t="shared" si="14"/>
        <v>4.5510798461037855E-3</v>
      </c>
      <c r="J72">
        <f t="shared" si="15"/>
        <v>1.5367815018074462</v>
      </c>
      <c r="L72">
        <f t="shared" si="16"/>
        <v>-1.2869959424013351</v>
      </c>
      <c r="O72">
        <f t="shared" si="17"/>
        <v>-1.4906778587520786</v>
      </c>
      <c r="P72">
        <f t="shared" si="18"/>
        <v>0.2252199364792257</v>
      </c>
      <c r="Q72">
        <f t="shared" si="19"/>
        <v>1.1252063755473104E-2</v>
      </c>
      <c r="R72">
        <f t="shared" si="20"/>
        <v>1.9919559501275913E-3</v>
      </c>
    </row>
    <row r="73" spans="1:18" x14ac:dyDescent="0.3">
      <c r="A73">
        <v>72</v>
      </c>
      <c r="B73">
        <v>1.9958910551362005E-2</v>
      </c>
      <c r="D73">
        <f t="shared" si="11"/>
        <v>1.3379478721907961E-2</v>
      </c>
      <c r="E73">
        <f t="shared" si="12"/>
        <v>-4.3140331845396531</v>
      </c>
      <c r="H73">
        <f t="shared" si="13"/>
        <v>8.8130123709074214E-3</v>
      </c>
      <c r="I73">
        <f t="shared" si="14"/>
        <v>4.5664663510005393E-3</v>
      </c>
      <c r="J73">
        <f t="shared" si="15"/>
        <v>1.531529931576697</v>
      </c>
      <c r="L73">
        <f t="shared" si="16"/>
        <v>-1.2739920376566898</v>
      </c>
      <c r="O73">
        <f t="shared" si="17"/>
        <v>-1.462598610194437</v>
      </c>
      <c r="P73">
        <f t="shared" si="18"/>
        <v>0.23163356661961029</v>
      </c>
      <c r="Q73">
        <f t="shared" si="19"/>
        <v>1.1512228082790931E-2</v>
      </c>
      <c r="R73">
        <f t="shared" si="20"/>
        <v>1.8672506391170293E-3</v>
      </c>
    </row>
    <row r="74" spans="1:18" x14ac:dyDescent="0.3">
      <c r="A74">
        <v>73</v>
      </c>
      <c r="B74">
        <v>2.0224251236878224E-2</v>
      </c>
      <c r="D74">
        <f t="shared" si="11"/>
        <v>1.364481940742418E-2</v>
      </c>
      <c r="E74">
        <f t="shared" si="12"/>
        <v>-4.2943953599827669</v>
      </c>
      <c r="H74">
        <f t="shared" si="13"/>
        <v>8.934743401556481E-3</v>
      </c>
      <c r="I74">
        <f t="shared" si="14"/>
        <v>4.7100760058676992E-3</v>
      </c>
      <c r="J74">
        <f t="shared" si="15"/>
        <v>1.5408089240919727</v>
      </c>
      <c r="L74">
        <f t="shared" si="16"/>
        <v>-1.2487915302097612</v>
      </c>
      <c r="O74">
        <f t="shared" si="17"/>
        <v>-1.4345193616367959</v>
      </c>
      <c r="P74">
        <f t="shared" si="18"/>
        <v>0.23822983890180821</v>
      </c>
      <c r="Q74">
        <f t="shared" si="19"/>
        <v>1.1776989806453411E-2</v>
      </c>
      <c r="R74">
        <f t="shared" si="20"/>
        <v>1.8678296009707693E-3</v>
      </c>
    </row>
    <row r="75" spans="1:18" x14ac:dyDescent="0.3">
      <c r="A75">
        <v>74</v>
      </c>
      <c r="B75">
        <v>2.0575239459444374E-2</v>
      </c>
      <c r="D75">
        <f t="shared" si="11"/>
        <v>1.399580762999033E-2</v>
      </c>
      <c r="E75">
        <f t="shared" si="12"/>
        <v>-4.2689974492131713</v>
      </c>
      <c r="H75">
        <f t="shared" si="13"/>
        <v>9.0581558599851855E-3</v>
      </c>
      <c r="I75">
        <f t="shared" si="14"/>
        <v>4.9376517700051442E-3</v>
      </c>
      <c r="J75">
        <f t="shared" si="15"/>
        <v>1.5591014390993543</v>
      </c>
      <c r="L75">
        <f t="shared" si="16"/>
        <v>-1.2159875343121194</v>
      </c>
      <c r="O75">
        <f t="shared" si="17"/>
        <v>-1.4064401130791544</v>
      </c>
      <c r="P75">
        <f t="shared" si="18"/>
        <v>0.2450139544601595</v>
      </c>
      <c r="Q75">
        <f t="shared" si="19"/>
        <v>1.2046364727293505E-2</v>
      </c>
      <c r="R75">
        <f t="shared" si="20"/>
        <v>1.9494429026968244E-3</v>
      </c>
    </row>
    <row r="76" spans="1:18" x14ac:dyDescent="0.3">
      <c r="A76">
        <v>75</v>
      </c>
      <c r="B76">
        <v>2.0949990172329767E-2</v>
      </c>
      <c r="D76">
        <f t="shared" si="11"/>
        <v>1.4370558342875723E-2</v>
      </c>
      <c r="E76">
        <f t="shared" si="12"/>
        <v>-4.2425737248878033</v>
      </c>
      <c r="H76">
        <f t="shared" si="13"/>
        <v>9.1832729711622575E-3</v>
      </c>
      <c r="I76">
        <f t="shared" si="14"/>
        <v>5.1872853717134654E-3</v>
      </c>
      <c r="J76">
        <f t="shared" si="15"/>
        <v>1.579232932357328</v>
      </c>
      <c r="L76">
        <f t="shared" si="16"/>
        <v>-1.1815953019050385</v>
      </c>
      <c r="O76">
        <f t="shared" si="17"/>
        <v>-1.3783608645215129</v>
      </c>
      <c r="P76">
        <f t="shared" si="18"/>
        <v>0.25199126254267668</v>
      </c>
      <c r="Q76">
        <f t="shared" si="19"/>
        <v>1.2320365501545621E-2</v>
      </c>
      <c r="R76">
        <f t="shared" si="20"/>
        <v>2.0501928413301021E-3</v>
      </c>
    </row>
    <row r="77" spans="1:18" x14ac:dyDescent="0.3">
      <c r="A77">
        <v>76</v>
      </c>
      <c r="B77">
        <v>2.1341451557364124E-2</v>
      </c>
      <c r="D77">
        <f t="shared" si="11"/>
        <v>1.4762019727910081E-2</v>
      </c>
      <c r="E77">
        <f t="shared" si="12"/>
        <v>-4.2156976312369796</v>
      </c>
      <c r="H77">
        <f t="shared" si="13"/>
        <v>9.3101182808547154E-3</v>
      </c>
      <c r="I77">
        <f t="shared" si="14"/>
        <v>5.4519014470553653E-3</v>
      </c>
      <c r="J77">
        <f t="shared" si="15"/>
        <v>1.6003508686114556</v>
      </c>
      <c r="L77">
        <f t="shared" si="16"/>
        <v>-1.1463270041784863</v>
      </c>
      <c r="O77">
        <f t="shared" si="17"/>
        <v>-1.3502816159638718</v>
      </c>
      <c r="P77">
        <f t="shared" si="18"/>
        <v>0.25916726472890556</v>
      </c>
      <c r="Q77">
        <f t="shared" si="19"/>
        <v>1.2599001514629731E-2</v>
      </c>
      <c r="R77">
        <f t="shared" si="20"/>
        <v>2.1630182132803492E-3</v>
      </c>
    </row>
    <row r="78" spans="1:18" x14ac:dyDescent="0.3">
      <c r="A78">
        <v>77</v>
      </c>
      <c r="B78">
        <v>2.1596941066587924E-2</v>
      </c>
      <c r="D78">
        <f t="shared" si="11"/>
        <v>1.501750923713388E-2</v>
      </c>
      <c r="E78">
        <f t="shared" si="12"/>
        <v>-4.198538476148828</v>
      </c>
      <c r="H78">
        <f t="shared" si="13"/>
        <v>9.4387156600589384E-3</v>
      </c>
      <c r="I78">
        <f t="shared" si="14"/>
        <v>5.5787935770749419E-3</v>
      </c>
      <c r="J78">
        <f t="shared" si="15"/>
        <v>1.6060718198021062</v>
      </c>
      <c r="L78">
        <f t="shared" si="16"/>
        <v>-1.1236523995905567</v>
      </c>
      <c r="O78">
        <f t="shared" si="17"/>
        <v>-1.3222023674062302</v>
      </c>
      <c r="P78">
        <f t="shared" si="18"/>
        <v>0.26654761926789933</v>
      </c>
      <c r="Q78">
        <f t="shared" si="19"/>
        <v>1.2882278756408296E-2</v>
      </c>
      <c r="R78">
        <f t="shared" si="20"/>
        <v>2.1352304807255845E-3</v>
      </c>
    </row>
    <row r="79" spans="1:18" x14ac:dyDescent="0.3">
      <c r="A79">
        <v>78</v>
      </c>
      <c r="B79">
        <v>2.1773151044261016E-2</v>
      </c>
      <c r="D79">
        <f t="shared" si="11"/>
        <v>1.5193719214806972E-2</v>
      </c>
      <c r="E79">
        <f t="shared" si="12"/>
        <v>-4.186873146076671</v>
      </c>
      <c r="H79">
        <f t="shared" si="13"/>
        <v>9.5690893094929515E-3</v>
      </c>
      <c r="I79">
        <f t="shared" si="14"/>
        <v>5.6246299053140207E-3</v>
      </c>
      <c r="J79">
        <f t="shared" si="15"/>
        <v>1.6029852763208883</v>
      </c>
      <c r="L79">
        <f t="shared" si="16"/>
        <v>-1.1081652851716424</v>
      </c>
      <c r="O79">
        <f t="shared" si="17"/>
        <v>-1.2941231188485887</v>
      </c>
      <c r="P79">
        <f t="shared" si="18"/>
        <v>0.27413814553972449</v>
      </c>
      <c r="Q79">
        <f t="shared" si="19"/>
        <v>1.3170199698343975E-2</v>
      </c>
      <c r="R79">
        <f t="shared" si="20"/>
        <v>2.023519516462997E-3</v>
      </c>
    </row>
    <row r="80" spans="1:18" x14ac:dyDescent="0.3">
      <c r="A80">
        <v>79</v>
      </c>
      <c r="B80">
        <v>2.2109138126355846E-2</v>
      </c>
      <c r="D80">
        <f t="shared" si="11"/>
        <v>1.5529706296901803E-2</v>
      </c>
      <c r="E80">
        <f t="shared" si="12"/>
        <v>-4.1650005539835169</v>
      </c>
      <c r="H80">
        <f t="shared" si="13"/>
        <v>9.7012637641507807E-3</v>
      </c>
      <c r="I80">
        <f t="shared" si="14"/>
        <v>5.8284425327510218E-3</v>
      </c>
      <c r="J80">
        <f t="shared" si="15"/>
        <v>1.6163217963222185</v>
      </c>
      <c r="L80">
        <f t="shared" si="16"/>
        <v>-1.0789648075925427</v>
      </c>
      <c r="O80">
        <f t="shared" si="17"/>
        <v>-1.2660438702909476</v>
      </c>
      <c r="P80">
        <f t="shared" si="18"/>
        <v>0.28194482864401915</v>
      </c>
      <c r="Q80">
        <f t="shared" si="19"/>
        <v>1.3462763173002077E-2</v>
      </c>
      <c r="R80">
        <f t="shared" si="20"/>
        <v>2.0669431238997255E-3</v>
      </c>
    </row>
    <row r="81" spans="1:18" x14ac:dyDescent="0.3">
      <c r="A81">
        <v>80</v>
      </c>
      <c r="B81">
        <v>2.255641572066526E-2</v>
      </c>
      <c r="D81">
        <f t="shared" si="11"/>
        <v>1.5976983891211216E-2</v>
      </c>
      <c r="E81">
        <f t="shared" si="12"/>
        <v>-4.1366060991858671</v>
      </c>
      <c r="H81">
        <f t="shared" si="13"/>
        <v>9.835263897919666E-3</v>
      </c>
      <c r="I81">
        <f t="shared" si="14"/>
        <v>6.1417199932915501E-3</v>
      </c>
      <c r="J81">
        <f t="shared" si="15"/>
        <v>1.6404360789431127</v>
      </c>
      <c r="L81">
        <f t="shared" si="16"/>
        <v>-1.0407311424627979</v>
      </c>
      <c r="O81">
        <f t="shared" si="17"/>
        <v>-1.237964621733306</v>
      </c>
      <c r="P81">
        <f t="shared" si="18"/>
        <v>0.28997382411922057</v>
      </c>
      <c r="Q81">
        <f t="shared" si="19"/>
        <v>1.375996425635603E-2</v>
      </c>
      <c r="R81">
        <f t="shared" si="20"/>
        <v>2.2170196348551864E-3</v>
      </c>
    </row>
    <row r="82" spans="1:18" x14ac:dyDescent="0.3">
      <c r="A82">
        <v>81</v>
      </c>
      <c r="B82">
        <v>2.3053248364480361E-2</v>
      </c>
      <c r="D82">
        <f t="shared" si="11"/>
        <v>1.6473816535026317E-2</v>
      </c>
      <c r="E82">
        <f t="shared" si="12"/>
        <v>-4.1059830351630486</v>
      </c>
      <c r="H82">
        <f t="shared" si="13"/>
        <v>9.9711149282610528E-3</v>
      </c>
      <c r="I82">
        <f t="shared" si="14"/>
        <v>6.5027016067652644E-3</v>
      </c>
      <c r="J82">
        <f t="shared" si="15"/>
        <v>1.6686277284646451</v>
      </c>
      <c r="L82">
        <f t="shared" si="16"/>
        <v>-0.99906405025247058</v>
      </c>
      <c r="O82">
        <f t="shared" si="17"/>
        <v>-1.2098853731756645</v>
      </c>
      <c r="P82">
        <f t="shared" si="18"/>
        <v>0.29823146279618185</v>
      </c>
      <c r="Q82">
        <f t="shared" si="19"/>
        <v>1.4061794153367436E-2</v>
      </c>
      <c r="R82">
        <f t="shared" si="20"/>
        <v>2.4120223816588814E-3</v>
      </c>
    </row>
    <row r="83" spans="1:18" x14ac:dyDescent="0.3">
      <c r="A83">
        <v>82</v>
      </c>
      <c r="B83">
        <v>2.3562710173564049E-2</v>
      </c>
      <c r="D83">
        <f t="shared" si="11"/>
        <v>1.6983278344110005E-2</v>
      </c>
      <c r="E83">
        <f t="shared" si="12"/>
        <v>-4.0755260458212978</v>
      </c>
      <c r="H83">
        <f t="shared" si="13"/>
        <v>1.0108842420956318E-2</v>
      </c>
      <c r="I83">
        <f t="shared" si="14"/>
        <v>6.8744359231536871E-3</v>
      </c>
      <c r="J83">
        <f t="shared" si="15"/>
        <v>1.6970251305053936</v>
      </c>
      <c r="L83">
        <f t="shared" si="16"/>
        <v>-0.95715419996218531</v>
      </c>
      <c r="O83">
        <f t="shared" si="17"/>
        <v>-1.1818061246180234</v>
      </c>
      <c r="P83">
        <f t="shared" si="18"/>
        <v>0.30672425579000717</v>
      </c>
      <c r="Q83">
        <f t="shared" si="19"/>
        <v>1.4368240087323719E-2</v>
      </c>
      <c r="R83">
        <f t="shared" si="20"/>
        <v>2.6150382567862868E-3</v>
      </c>
    </row>
    <row r="84" spans="1:18" x14ac:dyDescent="0.3">
      <c r="A84">
        <v>83</v>
      </c>
      <c r="B84">
        <v>2.4097836326958361E-2</v>
      </c>
      <c r="D84">
        <f t="shared" si="11"/>
        <v>1.7518404497504317E-2</v>
      </c>
      <c r="E84">
        <f t="shared" si="12"/>
        <v>-4.0445032651148338</v>
      </c>
      <c r="H84">
        <f t="shared" si="13"/>
        <v>1.0248472294917921E-2</v>
      </c>
      <c r="I84">
        <f t="shared" si="14"/>
        <v>7.2699322025863954E-3</v>
      </c>
      <c r="J84">
        <f t="shared" si="15"/>
        <v>1.7268858100367137</v>
      </c>
      <c r="L84">
        <f t="shared" si="16"/>
        <v>-0.91395867610474069</v>
      </c>
      <c r="O84">
        <f t="shared" si="17"/>
        <v>-1.1537268760603818</v>
      </c>
      <c r="P84">
        <f t="shared" si="18"/>
        <v>0.31545889963404039</v>
      </c>
      <c r="Q84">
        <f t="shared" si="19"/>
        <v>1.4679285193426234E-2</v>
      </c>
      <c r="R84">
        <f t="shared" si="20"/>
        <v>2.8391193040780832E-3</v>
      </c>
    </row>
    <row r="85" spans="1:18" x14ac:dyDescent="0.3">
      <c r="A85">
        <v>84</v>
      </c>
      <c r="B85">
        <v>2.4427840048181441E-2</v>
      </c>
      <c r="D85">
        <f t="shared" si="11"/>
        <v>1.7848408218727397E-2</v>
      </c>
      <c r="E85">
        <f t="shared" si="12"/>
        <v>-4.0258409501542873</v>
      </c>
      <c r="H85">
        <f t="shared" si="13"/>
        <v>1.0390030827067145E-2</v>
      </c>
      <c r="I85">
        <f t="shared" si="14"/>
        <v>7.4583773916602515E-3</v>
      </c>
      <c r="J85">
        <f t="shared" si="15"/>
        <v>1.735688183268324</v>
      </c>
      <c r="L85">
        <f t="shared" si="16"/>
        <v>-0.88771508544236621</v>
      </c>
      <c r="O85">
        <f t="shared" si="17"/>
        <v>-1.1256476275027403</v>
      </c>
      <c r="P85">
        <f t="shared" si="18"/>
        <v>0.32444228156005417</v>
      </c>
      <c r="Q85">
        <f t="shared" si="19"/>
        <v>1.49949084171292E-2</v>
      </c>
      <c r="R85">
        <f t="shared" si="20"/>
        <v>2.8534998015981965E-3</v>
      </c>
    </row>
    <row r="86" spans="1:18" x14ac:dyDescent="0.3">
      <c r="A86">
        <v>85</v>
      </c>
      <c r="B86">
        <v>2.4668478000955715E-2</v>
      </c>
      <c r="D86">
        <f t="shared" si="11"/>
        <v>1.8089046171501671E-2</v>
      </c>
      <c r="E86">
        <f t="shared" si="12"/>
        <v>-4.0124487078029816</v>
      </c>
      <c r="H86">
        <f t="shared" si="13"/>
        <v>1.0533544657279112E-2</v>
      </c>
      <c r="I86">
        <f t="shared" si="14"/>
        <v>7.5555015142225596E-3</v>
      </c>
      <c r="J86">
        <f t="shared" si="15"/>
        <v>1.7353691033649175</v>
      </c>
      <c r="L86">
        <f t="shared" si="16"/>
        <v>-0.86875813135100299</v>
      </c>
      <c r="O86">
        <f t="shared" si="17"/>
        <v>-1.0975683789450992</v>
      </c>
      <c r="P86">
        <f t="shared" si="18"/>
        <v>0.33368148492880484</v>
      </c>
      <c r="Q86">
        <f t="shared" si="19"/>
        <v>1.531508441773587E-2</v>
      </c>
      <c r="R86">
        <f t="shared" si="20"/>
        <v>2.7739617537658016E-3</v>
      </c>
    </row>
    <row r="87" spans="1:18" x14ac:dyDescent="0.3">
      <c r="A87">
        <v>86</v>
      </c>
      <c r="B87">
        <v>2.5096245564994023E-2</v>
      </c>
      <c r="D87">
        <f t="shared" si="11"/>
        <v>1.851681373553998E-2</v>
      </c>
      <c r="E87">
        <f t="shared" si="12"/>
        <v>-3.9890761090827391</v>
      </c>
      <c r="H87">
        <f t="shared" si="13"/>
        <v>1.0679040793396117E-2</v>
      </c>
      <c r="I87">
        <f t="shared" si="14"/>
        <v>7.8377729421438627E-3</v>
      </c>
      <c r="J87">
        <f t="shared" si="15"/>
        <v>1.7524566023156825</v>
      </c>
      <c r="L87">
        <f t="shared" si="16"/>
        <v>-0.83541637882063335</v>
      </c>
      <c r="O87">
        <f t="shared" si="17"/>
        <v>-1.0694891303874576</v>
      </c>
      <c r="P87">
        <f t="shared" si="18"/>
        <v>0.34318379481523481</v>
      </c>
      <c r="Q87">
        <f t="shared" si="19"/>
        <v>1.5639783477761335E-2</v>
      </c>
      <c r="R87">
        <f t="shared" si="20"/>
        <v>2.8770302577786448E-3</v>
      </c>
    </row>
    <row r="88" spans="1:18" x14ac:dyDescent="0.3">
      <c r="A88">
        <v>87</v>
      </c>
      <c r="B88">
        <v>2.5616220993895218E-2</v>
      </c>
      <c r="D88">
        <f t="shared" si="11"/>
        <v>1.9036789164441174E-2</v>
      </c>
      <c r="E88">
        <f t="shared" si="12"/>
        <v>-3.9613819001609878</v>
      </c>
      <c r="H88">
        <f t="shared" si="13"/>
        <v>1.0826546616310285E-2</v>
      </c>
      <c r="I88">
        <f t="shared" si="14"/>
        <v>8.2102425481308892E-3</v>
      </c>
      <c r="J88">
        <f t="shared" si="15"/>
        <v>1.7773804087044047</v>
      </c>
      <c r="L88">
        <f t="shared" si="16"/>
        <v>-0.795468732862463</v>
      </c>
      <c r="O88">
        <f t="shared" si="17"/>
        <v>-1.0414098818298161</v>
      </c>
      <c r="P88">
        <f t="shared" si="18"/>
        <v>0.35295670375272392</v>
      </c>
      <c r="Q88">
        <f t="shared" si="19"/>
        <v>1.5968971418572446E-2</v>
      </c>
      <c r="R88">
        <f t="shared" si="20"/>
        <v>3.0678177458687284E-3</v>
      </c>
    </row>
    <row r="89" spans="1:18" x14ac:dyDescent="0.3">
      <c r="A89">
        <v>88</v>
      </c>
      <c r="B89">
        <v>2.6142564428295639E-2</v>
      </c>
      <c r="D89">
        <f t="shared" si="11"/>
        <v>1.9563132598841595E-2</v>
      </c>
      <c r="E89">
        <f t="shared" si="12"/>
        <v>-3.9341084738836289</v>
      </c>
      <c r="H89">
        <f t="shared" si="13"/>
        <v>1.0976089885116311E-2</v>
      </c>
      <c r="I89">
        <f t="shared" si="14"/>
        <v>8.5870427137252833E-3</v>
      </c>
      <c r="J89">
        <f t="shared" si="15"/>
        <v>1.8019039118383957</v>
      </c>
      <c r="L89">
        <f t="shared" si="16"/>
        <v>-0.75563697395168661</v>
      </c>
      <c r="O89">
        <f t="shared" si="17"/>
        <v>-1.013330633272175</v>
      </c>
      <c r="P89">
        <f t="shared" si="18"/>
        <v>0.36300791764092266</v>
      </c>
      <c r="Q89">
        <f t="shared" si="19"/>
        <v>1.630260952281358E-2</v>
      </c>
      <c r="R89">
        <f t="shared" si="20"/>
        <v>3.260523076028015E-3</v>
      </c>
    </row>
    <row r="90" spans="1:18" x14ac:dyDescent="0.3">
      <c r="A90">
        <v>89</v>
      </c>
      <c r="B90">
        <v>2.6659612284198872E-2</v>
      </c>
      <c r="D90">
        <f t="shared" si="11"/>
        <v>2.0080180454744828E-2</v>
      </c>
      <c r="E90">
        <f t="shared" si="12"/>
        <v>-3.9080219974089085</v>
      </c>
      <c r="H90">
        <f t="shared" si="13"/>
        <v>1.1127698742335497E-2</v>
      </c>
      <c r="I90">
        <f t="shared" si="14"/>
        <v>8.9524817124093312E-3</v>
      </c>
      <c r="J90">
        <f t="shared" si="15"/>
        <v>1.8246024738512654</v>
      </c>
      <c r="L90">
        <f t="shared" si="16"/>
        <v>-0.71705846335739476</v>
      </c>
      <c r="O90">
        <f t="shared" si="17"/>
        <v>-0.98525138471453344</v>
      </c>
      <c r="P90">
        <f t="shared" si="18"/>
        <v>0.37334536182182371</v>
      </c>
      <c r="Q90">
        <f t="shared" si="19"/>
        <v>1.6640654464122457E-2</v>
      </c>
      <c r="R90">
        <f t="shared" si="20"/>
        <v>3.4395259906223712E-3</v>
      </c>
    </row>
    <row r="91" spans="1:18" x14ac:dyDescent="0.3">
      <c r="A91">
        <v>90</v>
      </c>
      <c r="B91">
        <v>2.7192857952747774E-2</v>
      </c>
      <c r="D91">
        <f t="shared" si="11"/>
        <v>2.061342612329373E-2</v>
      </c>
      <c r="E91">
        <f t="shared" si="12"/>
        <v>-3.8818126619277642</v>
      </c>
      <c r="H91">
        <f t="shared" si="13"/>
        <v>1.1281401719211865E-2</v>
      </c>
      <c r="I91">
        <f t="shared" si="14"/>
        <v>9.3320244040818647E-3</v>
      </c>
      <c r="J91">
        <f t="shared" si="15"/>
        <v>1.8478177608638715</v>
      </c>
      <c r="L91">
        <f t="shared" si="16"/>
        <v>-0.67780017526117009</v>
      </c>
      <c r="O91">
        <f t="shared" si="17"/>
        <v>-0.9571721361568919</v>
      </c>
      <c r="P91">
        <f t="shared" si="18"/>
        <v>0.38397718732886144</v>
      </c>
      <c r="Q91">
        <f t="shared" si="19"/>
        <v>1.6983058244632844E-2</v>
      </c>
      <c r="R91">
        <f t="shared" si="20"/>
        <v>3.630367878660886E-3</v>
      </c>
    </row>
    <row r="92" spans="1:18" x14ac:dyDescent="0.3">
      <c r="A92">
        <v>91</v>
      </c>
      <c r="B92">
        <v>2.7535896853012887E-2</v>
      </c>
      <c r="D92">
        <f t="shared" si="11"/>
        <v>2.0956465023558843E-2</v>
      </c>
      <c r="E92">
        <f t="shared" si="12"/>
        <v>-3.8653080872090513</v>
      </c>
      <c r="H92">
        <f t="shared" si="13"/>
        <v>1.1437227741081416E-2</v>
      </c>
      <c r="I92">
        <f t="shared" si="14"/>
        <v>9.5192372824774267E-3</v>
      </c>
      <c r="J92">
        <f t="shared" si="15"/>
        <v>1.8532593183002535</v>
      </c>
      <c r="L92">
        <f t="shared" si="16"/>
        <v>-0.65281025405222248</v>
      </c>
      <c r="O92">
        <f t="shared" si="17"/>
        <v>-0.92909288759925079</v>
      </c>
      <c r="P92">
        <f t="shared" si="18"/>
        <v>0.39491177731396965</v>
      </c>
      <c r="Q92">
        <f t="shared" si="19"/>
        <v>1.732976814075075E-2</v>
      </c>
      <c r="R92">
        <f t="shared" si="20"/>
        <v>3.6266968828080927E-3</v>
      </c>
    </row>
    <row r="93" spans="1:18" x14ac:dyDescent="0.3">
      <c r="A93">
        <v>92</v>
      </c>
      <c r="B93">
        <v>2.7770572814061378E-2</v>
      </c>
      <c r="D93">
        <f t="shared" si="11"/>
        <v>2.1191140984607334E-2</v>
      </c>
      <c r="E93">
        <f t="shared" si="12"/>
        <v>-3.8541720627241078</v>
      </c>
      <c r="H93">
        <f t="shared" si="13"/>
        <v>1.1595206132815648E-2</v>
      </c>
      <c r="I93">
        <f t="shared" si="14"/>
        <v>9.5959348517916862E-3</v>
      </c>
      <c r="J93">
        <f t="shared" si="15"/>
        <v>1.8487689125115996</v>
      </c>
      <c r="L93">
        <f t="shared" si="16"/>
        <v>-0.63582757205770291</v>
      </c>
      <c r="O93">
        <f t="shared" si="17"/>
        <v>-0.90101363904160925</v>
      </c>
      <c r="P93">
        <f t="shared" si="18"/>
        <v>0.40615775365766404</v>
      </c>
      <c r="Q93">
        <f t="shared" si="19"/>
        <v>1.7680726657677087E-2</v>
      </c>
      <c r="R93">
        <f t="shared" si="20"/>
        <v>3.5104143269302467E-3</v>
      </c>
    </row>
    <row r="94" spans="1:18" x14ac:dyDescent="0.3">
      <c r="A94">
        <v>93</v>
      </c>
      <c r="B94">
        <v>2.8102029637210452E-2</v>
      </c>
      <c r="D94">
        <f t="shared" si="11"/>
        <v>2.1522597807756408E-2</v>
      </c>
      <c r="E94">
        <f t="shared" si="12"/>
        <v>-3.8386518350003294</v>
      </c>
      <c r="H94">
        <f t="shared" si="13"/>
        <v>1.1755366624340126E-2</v>
      </c>
      <c r="I94">
        <f t="shared" si="14"/>
        <v>9.7672311834162816E-3</v>
      </c>
      <c r="J94">
        <f t="shared" si="15"/>
        <v>1.8523968270464006</v>
      </c>
      <c r="L94">
        <f t="shared" si="16"/>
        <v>-0.61199083898224349</v>
      </c>
      <c r="O94">
        <f t="shared" si="17"/>
        <v>-0.8729343904839677</v>
      </c>
      <c r="P94">
        <f t="shared" si="18"/>
        <v>0.41772398376735942</v>
      </c>
      <c r="Q94">
        <f t="shared" si="19"/>
        <v>1.803587149313331E-2</v>
      </c>
      <c r="R94">
        <f t="shared" si="20"/>
        <v>3.4867263146230974E-3</v>
      </c>
    </row>
    <row r="95" spans="1:18" x14ac:dyDescent="0.3">
      <c r="A95">
        <v>94</v>
      </c>
      <c r="B95">
        <v>2.8574116809991664E-2</v>
      </c>
      <c r="D95">
        <f t="shared" si="11"/>
        <v>2.199468498053762E-2</v>
      </c>
      <c r="E95">
        <f t="shared" si="12"/>
        <v>-3.8169544466055645</v>
      </c>
      <c r="H95">
        <f t="shared" si="13"/>
        <v>1.1917739356229419E-2</v>
      </c>
      <c r="I95">
        <f t="shared" si="14"/>
        <v>1.0076945624308201E-2</v>
      </c>
      <c r="J95">
        <f t="shared" si="15"/>
        <v>1.8675363874042417</v>
      </c>
      <c r="L95">
        <f t="shared" si="16"/>
        <v>-0.57832772609936911</v>
      </c>
      <c r="O95">
        <f t="shared" si="17"/>
        <v>-0.8448551419263266</v>
      </c>
      <c r="P95">
        <f t="shared" si="18"/>
        <v>0.42961958756928548</v>
      </c>
      <c r="Q95">
        <f t="shared" si="19"/>
        <v>1.8395135510726638E-2</v>
      </c>
      <c r="R95">
        <f t="shared" si="20"/>
        <v>3.5995494698109823E-3</v>
      </c>
    </row>
    <row r="96" spans="1:18" x14ac:dyDescent="0.3">
      <c r="A96">
        <v>95</v>
      </c>
      <c r="B96">
        <v>2.9091057820165047E-2</v>
      </c>
      <c r="D96">
        <f t="shared" si="11"/>
        <v>2.2511625990711003E-2</v>
      </c>
      <c r="E96">
        <f t="shared" si="12"/>
        <v>-3.7937233925225011</v>
      </c>
      <c r="H96">
        <f t="shared" si="13"/>
        <v>1.208235488537922E-2</v>
      </c>
      <c r="I96">
        <f t="shared" si="14"/>
        <v>1.0429271105331784E-2</v>
      </c>
      <c r="J96">
        <f t="shared" si="15"/>
        <v>1.8856936136305691</v>
      </c>
      <c r="L96">
        <f t="shared" si="16"/>
        <v>-0.54182771361612359</v>
      </c>
      <c r="O96">
        <f t="shared" si="17"/>
        <v>-0.81677589336868506</v>
      </c>
      <c r="P96">
        <f t="shared" si="18"/>
        <v>0.44185394469951284</v>
      </c>
      <c r="Q96">
        <f t="shared" si="19"/>
        <v>1.8758446723368457E-2</v>
      </c>
      <c r="R96">
        <f t="shared" si="20"/>
        <v>3.7531792673425463E-3</v>
      </c>
    </row>
    <row r="97" spans="1:18" x14ac:dyDescent="0.3">
      <c r="A97">
        <v>96</v>
      </c>
      <c r="B97">
        <v>2.9595284188485952E-2</v>
      </c>
      <c r="D97">
        <f t="shared" si="11"/>
        <v>2.3015852359031908E-2</v>
      </c>
      <c r="E97">
        <f t="shared" si="12"/>
        <v>-3.7715720674635831</v>
      </c>
      <c r="H97">
        <f t="shared" si="13"/>
        <v>1.2249244190756804E-2</v>
      </c>
      <c r="I97">
        <f t="shared" si="14"/>
        <v>1.0766608168275104E-2</v>
      </c>
      <c r="J97">
        <f t="shared" si="15"/>
        <v>1.9019768723703332</v>
      </c>
      <c r="L97">
        <f t="shared" si="16"/>
        <v>-0.5065619241189413</v>
      </c>
      <c r="O97">
        <f t="shared" si="17"/>
        <v>-0.78869664481104351</v>
      </c>
      <c r="P97">
        <f t="shared" si="18"/>
        <v>0.45443670189975754</v>
      </c>
      <c r="Q97">
        <f t="shared" si="19"/>
        <v>1.9125728287133069E-2</v>
      </c>
      <c r="R97">
        <f t="shared" si="20"/>
        <v>3.8901240718988393E-3</v>
      </c>
    </row>
    <row r="98" spans="1:18" x14ac:dyDescent="0.3">
      <c r="A98">
        <v>97</v>
      </c>
      <c r="B98">
        <v>3.0098784005843864E-2</v>
      </c>
      <c r="D98">
        <f t="shared" si="11"/>
        <v>2.351935217638982E-2</v>
      </c>
      <c r="E98">
        <f t="shared" si="12"/>
        <v>-3.7499316998518815</v>
      </c>
      <c r="H98">
        <f t="shared" si="13"/>
        <v>1.2418438679231043E-2</v>
      </c>
      <c r="I98">
        <f t="shared" si="14"/>
        <v>1.1100913497158776E-2</v>
      </c>
      <c r="J98">
        <f t="shared" si="15"/>
        <v>1.9174250825098063</v>
      </c>
      <c r="L98">
        <f t="shared" si="16"/>
        <v>-0.47165209045669032</v>
      </c>
      <c r="O98">
        <f t="shared" si="17"/>
        <v>-0.76061739625340241</v>
      </c>
      <c r="P98">
        <f t="shared" si="18"/>
        <v>0.4673777806237987</v>
      </c>
      <c r="Q98">
        <f t="shared" si="19"/>
        <v>1.9496898505914462E-2</v>
      </c>
      <c r="R98">
        <f t="shared" si="20"/>
        <v>4.022453670475358E-3</v>
      </c>
    </row>
    <row r="99" spans="1:18" x14ac:dyDescent="0.3">
      <c r="A99">
        <v>98</v>
      </c>
      <c r="B99">
        <v>3.0410538476408098E-2</v>
      </c>
      <c r="D99">
        <f t="shared" si="11"/>
        <v>2.3831106646954054E-2</v>
      </c>
      <c r="E99">
        <f t="shared" si="12"/>
        <v>-3.7367635497154255</v>
      </c>
      <c r="H99">
        <f t="shared" si="13"/>
        <v>1.2589970191482759E-2</v>
      </c>
      <c r="I99">
        <f t="shared" si="14"/>
        <v>1.1241136455471295E-2</v>
      </c>
      <c r="J99">
        <f t="shared" si="15"/>
        <v>1.9166955284448732</v>
      </c>
      <c r="L99">
        <f t="shared" si="16"/>
        <v>-0.45017867229712483</v>
      </c>
      <c r="O99">
        <f t="shared" si="17"/>
        <v>-0.73253814769576087</v>
      </c>
      <c r="P99">
        <f t="shared" si="18"/>
        <v>0.48068738486050605</v>
      </c>
      <c r="Q99">
        <f t="shared" si="19"/>
        <v>1.9871870847206041E-2</v>
      </c>
      <c r="R99">
        <f t="shared" si="20"/>
        <v>3.9592357997480128E-3</v>
      </c>
    </row>
    <row r="100" spans="1:18" x14ac:dyDescent="0.3">
      <c r="A100">
        <v>99</v>
      </c>
      <c r="B100">
        <v>3.0620896349342116E-2</v>
      </c>
      <c r="D100">
        <f t="shared" si="11"/>
        <v>2.4041464519888072E-2</v>
      </c>
      <c r="E100">
        <f t="shared" si="12"/>
        <v>-3.7279752510422304</v>
      </c>
      <c r="H100">
        <f t="shared" si="13"/>
        <v>1.27638710079969E-2</v>
      </c>
      <c r="I100">
        <f t="shared" si="14"/>
        <v>1.1277593511891172E-2</v>
      </c>
      <c r="J100">
        <f t="shared" si="15"/>
        <v>1.907597362634611</v>
      </c>
      <c r="L100">
        <f t="shared" si="16"/>
        <v>-0.43574712366385243</v>
      </c>
      <c r="O100">
        <f t="shared" si="17"/>
        <v>-0.70445889913811932</v>
      </c>
      <c r="P100">
        <f t="shared" si="18"/>
        <v>0.49437600917964292</v>
      </c>
      <c r="Q100">
        <f t="shared" si="19"/>
        <v>2.0250553969292279E-2</v>
      </c>
      <c r="R100">
        <f t="shared" si="20"/>
        <v>3.7909105505957927E-3</v>
      </c>
    </row>
    <row r="101" spans="1:18" x14ac:dyDescent="0.3">
      <c r="A101">
        <v>100</v>
      </c>
      <c r="B101">
        <v>3.097481214490623E-2</v>
      </c>
      <c r="D101">
        <f t="shared" si="11"/>
        <v>2.4395380315452186E-2</v>
      </c>
      <c r="E101">
        <f t="shared" si="12"/>
        <v>-3.7133614959423471</v>
      </c>
      <c r="H101">
        <f t="shared" si="13"/>
        <v>1.2940173855137361E-2</v>
      </c>
      <c r="I101">
        <f t="shared" si="14"/>
        <v>1.1455206460314825E-2</v>
      </c>
      <c r="J101">
        <f t="shared" si="15"/>
        <v>1.9096390090760511</v>
      </c>
      <c r="L101">
        <f t="shared" si="16"/>
        <v>-0.41156644664682868</v>
      </c>
      <c r="O101">
        <f t="shared" si="17"/>
        <v>-0.67637965058047822</v>
      </c>
      <c r="P101">
        <f t="shared" si="18"/>
        <v>0.50845444700679343</v>
      </c>
      <c r="Q101">
        <f t="shared" si="19"/>
        <v>2.0632851760102554E-2</v>
      </c>
      <c r="R101">
        <f t="shared" si="20"/>
        <v>3.762528555349632E-3</v>
      </c>
    </row>
    <row r="102" spans="1:18" x14ac:dyDescent="0.3">
      <c r="A102">
        <v>101</v>
      </c>
      <c r="B102">
        <v>3.1415401196526867E-2</v>
      </c>
      <c r="D102">
        <f t="shared" si="11"/>
        <v>2.4835969367072823E-2</v>
      </c>
      <c r="E102">
        <f t="shared" si="12"/>
        <v>-3.6954622988884966</v>
      </c>
      <c r="H102">
        <f t="shared" si="13"/>
        <v>1.3118911911305729E-2</v>
      </c>
      <c r="I102">
        <f t="shared" si="14"/>
        <v>1.1717057455767094E-2</v>
      </c>
      <c r="J102">
        <f t="shared" si="15"/>
        <v>1.9179784445192587</v>
      </c>
      <c r="L102">
        <f t="shared" si="16"/>
        <v>-0.38162807473944382</v>
      </c>
      <c r="O102">
        <f t="shared" si="17"/>
        <v>-0.64830040202283667</v>
      </c>
      <c r="P102">
        <f t="shared" si="18"/>
        <v>0.52293379913393578</v>
      </c>
      <c r="Q102">
        <f t="shared" si="19"/>
        <v>2.1018663387935607E-2</v>
      </c>
      <c r="R102">
        <f t="shared" si="20"/>
        <v>3.8173059791372158E-3</v>
      </c>
    </row>
    <row r="103" spans="1:18" x14ac:dyDescent="0.3">
      <c r="A103">
        <v>102</v>
      </c>
      <c r="B103">
        <v>3.18435106669007E-2</v>
      </c>
      <c r="D103">
        <f t="shared" si="11"/>
        <v>2.5264078837446656E-2</v>
      </c>
      <c r="E103">
        <f t="shared" si="12"/>
        <v>-3.6783717009288077</v>
      </c>
      <c r="H103">
        <f t="shared" si="13"/>
        <v>1.3300118813185186E-2</v>
      </c>
      <c r="I103">
        <f t="shared" si="14"/>
        <v>1.196396002426147E-2</v>
      </c>
      <c r="J103">
        <f t="shared" si="15"/>
        <v>1.9248019094620044</v>
      </c>
      <c r="L103">
        <f t="shared" si="16"/>
        <v>-0.35269880578971829</v>
      </c>
      <c r="O103">
        <f t="shared" si="17"/>
        <v>-0.62022115346519513</v>
      </c>
      <c r="P103">
        <f t="shared" si="18"/>
        <v>0.53782548247237161</v>
      </c>
      <c r="Q103">
        <f t="shared" si="19"/>
        <v>2.1407883364218647E-2</v>
      </c>
      <c r="R103">
        <f t="shared" si="20"/>
        <v>3.8561954732280086E-3</v>
      </c>
    </row>
    <row r="104" spans="1:18" x14ac:dyDescent="0.3">
      <c r="A104">
        <v>103</v>
      </c>
      <c r="B104">
        <v>3.2253755531243163E-2</v>
      </c>
      <c r="D104">
        <f t="shared" si="11"/>
        <v>2.5674323701789119E-2</v>
      </c>
      <c r="E104">
        <f t="shared" si="12"/>
        <v>-3.6622638642431968</v>
      </c>
      <c r="H104">
        <f t="shared" si="13"/>
        <v>1.3483828662070506E-2</v>
      </c>
      <c r="I104">
        <f t="shared" si="14"/>
        <v>1.2190495039718613E-2</v>
      </c>
      <c r="J104">
        <f t="shared" si="15"/>
        <v>1.9297569359356574</v>
      </c>
      <c r="L104">
        <f t="shared" si="16"/>
        <v>-0.32511327872887463</v>
      </c>
      <c r="O104">
        <f t="shared" si="17"/>
        <v>-0.59214190490755403</v>
      </c>
      <c r="P104">
        <f t="shared" si="18"/>
        <v>0.55314123905491464</v>
      </c>
      <c r="Q104">
        <f t="shared" si="19"/>
        <v>2.1800401618418359E-2</v>
      </c>
      <c r="R104">
        <f t="shared" si="20"/>
        <v>3.8739220833707601E-3</v>
      </c>
    </row>
    <row r="105" spans="1:18" x14ac:dyDescent="0.3">
      <c r="A105">
        <v>104</v>
      </c>
      <c r="B105">
        <v>3.2647930797815784E-2</v>
      </c>
      <c r="D105">
        <f t="shared" si="11"/>
        <v>2.606849896836174E-2</v>
      </c>
      <c r="E105">
        <f t="shared" si="12"/>
        <v>-3.6470276296655086</v>
      </c>
      <c r="H105">
        <f t="shared" si="13"/>
        <v>1.3670076030285654E-2</v>
      </c>
      <c r="I105">
        <f t="shared" si="14"/>
        <v>1.2398422938076087E-2</v>
      </c>
      <c r="J105">
        <f t="shared" si="15"/>
        <v>1.9330439181692312</v>
      </c>
      <c r="L105">
        <f t="shared" si="16"/>
        <v>-0.29872344127156975</v>
      </c>
      <c r="O105">
        <f t="shared" si="17"/>
        <v>-0.56406265634991248</v>
      </c>
      <c r="P105">
        <f t="shared" si="18"/>
        <v>0.56889314529443857</v>
      </c>
      <c r="Q105">
        <f t="shared" si="19"/>
        <v>2.2196103585171763E-2</v>
      </c>
      <c r="R105">
        <f t="shared" si="20"/>
        <v>3.872395383189977E-3</v>
      </c>
    </row>
    <row r="106" spans="1:18" x14ac:dyDescent="0.3">
      <c r="A106">
        <v>105</v>
      </c>
      <c r="B106">
        <v>3.2874315530227703E-2</v>
      </c>
      <c r="D106">
        <f t="shared" si="11"/>
        <v>2.6294883700773659E-2</v>
      </c>
      <c r="E106">
        <f t="shared" si="12"/>
        <v>-3.6383808948152745</v>
      </c>
      <c r="H106">
        <f t="shared" si="13"/>
        <v>1.3858895967689909E-2</v>
      </c>
      <c r="I106">
        <f t="shared" si="14"/>
        <v>1.2435987733083751E-2</v>
      </c>
      <c r="J106">
        <f t="shared" si="15"/>
        <v>1.9236237735399451</v>
      </c>
      <c r="L106">
        <f t="shared" si="16"/>
        <v>-0.28361421882329557</v>
      </c>
      <c r="O106">
        <f t="shared" si="17"/>
        <v>-0.53598340779227094</v>
      </c>
      <c r="P106">
        <f t="shared" si="18"/>
        <v>0.5850936215060778</v>
      </c>
      <c r="Q106">
        <f t="shared" si="19"/>
        <v>2.2594870303653737E-2</v>
      </c>
      <c r="R106">
        <f t="shared" si="20"/>
        <v>3.7000133971199223E-3</v>
      </c>
    </row>
    <row r="107" spans="1:18" x14ac:dyDescent="0.3">
      <c r="A107">
        <v>106</v>
      </c>
      <c r="B107">
        <v>3.3016975948727045E-2</v>
      </c>
      <c r="D107">
        <f t="shared" si="11"/>
        <v>2.6437544119273002E-2</v>
      </c>
      <c r="E107">
        <f t="shared" si="12"/>
        <v>-3.6329701533629239</v>
      </c>
      <c r="H107">
        <f t="shared" si="13"/>
        <v>1.4050324008273853E-2</v>
      </c>
      <c r="I107">
        <f t="shared" si="14"/>
        <v>1.2387220110999148E-2</v>
      </c>
      <c r="J107">
        <f t="shared" si="15"/>
        <v>1.9080698896583974</v>
      </c>
      <c r="L107">
        <f t="shared" si="16"/>
        <v>-0.27410946784603352</v>
      </c>
      <c r="O107">
        <f t="shared" si="17"/>
        <v>-0.50790415923462984</v>
      </c>
      <c r="P107">
        <f t="shared" si="18"/>
        <v>0.60175544170059792</v>
      </c>
      <c r="Q107">
        <f t="shared" si="19"/>
        <v>2.2996578529145339E-2</v>
      </c>
      <c r="R107">
        <f t="shared" si="20"/>
        <v>3.4409655901276627E-3</v>
      </c>
    </row>
    <row r="108" spans="1:18" x14ac:dyDescent="0.3">
      <c r="A108">
        <v>107</v>
      </c>
      <c r="B108">
        <v>3.32913557829888E-2</v>
      </c>
      <c r="D108">
        <f t="shared" si="11"/>
        <v>2.6711923953534757E-2</v>
      </c>
      <c r="E108">
        <f t="shared" si="12"/>
        <v>-3.6226452232475479</v>
      </c>
      <c r="H108">
        <f t="shared" si="13"/>
        <v>1.4244396176846592E-2</v>
      </c>
      <c r="I108">
        <f t="shared" si="14"/>
        <v>1.2467527776688164E-2</v>
      </c>
      <c r="J108">
        <f t="shared" si="15"/>
        <v>1.9019703499269276</v>
      </c>
      <c r="L108">
        <f t="shared" si="16"/>
        <v>-0.25586306665579533</v>
      </c>
      <c r="O108">
        <f t="shared" si="17"/>
        <v>-0.47982491067698829</v>
      </c>
      <c r="P108">
        <f t="shared" si="18"/>
        <v>0.61889174365665234</v>
      </c>
      <c r="Q108">
        <f t="shared" si="19"/>
        <v>2.3401100856712494E-2</v>
      </c>
      <c r="R108">
        <f t="shared" si="20"/>
        <v>3.3108230968222629E-3</v>
      </c>
    </row>
    <row r="109" spans="1:18" x14ac:dyDescent="0.3">
      <c r="A109">
        <v>108</v>
      </c>
      <c r="B109">
        <v>3.3631232049650267E-2</v>
      </c>
      <c r="D109">
        <f t="shared" si="11"/>
        <v>2.7051800220196223E-2</v>
      </c>
      <c r="E109">
        <f t="shared" si="12"/>
        <v>-3.6100017243256861</v>
      </c>
      <c r="H109">
        <f t="shared" si="13"/>
        <v>1.4441148995815166E-2</v>
      </c>
      <c r="I109">
        <f t="shared" si="14"/>
        <v>1.2610651224381058E-2</v>
      </c>
      <c r="J109">
        <f t="shared" si="15"/>
        <v>1.9002961125692648</v>
      </c>
      <c r="L109">
        <f t="shared" si="16"/>
        <v>-0.23331937206656397</v>
      </c>
      <c r="O109">
        <f t="shared" si="17"/>
        <v>-0.45174566211934675</v>
      </c>
      <c r="P109">
        <f t="shared" si="18"/>
        <v>0.636516039279867</v>
      </c>
      <c r="Q109">
        <f t="shared" si="19"/>
        <v>2.3808305856849454E-2</v>
      </c>
      <c r="R109">
        <f t="shared" si="20"/>
        <v>3.2434943633467689E-3</v>
      </c>
    </row>
    <row r="110" spans="1:18" x14ac:dyDescent="0.3">
      <c r="A110">
        <v>109</v>
      </c>
      <c r="B110">
        <v>3.3948051007809524E-2</v>
      </c>
      <c r="D110">
        <f t="shared" si="11"/>
        <v>2.736861917835548E-2</v>
      </c>
      <c r="E110">
        <f t="shared" si="12"/>
        <v>-3.5983582073901648</v>
      </c>
      <c r="H110">
        <f t="shared" si="13"/>
        <v>1.4640619492057765E-2</v>
      </c>
      <c r="I110">
        <f t="shared" si="14"/>
        <v>1.2727999686297715E-2</v>
      </c>
      <c r="J110">
        <f t="shared" si="15"/>
        <v>1.8967307177700439</v>
      </c>
      <c r="L110">
        <f t="shared" si="16"/>
        <v>-0.21235818331305506</v>
      </c>
      <c r="O110">
        <f t="shared" si="17"/>
        <v>-0.42366641356170565</v>
      </c>
      <c r="P110">
        <f t="shared" si="18"/>
        <v>0.65464222525692439</v>
      </c>
      <c r="Q110">
        <f t="shared" si="19"/>
        <v>2.4218058222885464E-2</v>
      </c>
      <c r="R110">
        <f t="shared" si="20"/>
        <v>3.1505609554700158E-3</v>
      </c>
    </row>
    <row r="111" spans="1:18" x14ac:dyDescent="0.3">
      <c r="A111">
        <v>110</v>
      </c>
      <c r="B111">
        <v>3.4230145103766652E-2</v>
      </c>
      <c r="D111">
        <f t="shared" si="11"/>
        <v>2.7650713274312608E-2</v>
      </c>
      <c r="E111">
        <f t="shared" si="12"/>
        <v>-3.5881037548071832</v>
      </c>
      <c r="H111">
        <f t="shared" si="13"/>
        <v>1.4842845203891798E-2</v>
      </c>
      <c r="I111">
        <f t="shared" si="14"/>
        <v>1.280786807042081E-2</v>
      </c>
      <c r="J111">
        <f t="shared" si="15"/>
        <v>1.8905491599321396</v>
      </c>
      <c r="L111">
        <f t="shared" si="16"/>
        <v>-0.19373361616366419</v>
      </c>
      <c r="O111">
        <f t="shared" si="17"/>
        <v>-0.3955871650040641</v>
      </c>
      <c r="P111">
        <f t="shared" si="18"/>
        <v>0.67328459401304719</v>
      </c>
      <c r="Q111">
        <f t="shared" si="19"/>
        <v>2.463021892989645E-2</v>
      </c>
      <c r="R111">
        <f t="shared" si="20"/>
        <v>3.0204943444161574E-3</v>
      </c>
    </row>
    <row r="112" spans="1:18" x14ac:dyDescent="0.3">
      <c r="A112">
        <v>111</v>
      </c>
      <c r="B112">
        <v>3.450065712260774E-2</v>
      </c>
      <c r="D112">
        <f t="shared" si="11"/>
        <v>2.7921225293153697E-2</v>
      </c>
      <c r="E112">
        <f t="shared" si="12"/>
        <v>-3.5783681161929808</v>
      </c>
      <c r="H112">
        <f t="shared" si="13"/>
        <v>1.5047864188138161E-2</v>
      </c>
      <c r="I112">
        <f t="shared" si="14"/>
        <v>1.2873361105015536E-2</v>
      </c>
      <c r="J112">
        <f t="shared" si="15"/>
        <v>1.8834154631507278</v>
      </c>
      <c r="L112">
        <f t="shared" si="16"/>
        <v>-0.17590517525379451</v>
      </c>
      <c r="O112">
        <f t="shared" si="17"/>
        <v>-0.36750791644642256</v>
      </c>
      <c r="P112">
        <f t="shared" si="18"/>
        <v>0.69245784498151552</v>
      </c>
      <c r="Q112">
        <f t="shared" si="19"/>
        <v>2.5044645404807383E-2</v>
      </c>
      <c r="R112">
        <f t="shared" si="20"/>
        <v>2.8765798883463138E-3</v>
      </c>
    </row>
    <row r="113" spans="1:18" x14ac:dyDescent="0.3">
      <c r="A113">
        <v>112</v>
      </c>
      <c r="B113">
        <v>3.4655412477726404E-2</v>
      </c>
      <c r="D113">
        <f t="shared" si="11"/>
        <v>2.807598064827236E-2</v>
      </c>
      <c r="E113">
        <f t="shared" si="12"/>
        <v>-3.5728408493764747</v>
      </c>
      <c r="H113">
        <f t="shared" si="13"/>
        <v>1.5255715027283245E-2</v>
      </c>
      <c r="I113">
        <f t="shared" si="14"/>
        <v>1.2820265620989115E-2</v>
      </c>
      <c r="J113">
        <f t="shared" si="15"/>
        <v>1.8684342069301223</v>
      </c>
      <c r="L113">
        <f t="shared" si="16"/>
        <v>-0.16571853043971108</v>
      </c>
      <c r="O113">
        <f t="shared" si="17"/>
        <v>-0.33942866788878145</v>
      </c>
      <c r="P113">
        <f t="shared" si="18"/>
        <v>0.71217709619411318</v>
      </c>
      <c r="Q113">
        <f t="shared" si="19"/>
        <v>2.546119170731518E-2</v>
      </c>
      <c r="R113">
        <f t="shared" si="20"/>
        <v>2.6147889409571801E-3</v>
      </c>
    </row>
    <row r="114" spans="1:18" x14ac:dyDescent="0.3">
      <c r="A114">
        <v>113</v>
      </c>
      <c r="B114">
        <v>3.4754116562964336E-2</v>
      </c>
      <c r="D114">
        <f t="shared" si="11"/>
        <v>2.8174684733510293E-2</v>
      </c>
      <c r="E114">
        <f t="shared" si="12"/>
        <v>-3.5693314087014993</v>
      </c>
      <c r="H114">
        <f t="shared" si="13"/>
        <v>1.5466436836739662E-2</v>
      </c>
      <c r="I114">
        <f t="shared" si="14"/>
        <v>1.2708247896770631E-2</v>
      </c>
      <c r="J114">
        <f t="shared" si="15"/>
        <v>1.8498408532839092</v>
      </c>
      <c r="L114">
        <f t="shared" si="16"/>
        <v>-0.1592259254511588</v>
      </c>
      <c r="O114">
        <f t="shared" si="17"/>
        <v>-0.31134941933113991</v>
      </c>
      <c r="P114">
        <f t="shared" si="18"/>
        <v>0.73245789620163593</v>
      </c>
      <c r="Q114">
        <f t="shared" si="19"/>
        <v>2.5879708721206776E-2</v>
      </c>
      <c r="R114">
        <f t="shared" si="20"/>
        <v>2.2949760123035165E-3</v>
      </c>
    </row>
    <row r="115" spans="1:18" x14ac:dyDescent="0.3">
      <c r="A115">
        <v>114</v>
      </c>
      <c r="B115">
        <v>3.4949943416638388E-2</v>
      </c>
      <c r="D115">
        <f t="shared" si="11"/>
        <v>2.8370511587184344E-2</v>
      </c>
      <c r="E115">
        <f t="shared" si="12"/>
        <v>-3.5624049976421048</v>
      </c>
      <c r="H115">
        <f t="shared" si="13"/>
        <v>1.5680069272207456E-2</v>
      </c>
      <c r="I115">
        <f t="shared" si="14"/>
        <v>1.2690442314976888E-2</v>
      </c>
      <c r="J115">
        <f t="shared" si="15"/>
        <v>1.8377063693993938</v>
      </c>
      <c r="L115">
        <f t="shared" si="16"/>
        <v>-0.14635450502624842</v>
      </c>
      <c r="O115">
        <f t="shared" si="17"/>
        <v>-0.28327017077349836</v>
      </c>
      <c r="P115">
        <f t="shared" si="18"/>
        <v>0.75331623633385958</v>
      </c>
      <c r="Q115">
        <f t="shared" si="19"/>
        <v>2.630004435559349E-2</v>
      </c>
      <c r="R115">
        <f t="shared" si="20"/>
        <v>2.0704672315908536E-3</v>
      </c>
    </row>
    <row r="116" spans="1:18" x14ac:dyDescent="0.3">
      <c r="A116">
        <v>115</v>
      </c>
      <c r="B116">
        <v>3.518425610220538E-2</v>
      </c>
      <c r="D116">
        <f t="shared" si="11"/>
        <v>2.8604824272751336E-2</v>
      </c>
      <c r="E116">
        <f t="shared" si="12"/>
        <v>-3.5541798945159164</v>
      </c>
      <c r="H116">
        <f t="shared" si="13"/>
        <v>1.589665253713687E-2</v>
      </c>
      <c r="I116">
        <f t="shared" si="14"/>
        <v>1.2708171735614466E-2</v>
      </c>
      <c r="J116">
        <f t="shared" si="15"/>
        <v>1.8280292128933333</v>
      </c>
      <c r="L116">
        <f t="shared" si="16"/>
        <v>-0.13096926118083019</v>
      </c>
      <c r="O116">
        <f t="shared" si="17"/>
        <v>-0.25519092221585726</v>
      </c>
      <c r="P116">
        <f t="shared" si="18"/>
        <v>0.77476856330864108</v>
      </c>
      <c r="Q116">
        <f t="shared" si="19"/>
        <v>2.6722043755530698E-2</v>
      </c>
      <c r="R116">
        <f t="shared" si="20"/>
        <v>1.8827805172206384E-3</v>
      </c>
    </row>
    <row r="117" spans="1:18" x14ac:dyDescent="0.3">
      <c r="A117">
        <v>116</v>
      </c>
      <c r="B117">
        <v>3.5398545897997971E-2</v>
      </c>
      <c r="D117">
        <f t="shared" si="11"/>
        <v>2.8819114068543927E-2</v>
      </c>
      <c r="E117">
        <f t="shared" si="12"/>
        <v>-3.5467164290448063</v>
      </c>
      <c r="H117">
        <f t="shared" si="13"/>
        <v>1.6116227390294176E-2</v>
      </c>
      <c r="I117">
        <f t="shared" si="14"/>
        <v>1.2702886678249752E-2</v>
      </c>
      <c r="J117">
        <f t="shared" si="15"/>
        <v>1.817023845276291</v>
      </c>
      <c r="L117">
        <f t="shared" si="16"/>
        <v>-0.11691232704924785</v>
      </c>
      <c r="O117">
        <f t="shared" si="17"/>
        <v>-0.22711167365821572</v>
      </c>
      <c r="P117">
        <f t="shared" si="18"/>
        <v>0.79683179220009015</v>
      </c>
      <c r="Q117">
        <f t="shared" si="19"/>
        <v>2.7145549521441926E-2</v>
      </c>
      <c r="R117">
        <f t="shared" si="20"/>
        <v>1.6735645471020015E-3</v>
      </c>
    </row>
    <row r="118" spans="1:18" x14ac:dyDescent="0.3">
      <c r="A118">
        <v>117</v>
      </c>
      <c r="B118">
        <v>3.5604651310883847E-2</v>
      </c>
      <c r="D118">
        <f t="shared" si="11"/>
        <v>2.9025219481429804E-2</v>
      </c>
      <c r="E118">
        <f t="shared" si="12"/>
        <v>-3.5395901896204052</v>
      </c>
      <c r="H118">
        <f t="shared" si="13"/>
        <v>1.6338835153432162E-2</v>
      </c>
      <c r="I118">
        <f t="shared" si="14"/>
        <v>1.2686384327997641E-2</v>
      </c>
      <c r="J118">
        <f t="shared" si="15"/>
        <v>1.8054810811670603</v>
      </c>
      <c r="L118">
        <f t="shared" si="16"/>
        <v>-0.10340316337630939</v>
      </c>
      <c r="O118">
        <f t="shared" si="17"/>
        <v>-0.19903242510057417</v>
      </c>
      <c r="P118">
        <f t="shared" si="18"/>
        <v>0.81952331977603621</v>
      </c>
      <c r="Q118">
        <f t="shared" si="19"/>
        <v>2.7570401936719016E-2</v>
      </c>
      <c r="R118">
        <f t="shared" si="20"/>
        <v>1.4548175447107875E-3</v>
      </c>
    </row>
    <row r="119" spans="1:18" x14ac:dyDescent="0.3">
      <c r="A119">
        <v>118</v>
      </c>
      <c r="B119">
        <v>3.5817017883539096E-2</v>
      </c>
      <c r="D119">
        <f t="shared" si="11"/>
        <v>2.9237586054085052E-2</v>
      </c>
      <c r="E119">
        <f t="shared" si="12"/>
        <v>-3.5323002037983584</v>
      </c>
      <c r="H119">
        <f t="shared" si="13"/>
        <v>1.6564517719066352E-2</v>
      </c>
      <c r="I119">
        <f t="shared" si="14"/>
        <v>1.2673068335018699E-2</v>
      </c>
      <c r="J119">
        <f t="shared" si="15"/>
        <v>1.7943107713984154</v>
      </c>
      <c r="L119">
        <f t="shared" si="16"/>
        <v>-8.9493453528153286E-2</v>
      </c>
      <c r="O119">
        <f t="shared" si="17"/>
        <v>-0.17095317654293307</v>
      </c>
      <c r="P119">
        <f t="shared" si="18"/>
        <v>0.84286103821531111</v>
      </c>
      <c r="Q119">
        <f t="shared" si="19"/>
        <v>2.7996439202825539E-2</v>
      </c>
      <c r="R119">
        <f t="shared" si="20"/>
        <v>1.2411468512595128E-3</v>
      </c>
    </row>
    <row r="120" spans="1:18" x14ac:dyDescent="0.3">
      <c r="A120">
        <v>119</v>
      </c>
      <c r="B120">
        <v>3.5934526817231104E-2</v>
      </c>
      <c r="D120">
        <f t="shared" si="11"/>
        <v>2.935509498777706E-2</v>
      </c>
      <c r="E120">
        <f t="shared" si="12"/>
        <v>-3.5282891536416519</v>
      </c>
      <c r="H120">
        <f t="shared" si="13"/>
        <v>1.6793317558358847E-2</v>
      </c>
      <c r="I120">
        <f t="shared" si="14"/>
        <v>1.2561777429418212E-2</v>
      </c>
      <c r="J120">
        <f t="shared" si="15"/>
        <v>1.7773774786391603</v>
      </c>
      <c r="L120">
        <f t="shared" si="16"/>
        <v>-8.180058712114438E-2</v>
      </c>
      <c r="O120">
        <f t="shared" si="17"/>
        <v>-0.14287392798529153</v>
      </c>
      <c r="P120">
        <f t="shared" si="18"/>
        <v>0.86686334921566166</v>
      </c>
      <c r="Q120">
        <f t="shared" si="19"/>
        <v>2.8423497681189364E-2</v>
      </c>
      <c r="R120">
        <f t="shared" si="20"/>
        <v>9.3159730658769549E-4</v>
      </c>
    </row>
    <row r="121" spans="1:18" x14ac:dyDescent="0.3">
      <c r="A121">
        <v>120</v>
      </c>
      <c r="B121">
        <v>3.6007438343282593E-2</v>
      </c>
      <c r="D121">
        <f t="shared" si="11"/>
        <v>2.9428006513828549E-2</v>
      </c>
      <c r="E121">
        <f t="shared" si="12"/>
        <v>-3.5258084555641571</v>
      </c>
      <c r="H121">
        <f t="shared" si="13"/>
        <v>1.7025277729110937E-2</v>
      </c>
      <c r="I121">
        <f t="shared" si="14"/>
        <v>1.2402728784717612E-2</v>
      </c>
      <c r="J121">
        <f t="shared" si="15"/>
        <v>1.7579170791772725</v>
      </c>
      <c r="L121">
        <f t="shared" si="16"/>
        <v>-7.7028575025597359E-2</v>
      </c>
      <c r="O121">
        <f t="shared" si="17"/>
        <v>-0.11479467942764998</v>
      </c>
      <c r="P121">
        <f t="shared" si="18"/>
        <v>0.89154917850341275</v>
      </c>
      <c r="Q121">
        <f t="shared" si="19"/>
        <v>2.8851412141132359E-2</v>
      </c>
      <c r="R121">
        <f t="shared" si="20"/>
        <v>5.765943726961896E-4</v>
      </c>
    </row>
    <row r="122" spans="1:18" x14ac:dyDescent="0.3">
      <c r="A122">
        <v>121</v>
      </c>
      <c r="B122">
        <v>3.6166488896741338E-2</v>
      </c>
      <c r="D122">
        <f t="shared" si="11"/>
        <v>2.9587057067287294E-2</v>
      </c>
      <c r="E122">
        <f t="shared" si="12"/>
        <v>-3.5204182745189896</v>
      </c>
      <c r="H122">
        <f t="shared" si="13"/>
        <v>1.7260441883866089E-2</v>
      </c>
      <c r="I122">
        <f t="shared" si="14"/>
        <v>1.2326615183421204E-2</v>
      </c>
      <c r="J122">
        <f t="shared" si="15"/>
        <v>1.7437411480435618</v>
      </c>
      <c r="L122">
        <f t="shared" si="16"/>
        <v>-6.6621786247884909E-2</v>
      </c>
      <c r="O122">
        <f t="shared" si="17"/>
        <v>-8.6715430870008881E-2</v>
      </c>
      <c r="P122">
        <f t="shared" si="18"/>
        <v>0.91693799075632787</v>
      </c>
      <c r="Q122">
        <f t="shared" si="19"/>
        <v>2.9280016013051809E-2</v>
      </c>
      <c r="R122">
        <f t="shared" si="20"/>
        <v>3.0704105423548511E-4</v>
      </c>
    </row>
    <row r="123" spans="1:18" x14ac:dyDescent="0.3">
      <c r="A123">
        <v>122</v>
      </c>
      <c r="B123">
        <v>3.6369837689797013E-2</v>
      </c>
      <c r="D123">
        <f t="shared" si="11"/>
        <v>2.9790405860342969E-2</v>
      </c>
      <c r="E123">
        <f t="shared" si="12"/>
        <v>-3.5135688883033285</v>
      </c>
      <c r="H123">
        <f t="shared" si="13"/>
        <v>1.7498854278124958E-2</v>
      </c>
      <c r="I123">
        <f t="shared" si="14"/>
        <v>1.2291551582218011E-2</v>
      </c>
      <c r="J123">
        <f t="shared" si="15"/>
        <v>1.7322107693228517</v>
      </c>
      <c r="L123">
        <f t="shared" si="16"/>
        <v>-5.33217073421254E-2</v>
      </c>
      <c r="O123">
        <f t="shared" si="17"/>
        <v>-5.8636182312367335E-2</v>
      </c>
      <c r="P123">
        <f t="shared" si="18"/>
        <v>0.94304980495143109</v>
      </c>
      <c r="Q123">
        <f t="shared" si="19"/>
        <v>2.970914164603821E-2</v>
      </c>
      <c r="R123">
        <f t="shared" si="20"/>
        <v>8.1264214304758997E-5</v>
      </c>
    </row>
    <row r="124" spans="1:18" x14ac:dyDescent="0.3">
      <c r="A124">
        <v>123</v>
      </c>
      <c r="B124">
        <v>3.6560407733562311E-2</v>
      </c>
      <c r="D124">
        <f t="shared" si="11"/>
        <v>2.9980975904108267E-2</v>
      </c>
      <c r="E124">
        <f t="shared" si="12"/>
        <v>-3.5071922349993172</v>
      </c>
      <c r="H124">
        <f t="shared" si="13"/>
        <v>1.7740559778673844E-2</v>
      </c>
      <c r="I124">
        <f t="shared" si="14"/>
        <v>1.2240416125434424E-2</v>
      </c>
      <c r="J124">
        <f t="shared" si="15"/>
        <v>1.719948839271576</v>
      </c>
      <c r="L124">
        <f t="shared" si="16"/>
        <v>-4.08617265252047E-2</v>
      </c>
      <c r="O124">
        <f t="shared" si="17"/>
        <v>-3.055693375472579E-2</v>
      </c>
      <c r="P124">
        <f t="shared" si="18"/>
        <v>0.96990521014988795</v>
      </c>
      <c r="Q124">
        <f t="shared" si="19"/>
        <v>3.0138620569089E-2</v>
      </c>
      <c r="R124">
        <f t="shared" si="20"/>
        <v>-1.5764466498073212E-4</v>
      </c>
    </row>
    <row r="125" spans="1:18" x14ac:dyDescent="0.3">
      <c r="A125">
        <v>124</v>
      </c>
      <c r="B125">
        <v>3.6734886810411781E-2</v>
      </c>
      <c r="D125">
        <f t="shared" si="11"/>
        <v>3.0155454980957737E-2</v>
      </c>
      <c r="E125">
        <f t="shared" si="12"/>
        <v>-3.5013894441161502</v>
      </c>
      <c r="H125">
        <f t="shared" si="13"/>
        <v>1.7985603872028123E-2</v>
      </c>
      <c r="I125">
        <f t="shared" si="14"/>
        <v>1.2169851108929614E-2</v>
      </c>
      <c r="J125">
        <f t="shared" si="15"/>
        <v>1.7067994640184643</v>
      </c>
      <c r="L125">
        <f t="shared" si="16"/>
        <v>-2.9456620613485522E-2</v>
      </c>
      <c r="O125">
        <f t="shared" si="17"/>
        <v>-2.4776851970846892E-3</v>
      </c>
      <c r="P125">
        <f t="shared" si="18"/>
        <v>0.99752538173139926</v>
      </c>
      <c r="Q125">
        <f t="shared" si="19"/>
        <v>3.056828375505757E-2</v>
      </c>
      <c r="R125">
        <f t="shared" si="20"/>
        <v>-4.1282877409983335E-4</v>
      </c>
    </row>
    <row r="126" spans="1:18" x14ac:dyDescent="0.3">
      <c r="A126">
        <v>125</v>
      </c>
      <c r="B126">
        <v>3.6915221033257187E-2</v>
      </c>
      <c r="D126">
        <f t="shared" si="11"/>
        <v>3.0335789203803143E-2</v>
      </c>
      <c r="E126">
        <f t="shared" si="12"/>
        <v>-3.4954271016479632</v>
      </c>
      <c r="H126">
        <f t="shared" si="13"/>
        <v>1.8234032672992378E-2</v>
      </c>
      <c r="I126">
        <f t="shared" si="14"/>
        <v>1.2101756530810765E-2</v>
      </c>
      <c r="J126">
        <f t="shared" si="15"/>
        <v>1.6940264136445211</v>
      </c>
      <c r="L126">
        <f t="shared" si="16"/>
        <v>-1.7670787789820508E-2</v>
      </c>
      <c r="O126">
        <f t="shared" si="17"/>
        <v>2.5601563360556856E-2</v>
      </c>
      <c r="P126">
        <f t="shared" si="18"/>
        <v>1.0259320980909046</v>
      </c>
      <c r="Q126">
        <f t="shared" si="19"/>
        <v>3.0997961886460933E-2</v>
      </c>
      <c r="R126">
        <f t="shared" si="20"/>
        <v>-6.6217268265779047E-4</v>
      </c>
    </row>
    <row r="127" spans="1:18" x14ac:dyDescent="0.3">
      <c r="A127">
        <v>126</v>
      </c>
      <c r="B127">
        <v>3.7021340212146897E-2</v>
      </c>
      <c r="D127">
        <f t="shared" si="11"/>
        <v>3.0441908382692853E-2</v>
      </c>
      <c r="E127">
        <f t="shared" si="12"/>
        <v>-3.491935054698442</v>
      </c>
      <c r="H127">
        <f t="shared" si="13"/>
        <v>1.8485892933338677E-2</v>
      </c>
      <c r="I127">
        <f t="shared" si="14"/>
        <v>1.1956015449354176E-2</v>
      </c>
      <c r="J127">
        <f t="shared" si="15"/>
        <v>1.6772062000762746</v>
      </c>
      <c r="L127">
        <f t="shared" si="16"/>
        <v>-1.073594208567513E-2</v>
      </c>
      <c r="O127">
        <f t="shared" si="17"/>
        <v>5.3680811918198401E-2</v>
      </c>
      <c r="P127">
        <f t="shared" si="18"/>
        <v>1.0551477578107569</v>
      </c>
      <c r="Q127">
        <f t="shared" si="19"/>
        <v>3.1427485622258895E-2</v>
      </c>
      <c r="R127">
        <f t="shared" si="20"/>
        <v>-9.8557723956604198E-4</v>
      </c>
    </row>
    <row r="128" spans="1:18" x14ac:dyDescent="0.3">
      <c r="A128">
        <v>127</v>
      </c>
      <c r="B128">
        <v>3.7091473749222219E-2</v>
      </c>
      <c r="D128">
        <f t="shared" si="11"/>
        <v>3.0512041919768175E-2</v>
      </c>
      <c r="E128">
        <f t="shared" si="12"/>
        <v>-3.4896338562469311</v>
      </c>
      <c r="H128">
        <f t="shared" si="13"/>
        <v>1.8741232050604854E-2</v>
      </c>
      <c r="I128">
        <f t="shared" si="14"/>
        <v>1.1770809869163321E-2</v>
      </c>
      <c r="J128">
        <f t="shared" si="15"/>
        <v>1.6585822689667371</v>
      </c>
      <c r="L128">
        <f t="shared" si="16"/>
        <v>-6.1528956411228105E-3</v>
      </c>
      <c r="O128">
        <f t="shared" si="17"/>
        <v>8.1760060475839502E-2</v>
      </c>
      <c r="P128">
        <f t="shared" si="18"/>
        <v>1.0851953973219173</v>
      </c>
      <c r="Q128">
        <f t="shared" si="19"/>
        <v>3.1856685864712235E-2</v>
      </c>
      <c r="R128">
        <f t="shared" si="20"/>
        <v>-1.34464394494406E-3</v>
      </c>
    </row>
    <row r="129" spans="1:18" x14ac:dyDescent="0.3">
      <c r="A129">
        <v>128</v>
      </c>
      <c r="B129">
        <v>3.7203512181545766E-2</v>
      </c>
      <c r="D129">
        <f t="shared" si="11"/>
        <v>3.0624080352091722E-2</v>
      </c>
      <c r="E129">
        <f t="shared" si="12"/>
        <v>-3.4859686398875889</v>
      </c>
      <c r="H129">
        <f t="shared" si="13"/>
        <v>1.900009807701419E-2</v>
      </c>
      <c r="I129">
        <f t="shared" si="14"/>
        <v>1.1623982275077532E-2</v>
      </c>
      <c r="J129">
        <f t="shared" si="15"/>
        <v>1.6424094631412425</v>
      </c>
      <c r="L129">
        <f t="shared" si="16"/>
        <v>1.1684138590152258E-3</v>
      </c>
      <c r="O129">
        <f t="shared" si="17"/>
        <v>0.10983930903348105</v>
      </c>
      <c r="P129">
        <f t="shared" si="18"/>
        <v>1.1160987090680889</v>
      </c>
      <c r="Q129">
        <f t="shared" si="19"/>
        <v>3.2285394025426448E-2</v>
      </c>
      <c r="R129">
        <f t="shared" si="20"/>
        <v>-1.6613136733347258E-3</v>
      </c>
    </row>
    <row r="130" spans="1:18" x14ac:dyDescent="0.3">
      <c r="A130">
        <v>129</v>
      </c>
      <c r="B130">
        <v>3.729007859187243E-2</v>
      </c>
      <c r="D130">
        <f t="shared" si="11"/>
        <v>3.0710646762418387E-2</v>
      </c>
      <c r="E130">
        <f t="shared" si="12"/>
        <v>-3.4831458844314587</v>
      </c>
      <c r="H130">
        <f t="shared" si="13"/>
        <v>1.9262539728518418E-2</v>
      </c>
      <c r="I130">
        <f t="shared" si="14"/>
        <v>1.1448107033899969E-2</v>
      </c>
      <c r="J130">
        <f t="shared" si="15"/>
        <v>1.62503035720802</v>
      </c>
      <c r="L130">
        <f t="shared" si="16"/>
        <v>6.8252293900111886E-3</v>
      </c>
      <c r="O130">
        <f t="shared" si="17"/>
        <v>0.13791855759112259</v>
      </c>
      <c r="P130">
        <f t="shared" si="18"/>
        <v>1.1478820601871127</v>
      </c>
      <c r="Q130">
        <f t="shared" si="19"/>
        <v>3.2713442289692814E-2</v>
      </c>
      <c r="R130">
        <f t="shared" si="20"/>
        <v>-2.0027955272744272E-3</v>
      </c>
    </row>
    <row r="131" spans="1:18" x14ac:dyDescent="0.3">
      <c r="A131">
        <v>130</v>
      </c>
      <c r="B131">
        <v>3.747043418386381E-2</v>
      </c>
      <c r="D131">
        <f t="shared" ref="D131:D194" si="21">B131-$C$2</f>
        <v>3.0891002354409766E-2</v>
      </c>
      <c r="E131">
        <f t="shared" ref="E131:E194" si="22">LN(D131)</f>
        <v>-3.4772903234227268</v>
      </c>
      <c r="H131">
        <f t="shared" ref="H131:H194" si="23">EXP($G$2+$F$2*A131)</f>
        <v>1.9528606393965458E-2</v>
      </c>
      <c r="I131">
        <f t="shared" ref="I131:I194" si="24">D131-H131</f>
        <v>1.1362395960444308E-2</v>
      </c>
      <c r="J131">
        <f t="shared" ref="J131:J194" si="25">D131*(1+H131)/H131</f>
        <v>1.61272442821297</v>
      </c>
      <c r="L131">
        <f t="shared" ref="L131:L194" si="26">LN(ABS(D131/($K$2-D131)))</f>
        <v>1.8611299357207092E-2</v>
      </c>
      <c r="O131">
        <f t="shared" ref="O131:O194" si="27">$N$2+$M$2*A131</f>
        <v>0.16599780614876369</v>
      </c>
      <c r="P131">
        <f t="shared" ref="P131:P194" si="28">EXP(O131)</f>
        <v>1.1805705117243583</v>
      </c>
      <c r="Q131">
        <f t="shared" ref="Q131:Q194" si="29">$K$2*P131/(1+P131)</f>
        <v>3.3140663878247961E-2</v>
      </c>
      <c r="R131">
        <f t="shared" ref="R131:R194" si="30">D131-Q131</f>
        <v>-2.2496615238381951E-3</v>
      </c>
    </row>
    <row r="132" spans="1:18" x14ac:dyDescent="0.3">
      <c r="A132">
        <v>131</v>
      </c>
      <c r="B132">
        <v>3.7700772208280282E-2</v>
      </c>
      <c r="D132">
        <f t="shared" si="21"/>
        <v>3.1121340378826239E-2</v>
      </c>
      <c r="E132">
        <f t="shared" si="22"/>
        <v>-3.4698615093004443</v>
      </c>
      <c r="H132">
        <f t="shared" si="23"/>
        <v>1.9798348144394018E-2</v>
      </c>
      <c r="I132">
        <f t="shared" si="24"/>
        <v>1.1322992234432221E-2</v>
      </c>
      <c r="J132">
        <f t="shared" si="25"/>
        <v>1.6030373483129716</v>
      </c>
      <c r="L132">
        <f t="shared" si="26"/>
        <v>3.3665664599164431E-2</v>
      </c>
      <c r="O132">
        <f t="shared" si="27"/>
        <v>0.19407705470640524</v>
      </c>
      <c r="P132">
        <f t="shared" si="28"/>
        <v>1.214189838393261</v>
      </c>
      <c r="Q132">
        <f t="shared" si="29"/>
        <v>3.3566893305587965E-2</v>
      </c>
      <c r="R132">
        <f t="shared" si="30"/>
        <v>-2.4455529267617265E-3</v>
      </c>
    </row>
    <row r="133" spans="1:18" x14ac:dyDescent="0.3">
      <c r="A133">
        <v>132</v>
      </c>
      <c r="B133">
        <v>3.7943226538462049E-2</v>
      </c>
      <c r="D133">
        <f t="shared" si="21"/>
        <v>3.1363794709008005E-2</v>
      </c>
      <c r="E133">
        <f t="shared" si="22"/>
        <v>-3.4621010860688837</v>
      </c>
      <c r="H133">
        <f t="shared" si="23"/>
        <v>2.0071815742456374E-2</v>
      </c>
      <c r="I133">
        <f t="shared" si="24"/>
        <v>1.1291978966551632E-2</v>
      </c>
      <c r="J133">
        <f t="shared" si="25"/>
        <v>1.5939426421556084</v>
      </c>
      <c r="L133">
        <f t="shared" si="26"/>
        <v>4.9516078086104816E-2</v>
      </c>
      <c r="O133">
        <f t="shared" si="27"/>
        <v>0.22215630326404678</v>
      </c>
      <c r="P133">
        <f t="shared" si="28"/>
        <v>1.2487665488985766</v>
      </c>
      <c r="Q133">
        <f t="shared" si="29"/>
        <v>3.3991966633992655E-2</v>
      </c>
      <c r="R133">
        <f t="shared" si="30"/>
        <v>-2.62817192498465E-3</v>
      </c>
    </row>
    <row r="134" spans="1:18" x14ac:dyDescent="0.3">
      <c r="A134">
        <v>133</v>
      </c>
      <c r="B134">
        <v>3.8084241532721656E-2</v>
      </c>
      <c r="D134">
        <f t="shared" si="21"/>
        <v>3.1504809703267612E-2</v>
      </c>
      <c r="E134">
        <f t="shared" si="22"/>
        <v>-3.4576150558137049</v>
      </c>
      <c r="H134">
        <f t="shared" si="23"/>
        <v>2.0349060651971403E-2</v>
      </c>
      <c r="I134">
        <f t="shared" si="24"/>
        <v>1.115574905129621E-2</v>
      </c>
      <c r="J134">
        <f t="shared" si="25"/>
        <v>1.5797241718690316</v>
      </c>
      <c r="L134">
        <f t="shared" si="26"/>
        <v>5.8737644464544596E-2</v>
      </c>
      <c r="O134">
        <f t="shared" si="27"/>
        <v>0.25023555182168788</v>
      </c>
      <c r="P134">
        <f t="shared" si="28"/>
        <v>1.2843279068383902</v>
      </c>
      <c r="Q134">
        <f t="shared" si="29"/>
        <v>3.4415721722440167E-2</v>
      </c>
      <c r="R134">
        <f t="shared" si="30"/>
        <v>-2.910912019172554E-3</v>
      </c>
    </row>
    <row r="135" spans="1:18" x14ac:dyDescent="0.3">
      <c r="A135">
        <v>134</v>
      </c>
      <c r="B135">
        <v>3.8175017664804516E-2</v>
      </c>
      <c r="D135">
        <f t="shared" si="21"/>
        <v>3.1595585835350472E-2</v>
      </c>
      <c r="E135">
        <f t="shared" si="22"/>
        <v>-3.4547378569013851</v>
      </c>
      <c r="H135">
        <f t="shared" si="23"/>
        <v>2.0630135047609591E-2</v>
      </c>
      <c r="I135">
        <f t="shared" si="24"/>
        <v>1.0965450787740881E-2</v>
      </c>
      <c r="J135">
        <f t="shared" si="25"/>
        <v>1.5631214707815786</v>
      </c>
      <c r="L135">
        <f t="shared" si="26"/>
        <v>6.467517592482773E-2</v>
      </c>
      <c r="O135">
        <f t="shared" si="27"/>
        <v>0.27831480037932943</v>
      </c>
      <c r="P135">
        <f t="shared" si="28"/>
        <v>1.3209019522013572</v>
      </c>
      <c r="Q135">
        <f t="shared" si="29"/>
        <v>3.4837998469620608E-2</v>
      </c>
      <c r="R135">
        <f t="shared" si="30"/>
        <v>-3.2424126342701365E-3</v>
      </c>
    </row>
    <row r="136" spans="1:18" x14ac:dyDescent="0.3">
      <c r="A136">
        <v>135</v>
      </c>
      <c r="B136">
        <v>3.8387042331124235E-2</v>
      </c>
      <c r="D136">
        <f t="shared" si="21"/>
        <v>3.1807610501670192E-2</v>
      </c>
      <c r="E136">
        <f t="shared" si="22"/>
        <v>-3.4480496938775218</v>
      </c>
      <c r="H136">
        <f t="shared" si="23"/>
        <v>2.0915091824711681E-2</v>
      </c>
      <c r="I136">
        <f t="shared" si="24"/>
        <v>1.089251867695851E-2</v>
      </c>
      <c r="J136">
        <f t="shared" si="25"/>
        <v>1.5526046869978267</v>
      </c>
      <c r="L136">
        <f t="shared" si="26"/>
        <v>7.8548015921607942E-2</v>
      </c>
      <c r="O136">
        <f t="shared" si="27"/>
        <v>0.30639404893697098</v>
      </c>
      <c r="P136">
        <f t="shared" si="28"/>
        <v>1.3585175234761184</v>
      </c>
      <c r="Q136">
        <f t="shared" si="29"/>
        <v>3.5258639050290516E-2</v>
      </c>
      <c r="R136">
        <f t="shared" si="30"/>
        <v>-3.4510285486203246E-3</v>
      </c>
    </row>
    <row r="137" spans="1:18" x14ac:dyDescent="0.3">
      <c r="A137">
        <v>136</v>
      </c>
      <c r="B137">
        <v>3.8647553589651114E-2</v>
      </c>
      <c r="D137">
        <f t="shared" si="21"/>
        <v>3.206812176019707E-2</v>
      </c>
      <c r="E137">
        <f t="shared" si="22"/>
        <v>-3.4398928338709744</v>
      </c>
      <c r="H137">
        <f t="shared" si="23"/>
        <v>2.1203984609243155E-2</v>
      </c>
      <c r="I137">
        <f t="shared" si="24"/>
        <v>1.0864137150953915E-2</v>
      </c>
      <c r="J137">
        <f t="shared" si="25"/>
        <v>1.5444311210343082</v>
      </c>
      <c r="L137">
        <f t="shared" si="26"/>
        <v>9.5603838380649758E-2</v>
      </c>
      <c r="O137">
        <f t="shared" si="27"/>
        <v>0.33447329749461208</v>
      </c>
      <c r="P137">
        <f t="shared" si="28"/>
        <v>1.3972042803903344</v>
      </c>
      <c r="Q137">
        <f t="shared" si="29"/>
        <v>3.5677488144247413E-2</v>
      </c>
      <c r="R137">
        <f t="shared" si="30"/>
        <v>-3.6093663840503429E-3</v>
      </c>
    </row>
    <row r="138" spans="1:18" x14ac:dyDescent="0.3">
      <c r="A138">
        <v>137</v>
      </c>
      <c r="B138">
        <v>3.8899153914308274E-2</v>
      </c>
      <c r="D138">
        <f t="shared" si="21"/>
        <v>3.231972208485423E-2</v>
      </c>
      <c r="E138">
        <f t="shared" si="22"/>
        <v>-3.4320776442259211</v>
      </c>
      <c r="H138">
        <f t="shared" si="23"/>
        <v>2.1496867767886001E-2</v>
      </c>
      <c r="I138">
        <f t="shared" si="24"/>
        <v>1.0822854316968229E-2</v>
      </c>
      <c r="J138">
        <f t="shared" si="25"/>
        <v>1.5357816419249346</v>
      </c>
      <c r="L138">
        <f t="shared" si="26"/>
        <v>0.11208943107624524</v>
      </c>
      <c r="O138">
        <f t="shared" si="27"/>
        <v>0.36255254605225362</v>
      </c>
      <c r="P138">
        <f t="shared" si="28"/>
        <v>1.4369927272972642</v>
      </c>
      <c r="Q138">
        <f t="shared" si="29"/>
        <v>3.6094393157243713E-2</v>
      </c>
      <c r="R138">
        <f t="shared" si="30"/>
        <v>-3.7746710723894836E-3</v>
      </c>
    </row>
    <row r="139" spans="1:18" x14ac:dyDescent="0.3">
      <c r="A139">
        <v>138</v>
      </c>
      <c r="B139">
        <v>3.9134064935962443E-2</v>
      </c>
      <c r="D139">
        <f t="shared" si="21"/>
        <v>3.2554633106508399E-2</v>
      </c>
      <c r="E139">
        <f t="shared" si="22"/>
        <v>-3.424835582315092</v>
      </c>
      <c r="H139">
        <f t="shared" si="23"/>
        <v>2.179379641827001E-2</v>
      </c>
      <c r="I139">
        <f t="shared" si="24"/>
        <v>1.0760836688238389E-2</v>
      </c>
      <c r="J139">
        <f t="shared" si="25"/>
        <v>1.5263115023418952</v>
      </c>
      <c r="L139">
        <f t="shared" si="26"/>
        <v>0.12749519448724278</v>
      </c>
      <c r="O139">
        <f t="shared" si="27"/>
        <v>0.39063179460989517</v>
      </c>
      <c r="P139">
        <f t="shared" si="28"/>
        <v>1.4779142372283238</v>
      </c>
      <c r="Q139">
        <f t="shared" si="29"/>
        <v>3.6509204433203768E-2</v>
      </c>
      <c r="R139">
        <f t="shared" si="30"/>
        <v>-3.9545713266953691E-3</v>
      </c>
    </row>
    <row r="140" spans="1:18" x14ac:dyDescent="0.3">
      <c r="A140">
        <v>139</v>
      </c>
      <c r="B140">
        <v>3.9395345483744258E-2</v>
      </c>
      <c r="D140">
        <f t="shared" si="21"/>
        <v>3.2815913654290214E-2</v>
      </c>
      <c r="E140">
        <f t="shared" si="22"/>
        <v>-3.4168417088632101</v>
      </c>
      <c r="H140">
        <f t="shared" si="23"/>
        <v>2.2094826439345381E-2</v>
      </c>
      <c r="I140">
        <f t="shared" si="24"/>
        <v>1.0721087214944833E-2</v>
      </c>
      <c r="J140">
        <f t="shared" si="25"/>
        <v>1.5180465736178939</v>
      </c>
      <c r="L140">
        <f t="shared" si="26"/>
        <v>0.14464815282723112</v>
      </c>
      <c r="O140">
        <f t="shared" si="27"/>
        <v>0.41871104316753627</v>
      </c>
      <c r="P140">
        <f t="shared" si="28"/>
        <v>1.5200010766305951</v>
      </c>
      <c r="Q140">
        <f t="shared" si="29"/>
        <v>3.6921775457154596E-2</v>
      </c>
      <c r="R140">
        <f t="shared" si="30"/>
        <v>-4.1058618028643815E-3</v>
      </c>
    </row>
    <row r="141" spans="1:18" x14ac:dyDescent="0.3">
      <c r="A141">
        <v>140</v>
      </c>
      <c r="B141">
        <v>3.9543540511049961E-2</v>
      </c>
      <c r="D141">
        <f t="shared" si="21"/>
        <v>3.2964108681595918E-2</v>
      </c>
      <c r="E141">
        <f t="shared" si="22"/>
        <v>-3.412335925108037</v>
      </c>
      <c r="H141">
        <f t="shared" si="23"/>
        <v>2.2400014481898472E-2</v>
      </c>
      <c r="I141">
        <f t="shared" si="24"/>
        <v>1.0564094199697446E-2</v>
      </c>
      <c r="J141">
        <f t="shared" si="25"/>
        <v>1.5045751519795514</v>
      </c>
      <c r="L141">
        <f t="shared" si="26"/>
        <v>0.15438638241517982</v>
      </c>
      <c r="O141">
        <f t="shared" si="27"/>
        <v>0.44679029172517781</v>
      </c>
      <c r="P141">
        <f t="shared" si="28"/>
        <v>1.5632864308087955</v>
      </c>
      <c r="Q141">
        <f t="shared" si="29"/>
        <v>3.7331963048330259E-2</v>
      </c>
      <c r="R141">
        <f t="shared" si="30"/>
        <v>-4.3678543667343417E-3</v>
      </c>
    </row>
    <row r="142" spans="1:18" x14ac:dyDescent="0.3">
      <c r="A142">
        <v>141</v>
      </c>
      <c r="B142">
        <v>3.9637286954422729E-2</v>
      </c>
      <c r="D142">
        <f t="shared" si="21"/>
        <v>3.3057855124968685E-2</v>
      </c>
      <c r="E142">
        <f t="shared" si="22"/>
        <v>-3.4094960669465548</v>
      </c>
      <c r="H142">
        <f t="shared" si="23"/>
        <v>2.2709417979213033E-2</v>
      </c>
      <c r="I142">
        <f t="shared" si="24"/>
        <v>1.0348437145755653E-2</v>
      </c>
      <c r="J142">
        <f t="shared" si="25"/>
        <v>1.4887470830579812</v>
      </c>
      <c r="L142">
        <f t="shared" si="26"/>
        <v>0.1605504184381204</v>
      </c>
      <c r="O142">
        <f t="shared" si="27"/>
        <v>0.47486954028281936</v>
      </c>
      <c r="P142">
        <f t="shared" si="28"/>
        <v>1.6078044300917513</v>
      </c>
      <c r="Q142">
        <f t="shared" si="29"/>
        <v>3.773962754296175E-2</v>
      </c>
      <c r="R142">
        <f t="shared" si="30"/>
        <v>-4.6817724179930645E-3</v>
      </c>
    </row>
    <row r="143" spans="1:18" x14ac:dyDescent="0.3">
      <c r="A143">
        <v>142</v>
      </c>
      <c r="B143">
        <v>3.9872839050456015E-2</v>
      </c>
      <c r="D143">
        <f t="shared" si="21"/>
        <v>3.3293407221001971E-2</v>
      </c>
      <c r="E143">
        <f t="shared" si="22"/>
        <v>-3.4023958829479257</v>
      </c>
      <c r="H143">
        <f t="shared" si="23"/>
        <v>2.3023095157878464E-2</v>
      </c>
      <c r="I143">
        <f t="shared" si="24"/>
        <v>1.0270312063123507E-2</v>
      </c>
      <c r="J143">
        <f t="shared" si="25"/>
        <v>1.4793807813423319</v>
      </c>
      <c r="L143">
        <f t="shared" si="26"/>
        <v>0.17605219404155378</v>
      </c>
      <c r="O143">
        <f t="shared" si="27"/>
        <v>0.50294878884046046</v>
      </c>
      <c r="P143">
        <f t="shared" si="28"/>
        <v>1.6535901767440302</v>
      </c>
      <c r="Q143">
        <f t="shared" si="29"/>
        <v>3.8144632966317371E-2</v>
      </c>
      <c r="R143">
        <f t="shared" si="30"/>
        <v>-4.8512257453154004E-3</v>
      </c>
    </row>
    <row r="144" spans="1:18" x14ac:dyDescent="0.3">
      <c r="A144">
        <v>143</v>
      </c>
      <c r="B144">
        <v>4.0159997634008161E-2</v>
      </c>
      <c r="D144">
        <f t="shared" si="21"/>
        <v>3.3580565804554117E-2</v>
      </c>
      <c r="E144">
        <f t="shared" si="22"/>
        <v>-3.3938077780240041</v>
      </c>
      <c r="H144">
        <f t="shared" si="23"/>
        <v>2.3341105048747497E-2</v>
      </c>
      <c r="I144">
        <f t="shared" si="24"/>
        <v>1.0239460755806621E-2</v>
      </c>
      <c r="J144">
        <f t="shared" si="25"/>
        <v>1.4722684828685355</v>
      </c>
      <c r="L144">
        <f t="shared" si="26"/>
        <v>0.19497898002614544</v>
      </c>
      <c r="O144">
        <f t="shared" si="27"/>
        <v>0.53102803739810156</v>
      </c>
      <c r="P144">
        <f t="shared" si="28"/>
        <v>1.7006797726439362</v>
      </c>
      <c r="Q144">
        <f t="shared" si="29"/>
        <v>3.8546847193613877E-2</v>
      </c>
      <c r="R144">
        <f t="shared" si="30"/>
        <v>-4.9662813890597596E-3</v>
      </c>
    </row>
    <row r="145" spans="1:18" x14ac:dyDescent="0.3">
      <c r="A145">
        <v>144</v>
      </c>
      <c r="B145">
        <v>4.0470619539835953E-2</v>
      </c>
      <c r="D145">
        <f t="shared" si="21"/>
        <v>3.3891187710381909E-2</v>
      </c>
      <c r="E145">
        <f t="shared" si="22"/>
        <v>-3.3846002479347286</v>
      </c>
      <c r="H145">
        <f t="shared" si="23"/>
        <v>2.3663507498045251E-2</v>
      </c>
      <c r="I145">
        <f t="shared" si="24"/>
        <v>1.0227680212336658E-2</v>
      </c>
      <c r="J145">
        <f t="shared" si="25"/>
        <v>1.4661043840500001</v>
      </c>
      <c r="L145">
        <f t="shared" si="26"/>
        <v>0.21549162362439467</v>
      </c>
      <c r="O145">
        <f t="shared" si="27"/>
        <v>0.55910728595574355</v>
      </c>
      <c r="P145">
        <f t="shared" si="28"/>
        <v>1.7491103477496968</v>
      </c>
      <c r="Q145">
        <f t="shared" si="29"/>
        <v>3.8946142099473807E-2</v>
      </c>
      <c r="R145">
        <f t="shared" si="30"/>
        <v>-5.054954389091898E-3</v>
      </c>
    </row>
    <row r="146" spans="1:18" x14ac:dyDescent="0.3">
      <c r="A146">
        <v>145</v>
      </c>
      <c r="B146">
        <v>4.0684246892103461E-2</v>
      </c>
      <c r="D146">
        <f t="shared" si="21"/>
        <v>3.4104815062649417E-2</v>
      </c>
      <c r="E146">
        <f t="shared" si="22"/>
        <v>-3.3783167004777708</v>
      </c>
      <c r="H146">
        <f t="shared" si="23"/>
        <v>2.3990363178631572E-2</v>
      </c>
      <c r="I146">
        <f t="shared" si="24"/>
        <v>1.0114451884017845E-2</v>
      </c>
      <c r="J146">
        <f t="shared" si="25"/>
        <v>1.4557095989796716</v>
      </c>
      <c r="L146">
        <f t="shared" si="26"/>
        <v>0.22962500279266035</v>
      </c>
      <c r="O146">
        <f t="shared" si="27"/>
        <v>0.58718653451338465</v>
      </c>
      <c r="P146">
        <f t="shared" si="28"/>
        <v>1.7989200893762807</v>
      </c>
      <c r="Q146">
        <f t="shared" si="29"/>
        <v>3.9342393695661122E-2</v>
      </c>
      <c r="R146">
        <f t="shared" si="30"/>
        <v>-5.2375786330117052E-3</v>
      </c>
    </row>
    <row r="147" spans="1:18" x14ac:dyDescent="0.3">
      <c r="A147">
        <v>146</v>
      </c>
      <c r="B147">
        <v>4.0787331652265356E-2</v>
      </c>
      <c r="D147">
        <f t="shared" si="21"/>
        <v>3.4207899822811312E-2</v>
      </c>
      <c r="E147">
        <f t="shared" si="22"/>
        <v>-3.3752986726163314</v>
      </c>
      <c r="H147">
        <f t="shared" si="23"/>
        <v>2.4321733601419173E-2</v>
      </c>
      <c r="I147">
        <f t="shared" si="24"/>
        <v>9.886166221392139E-3</v>
      </c>
      <c r="J147">
        <f t="shared" si="25"/>
        <v>1.4406824704025698</v>
      </c>
      <c r="L147">
        <f t="shared" si="26"/>
        <v>0.23645308102070522</v>
      </c>
      <c r="O147">
        <f t="shared" si="27"/>
        <v>0.61526578307102575</v>
      </c>
      <c r="P147">
        <f t="shared" si="28"/>
        <v>1.8501482723059528</v>
      </c>
      <c r="Q147">
        <f t="shared" si="29"/>
        <v>3.9735482256883697E-2</v>
      </c>
      <c r="R147">
        <f t="shared" si="30"/>
        <v>-5.5275824340723853E-3</v>
      </c>
    </row>
    <row r="148" spans="1:18" x14ac:dyDescent="0.3">
      <c r="A148">
        <v>147</v>
      </c>
      <c r="B148">
        <v>4.0924799368293852E-2</v>
      </c>
      <c r="D148">
        <f t="shared" si="21"/>
        <v>3.4345367538839808E-2</v>
      </c>
      <c r="E148">
        <f t="shared" si="22"/>
        <v>-3.3712881299951905</v>
      </c>
      <c r="H148">
        <f t="shared" si="23"/>
        <v>2.4657681126949271E-2</v>
      </c>
      <c r="I148">
        <f t="shared" si="24"/>
        <v>9.6876864118905365E-3</v>
      </c>
      <c r="J148">
        <f t="shared" si="25"/>
        <v>1.4272325316648498</v>
      </c>
      <c r="L148">
        <f t="shared" si="26"/>
        <v>0.24556717305549958</v>
      </c>
      <c r="O148">
        <f t="shared" si="27"/>
        <v>0.64334503162866774</v>
      </c>
      <c r="P148">
        <f t="shared" si="28"/>
        <v>1.9028352897562781</v>
      </c>
      <c r="Q148">
        <f t="shared" si="29"/>
        <v>4.0125292434506889E-2</v>
      </c>
      <c r="R148">
        <f t="shared" si="30"/>
        <v>-5.779924895667081E-3</v>
      </c>
    </row>
    <row r="149" spans="1:18" x14ac:dyDescent="0.3">
      <c r="A149">
        <v>148</v>
      </c>
      <c r="B149">
        <v>4.1052309062300077E-2</v>
      </c>
      <c r="D149">
        <f t="shared" si="21"/>
        <v>3.4472877232846033E-2</v>
      </c>
      <c r="E149">
        <f t="shared" si="22"/>
        <v>-3.3675824313001721</v>
      </c>
      <c r="H149">
        <f t="shared" si="23"/>
        <v>2.4998268977127248E-2</v>
      </c>
      <c r="I149">
        <f t="shared" si="24"/>
        <v>9.4746082557187854E-3</v>
      </c>
      <c r="J149">
        <f t="shared" si="25"/>
        <v>1.4134834505004512</v>
      </c>
      <c r="L149">
        <f t="shared" si="26"/>
        <v>0.25403012331948804</v>
      </c>
      <c r="O149">
        <f t="shared" si="27"/>
        <v>0.67142428018630884</v>
      </c>
      <c r="P149">
        <f t="shared" si="28"/>
        <v>1.9570226852300081</v>
      </c>
      <c r="Q149">
        <f t="shared" si="29"/>
        <v>4.0511713358078391E-2</v>
      </c>
      <c r="R149">
        <f t="shared" si="30"/>
        <v>-6.038836125232358E-3</v>
      </c>
    </row>
    <row r="150" spans="1:18" x14ac:dyDescent="0.3">
      <c r="A150">
        <v>149</v>
      </c>
      <c r="B150">
        <v>4.137562424083438E-2</v>
      </c>
      <c r="D150">
        <f t="shared" si="21"/>
        <v>3.4796192411380336E-2</v>
      </c>
      <c r="E150">
        <f t="shared" si="22"/>
        <v>-3.3582473116538805</v>
      </c>
      <c r="H150">
        <f t="shared" si="23"/>
        <v>2.5343561247120359E-2</v>
      </c>
      <c r="I150">
        <f t="shared" si="24"/>
        <v>9.4526311642599767E-3</v>
      </c>
      <c r="J150">
        <f t="shared" si="25"/>
        <v>1.4077757856141324</v>
      </c>
      <c r="L150">
        <f t="shared" si="26"/>
        <v>0.27553022173876385</v>
      </c>
      <c r="O150">
        <f t="shared" si="27"/>
        <v>0.69950352874394994</v>
      </c>
      <c r="P150">
        <f t="shared" si="28"/>
        <v>2.0127531852719756</v>
      </c>
      <c r="Q150">
        <f t="shared" si="29"/>
        <v>4.0894638724618904E-2</v>
      </c>
      <c r="R150">
        <f t="shared" si="30"/>
        <v>-6.0984463132385675E-3</v>
      </c>
    </row>
    <row r="151" spans="1:18" x14ac:dyDescent="0.3">
      <c r="A151">
        <v>150</v>
      </c>
      <c r="B151">
        <v>4.1781296107939146E-2</v>
      </c>
      <c r="D151">
        <f t="shared" si="21"/>
        <v>3.5201864278485102E-2</v>
      </c>
      <c r="E151">
        <f t="shared" si="22"/>
        <v>-3.346656235323584</v>
      </c>
      <c r="H151">
        <f t="shared" si="23"/>
        <v>2.5693622917419778E-2</v>
      </c>
      <c r="I151">
        <f t="shared" si="24"/>
        <v>9.5082413610653241E-3</v>
      </c>
      <c r="J151">
        <f t="shared" si="25"/>
        <v>1.4052641708525775</v>
      </c>
      <c r="L151">
        <f t="shared" si="26"/>
        <v>0.30259736765828077</v>
      </c>
      <c r="O151">
        <f t="shared" si="27"/>
        <v>0.72758277730159193</v>
      </c>
      <c r="P151">
        <f t="shared" si="28"/>
        <v>2.0700707331588006</v>
      </c>
      <c r="Q151">
        <f t="shared" si="29"/>
        <v>4.127396687568613E-2</v>
      </c>
      <c r="R151">
        <f t="shared" si="30"/>
        <v>-6.0721025972010276E-3</v>
      </c>
    </row>
    <row r="152" spans="1:18" x14ac:dyDescent="0.3">
      <c r="A152">
        <v>151</v>
      </c>
      <c r="B152">
        <v>4.2232633839982964E-2</v>
      </c>
      <c r="D152">
        <f t="shared" si="21"/>
        <v>3.565320201052892E-2</v>
      </c>
      <c r="E152">
        <f t="shared" si="22"/>
        <v>-3.3339163181880735</v>
      </c>
      <c r="H152">
        <f t="shared" si="23"/>
        <v>2.6048519866069316E-2</v>
      </c>
      <c r="I152">
        <f t="shared" si="24"/>
        <v>9.6046821444596038E-3</v>
      </c>
      <c r="J152">
        <f t="shared" si="25"/>
        <v>1.4043759622227365</v>
      </c>
      <c r="L152">
        <f t="shared" si="26"/>
        <v>0.33284170934074481</v>
      </c>
      <c r="O152">
        <f t="shared" si="27"/>
        <v>0.75566202585923303</v>
      </c>
      <c r="P152">
        <f t="shared" si="28"/>
        <v>2.129020523547982</v>
      </c>
      <c r="Q152">
        <f t="shared" si="29"/>
        <v>4.1649600862271256E-2</v>
      </c>
      <c r="R152">
        <f t="shared" si="30"/>
        <v>-5.9963988517423364E-3</v>
      </c>
    </row>
    <row r="153" spans="1:18" x14ac:dyDescent="0.3">
      <c r="A153">
        <v>152</v>
      </c>
      <c r="B153">
        <v>4.2566099362853271E-2</v>
      </c>
      <c r="D153">
        <f t="shared" si="21"/>
        <v>3.5986667533399228E-2</v>
      </c>
      <c r="E153">
        <f t="shared" si="22"/>
        <v>-3.3246067554156182</v>
      </c>
      <c r="H153">
        <f t="shared" si="23"/>
        <v>2.6408318881062928E-2</v>
      </c>
      <c r="I153">
        <f t="shared" si="24"/>
        <v>9.5783486523363E-3</v>
      </c>
      <c r="J153">
        <f t="shared" si="25"/>
        <v>1.3986886136691985</v>
      </c>
      <c r="L153">
        <f t="shared" si="26"/>
        <v>0.35528392042034285</v>
      </c>
      <c r="O153">
        <f t="shared" si="27"/>
        <v>0.78374127441687413</v>
      </c>
      <c r="P153">
        <f t="shared" si="28"/>
        <v>2.1896490381137164</v>
      </c>
      <c r="Q153">
        <f t="shared" si="29"/>
        <v>4.2021448497636726E-2</v>
      </c>
      <c r="R153">
        <f t="shared" si="30"/>
        <v>-6.0347809642374989E-3</v>
      </c>
    </row>
    <row r="154" spans="1:18" x14ac:dyDescent="0.3">
      <c r="A154">
        <v>153</v>
      </c>
      <c r="B154">
        <v>4.2730022081593294E-2</v>
      </c>
      <c r="D154">
        <f t="shared" si="21"/>
        <v>3.615059025213925E-2</v>
      </c>
      <c r="E154">
        <f t="shared" si="22"/>
        <v>-3.3200620026506544</v>
      </c>
      <c r="H154">
        <f t="shared" si="23"/>
        <v>2.677308767291357E-2</v>
      </c>
      <c r="I154">
        <f t="shared" si="24"/>
        <v>9.3775025792256807E-3</v>
      </c>
      <c r="J154">
        <f t="shared" si="25"/>
        <v>1.3864091294908887</v>
      </c>
      <c r="L154">
        <f t="shared" si="26"/>
        <v>0.36634811287645014</v>
      </c>
      <c r="O154">
        <f t="shared" si="27"/>
        <v>0.81182052297451612</v>
      </c>
      <c r="P154">
        <f t="shared" si="28"/>
        <v>2.2520040821975065</v>
      </c>
      <c r="Q154">
        <f t="shared" si="29"/>
        <v>4.2389422398250991E-2</v>
      </c>
      <c r="R154">
        <f t="shared" si="30"/>
        <v>-6.2388321461117405E-3</v>
      </c>
    </row>
    <row r="155" spans="1:18" x14ac:dyDescent="0.3">
      <c r="A155">
        <v>154</v>
      </c>
      <c r="B155">
        <v>4.2955060557809073E-2</v>
      </c>
      <c r="D155">
        <f t="shared" si="21"/>
        <v>3.6375628728355029E-2</v>
      </c>
      <c r="E155">
        <f t="shared" si="22"/>
        <v>-3.313856269011541</v>
      </c>
      <c r="H155">
        <f t="shared" si="23"/>
        <v>2.7142894887395637E-2</v>
      </c>
      <c r="I155">
        <f t="shared" si="24"/>
        <v>9.2327338409593923E-3</v>
      </c>
      <c r="J155">
        <f t="shared" si="25"/>
        <v>1.3765285077511009</v>
      </c>
      <c r="L155">
        <f t="shared" si="26"/>
        <v>0.38157374236626423</v>
      </c>
      <c r="O155">
        <f t="shared" si="27"/>
        <v>0.83989977153215722</v>
      </c>
      <c r="P155">
        <f t="shared" si="28"/>
        <v>2.3161348225024754</v>
      </c>
      <c r="Q155">
        <f t="shared" si="29"/>
        <v>4.2753440013021275E-2</v>
      </c>
      <c r="R155">
        <f t="shared" si="30"/>
        <v>-6.377811284666246E-3</v>
      </c>
    </row>
    <row r="156" spans="1:18" x14ac:dyDescent="0.3">
      <c r="A156">
        <v>155</v>
      </c>
      <c r="B156">
        <v>4.316793998996761E-2</v>
      </c>
      <c r="D156">
        <f t="shared" si="21"/>
        <v>3.6588508160513566E-2</v>
      </c>
      <c r="E156">
        <f t="shared" si="22"/>
        <v>-3.3080210725637502</v>
      </c>
      <c r="H156">
        <f t="shared" si="23"/>
        <v>2.7517810118463378E-2</v>
      </c>
      <c r="I156">
        <f t="shared" si="24"/>
        <v>9.0706980420501883E-3</v>
      </c>
      <c r="J156">
        <f t="shared" si="25"/>
        <v>1.3662185914775034</v>
      </c>
      <c r="L156">
        <f t="shared" si="26"/>
        <v>0.39601702181500481</v>
      </c>
      <c r="O156">
        <f t="shared" si="27"/>
        <v>0.86797902008979833</v>
      </c>
      <c r="P156">
        <f t="shared" si="28"/>
        <v>2.3820918258611288</v>
      </c>
      <c r="Q156">
        <f t="shared" si="29"/>
        <v>4.3113423641067336E-2</v>
      </c>
      <c r="R156">
        <f t="shared" si="30"/>
        <v>-6.5249154805537696E-3</v>
      </c>
    </row>
    <row r="157" spans="1:18" x14ac:dyDescent="0.3">
      <c r="A157">
        <v>156</v>
      </c>
      <c r="B157">
        <v>4.3642035862470056E-2</v>
      </c>
      <c r="D157">
        <f t="shared" si="21"/>
        <v>3.7062604033016013E-2</v>
      </c>
      <c r="E157">
        <f t="shared" si="22"/>
        <v>-3.2951467952664864</v>
      </c>
      <c r="H157">
        <f t="shared" si="23"/>
        <v>2.7897903921347774E-2</v>
      </c>
      <c r="I157">
        <f t="shared" si="24"/>
        <v>9.1647001116682385E-3</v>
      </c>
      <c r="J157">
        <f t="shared" si="25"/>
        <v>1.3655711592816888</v>
      </c>
      <c r="L157">
        <f t="shared" si="26"/>
        <v>0.42833255222485023</v>
      </c>
      <c r="O157">
        <f t="shared" si="27"/>
        <v>0.89605826864744031</v>
      </c>
      <c r="P157">
        <f t="shared" si="28"/>
        <v>2.4499270991070929</v>
      </c>
      <c r="Q157">
        <f t="shared" si="29"/>
        <v>4.3469300438318557E-2</v>
      </c>
      <c r="R157">
        <f t="shared" si="30"/>
        <v>-6.4066964053025449E-3</v>
      </c>
    </row>
    <row r="158" spans="1:18" x14ac:dyDescent="0.3">
      <c r="A158">
        <v>157</v>
      </c>
      <c r="B158">
        <v>4.4299585853129604E-2</v>
      </c>
      <c r="D158">
        <f t="shared" si="21"/>
        <v>3.772015402367556E-2</v>
      </c>
      <c r="E158">
        <f t="shared" si="22"/>
        <v>-3.2775607378828111</v>
      </c>
      <c r="H158">
        <f t="shared" si="23"/>
        <v>2.828324782583435E-2</v>
      </c>
      <c r="I158">
        <f t="shared" si="24"/>
        <v>9.4369061978412105E-3</v>
      </c>
      <c r="J158">
        <f t="shared" si="25"/>
        <v>1.3713772451736319</v>
      </c>
      <c r="L158">
        <f t="shared" si="26"/>
        <v>0.4735241328517602</v>
      </c>
      <c r="O158">
        <f t="shared" si="27"/>
        <v>0.92413751720508142</v>
      </c>
      <c r="P158">
        <f t="shared" si="28"/>
        <v>2.5196941300822902</v>
      </c>
      <c r="Q158">
        <f t="shared" si="29"/>
        <v>4.3821002413253207E-2</v>
      </c>
      <c r="R158">
        <f t="shared" si="30"/>
        <v>-6.1008483895776469E-3</v>
      </c>
    </row>
    <row r="159" spans="1:18" x14ac:dyDescent="0.3">
      <c r="A159">
        <v>158</v>
      </c>
      <c r="B159">
        <v>4.4612045505510865E-2</v>
      </c>
      <c r="D159">
        <f t="shared" si="21"/>
        <v>3.8032613676056821E-2</v>
      </c>
      <c r="E159">
        <f t="shared" si="22"/>
        <v>-3.2693112327125897</v>
      </c>
      <c r="H159">
        <f t="shared" si="23"/>
        <v>2.8673914349724289E-2</v>
      </c>
      <c r="I159">
        <f t="shared" si="24"/>
        <v>9.358699326332532E-3</v>
      </c>
      <c r="J159">
        <f t="shared" si="25"/>
        <v>1.3644163509010554</v>
      </c>
      <c r="L159">
        <f t="shared" si="26"/>
        <v>0.49516342652194822</v>
      </c>
      <c r="O159">
        <f t="shared" si="27"/>
        <v>0.95221676576272252</v>
      </c>
      <c r="P159">
        <f t="shared" si="28"/>
        <v>2.5914479298118991</v>
      </c>
      <c r="Q159">
        <f t="shared" si="29"/>
        <v>4.4168466412132006E-2</v>
      </c>
      <c r="R159">
        <f t="shared" si="30"/>
        <v>-6.1358527360751841E-3</v>
      </c>
    </row>
    <row r="160" spans="1:18" x14ac:dyDescent="0.3">
      <c r="A160">
        <v>159</v>
      </c>
      <c r="B160">
        <v>4.5184930939835125E-2</v>
      </c>
      <c r="D160">
        <f t="shared" si="21"/>
        <v>3.8605499110381081E-2</v>
      </c>
      <c r="E160">
        <f t="shared" si="22"/>
        <v>-3.254360548658874</v>
      </c>
      <c r="H160">
        <f t="shared" si="23"/>
        <v>2.9069977012481596E-2</v>
      </c>
      <c r="I160">
        <f t="shared" si="24"/>
        <v>9.5355220978994848E-3</v>
      </c>
      <c r="J160">
        <f t="shared" si="25"/>
        <v>1.3666250945096232</v>
      </c>
      <c r="L160">
        <f t="shared" si="26"/>
        <v>0.53513952155638866</v>
      </c>
      <c r="O160">
        <f t="shared" si="27"/>
        <v>0.98029601432036451</v>
      </c>
      <c r="P160">
        <f t="shared" si="28"/>
        <v>2.6652450758803257</v>
      </c>
      <c r="Q160">
        <f t="shared" si="29"/>
        <v>4.4511634094108188E-2</v>
      </c>
      <c r="R160">
        <f t="shared" si="30"/>
        <v>-5.9061349837271071E-3</v>
      </c>
    </row>
    <row r="161" spans="1:18" x14ac:dyDescent="0.3">
      <c r="A161">
        <v>160</v>
      </c>
      <c r="B161">
        <v>4.588821090287163E-2</v>
      </c>
      <c r="D161">
        <f t="shared" si="21"/>
        <v>3.9308779073417587E-2</v>
      </c>
      <c r="E161">
        <f t="shared" si="22"/>
        <v>-3.236307398961829</v>
      </c>
      <c r="H161">
        <f t="shared" si="23"/>
        <v>2.947151034906868E-2</v>
      </c>
      <c r="I161">
        <f t="shared" si="24"/>
        <v>9.837268724348907E-3</v>
      </c>
      <c r="J161">
        <f t="shared" si="25"/>
        <v>1.37309787260251</v>
      </c>
      <c r="L161">
        <f t="shared" si="26"/>
        <v>0.58479591775150552</v>
      </c>
      <c r="O161">
        <f t="shared" si="27"/>
        <v>1.0083752628780056</v>
      </c>
      <c r="P161">
        <f t="shared" si="28"/>
        <v>2.7411437570423915</v>
      </c>
      <c r="Q161">
        <f t="shared" si="29"/>
        <v>4.4850451896623129E-2</v>
      </c>
      <c r="R161">
        <f t="shared" si="30"/>
        <v>-5.5416728232055429E-3</v>
      </c>
    </row>
    <row r="162" spans="1:18" x14ac:dyDescent="0.3">
      <c r="A162">
        <v>161</v>
      </c>
      <c r="B162">
        <v>4.6301105541314447E-2</v>
      </c>
      <c r="D162">
        <f t="shared" si="21"/>
        <v>3.9721673711860403E-2</v>
      </c>
      <c r="E162">
        <f t="shared" si="22"/>
        <v>-3.2258583029321</v>
      </c>
      <c r="H162">
        <f t="shared" si="23"/>
        <v>2.987858992397309E-2</v>
      </c>
      <c r="I162">
        <f t="shared" si="24"/>
        <v>9.8430837878873134E-3</v>
      </c>
      <c r="J162">
        <f t="shared" si="25"/>
        <v>1.3691576950546787</v>
      </c>
      <c r="L162">
        <f t="shared" si="26"/>
        <v>0.61427546940367539</v>
      </c>
      <c r="O162">
        <f t="shared" si="27"/>
        <v>1.0364545114356467</v>
      </c>
      <c r="P162">
        <f t="shared" si="28"/>
        <v>2.81920381910495</v>
      </c>
      <c r="Q162">
        <f t="shared" si="29"/>
        <v>4.5184870991520576E-2</v>
      </c>
      <c r="R162">
        <f t="shared" si="30"/>
        <v>-5.463197279660173E-3</v>
      </c>
    </row>
    <row r="163" spans="1:18" x14ac:dyDescent="0.3">
      <c r="A163">
        <v>162</v>
      </c>
      <c r="B163">
        <v>4.6599098281873655E-2</v>
      </c>
      <c r="D163">
        <f t="shared" si="21"/>
        <v>4.0019666452419611E-2</v>
      </c>
      <c r="E163">
        <f t="shared" si="22"/>
        <v>-3.2183842843835304</v>
      </c>
      <c r="H163">
        <f t="shared" si="23"/>
        <v>3.0291292345428013E-2</v>
      </c>
      <c r="I163">
        <f t="shared" si="24"/>
        <v>9.7283741069915976E-3</v>
      </c>
      <c r="J163">
        <f t="shared" si="25"/>
        <v>1.3611804144341721</v>
      </c>
      <c r="L163">
        <f t="shared" si="26"/>
        <v>0.63571262886491553</v>
      </c>
      <c r="O163">
        <f t="shared" si="27"/>
        <v>1.0645337599932887</v>
      </c>
      <c r="P163">
        <f t="shared" si="28"/>
        <v>2.8994868121150605</v>
      </c>
      <c r="Q163">
        <f t="shared" si="29"/>
        <v>4.5514847232332421E-2</v>
      </c>
      <c r="R163">
        <f t="shared" si="30"/>
        <v>-5.4951807799128102E-3</v>
      </c>
    </row>
    <row r="164" spans="1:18" x14ac:dyDescent="0.3">
      <c r="A164">
        <v>163</v>
      </c>
      <c r="B164">
        <v>4.7294428922609114E-2</v>
      </c>
      <c r="D164">
        <f t="shared" si="21"/>
        <v>4.071499709315507E-2</v>
      </c>
      <c r="E164">
        <f t="shared" si="22"/>
        <v>-3.2011587754579836</v>
      </c>
      <c r="H164">
        <f t="shared" si="23"/>
        <v>3.0709695279829103E-2</v>
      </c>
      <c r="I164">
        <f t="shared" si="24"/>
        <v>1.0005301813325967E-2</v>
      </c>
      <c r="J164">
        <f t="shared" si="25"/>
        <v>1.3665177027910425</v>
      </c>
      <c r="L164">
        <f t="shared" si="26"/>
        <v>0.68629831287630527</v>
      </c>
      <c r="O164">
        <f t="shared" si="27"/>
        <v>1.0926130085509298</v>
      </c>
      <c r="P164">
        <f t="shared" si="28"/>
        <v>2.9820560388919439</v>
      </c>
      <c r="Q164">
        <f t="shared" si="29"/>
        <v>4.5840341093206435E-2</v>
      </c>
      <c r="R164">
        <f t="shared" si="30"/>
        <v>-5.1253440000513656E-3</v>
      </c>
    </row>
    <row r="165" spans="1:18" x14ac:dyDescent="0.3">
      <c r="A165">
        <v>164</v>
      </c>
      <c r="B165">
        <v>4.8093870042513059E-2</v>
      </c>
      <c r="D165">
        <f t="shared" si="21"/>
        <v>4.1514438213059016E-2</v>
      </c>
      <c r="E165">
        <f t="shared" si="22"/>
        <v>-3.1817140035032896</v>
      </c>
      <c r="H165">
        <f t="shared" si="23"/>
        <v>3.1133877466350542E-2</v>
      </c>
      <c r="I165">
        <f t="shared" si="24"/>
        <v>1.0380560746708473E-2</v>
      </c>
      <c r="J165">
        <f t="shared" si="25"/>
        <v>1.3749313329743289</v>
      </c>
      <c r="L165">
        <f t="shared" si="26"/>
        <v>0.7455261076793559</v>
      </c>
      <c r="O165">
        <f t="shared" si="27"/>
        <v>1.1206922571085709</v>
      </c>
      <c r="P165">
        <f t="shared" si="28"/>
        <v>3.0669766049410208</v>
      </c>
      <c r="Q165">
        <f t="shared" si="29"/>
        <v>4.6161317599960554E-2</v>
      </c>
      <c r="R165">
        <f t="shared" si="30"/>
        <v>-4.6468793869015382E-3</v>
      </c>
    </row>
    <row r="166" spans="1:18" x14ac:dyDescent="0.3">
      <c r="A166">
        <v>165</v>
      </c>
      <c r="B166">
        <v>4.8927565903407785E-2</v>
      </c>
      <c r="D166">
        <f t="shared" si="21"/>
        <v>4.2348134073953742E-2</v>
      </c>
      <c r="E166">
        <f t="shared" si="22"/>
        <v>-3.1618309185016296</v>
      </c>
      <c r="H166">
        <f t="shared" si="23"/>
        <v>3.1563918731762952E-2</v>
      </c>
      <c r="I166">
        <f t="shared" si="24"/>
        <v>1.0784215342190789E-2</v>
      </c>
      <c r="J166">
        <f t="shared" si="25"/>
        <v>1.3840108862131097</v>
      </c>
      <c r="L166">
        <f t="shared" si="26"/>
        <v>0.80865491977222415</v>
      </c>
      <c r="O166">
        <f t="shared" si="27"/>
        <v>1.1487715056662129</v>
      </c>
      <c r="P166">
        <f t="shared" si="28"/>
        <v>3.1543154697893327</v>
      </c>
      <c r="Q166">
        <f t="shared" si="29"/>
        <v>4.6477746253758598E-2</v>
      </c>
      <c r="R166">
        <f t="shared" si="30"/>
        <v>-4.1296121798048563E-3</v>
      </c>
    </row>
    <row r="167" spans="1:18" x14ac:dyDescent="0.3">
      <c r="A167">
        <v>166</v>
      </c>
      <c r="B167">
        <v>4.9748953136223475E-2</v>
      </c>
      <c r="D167">
        <f t="shared" si="21"/>
        <v>4.3169521306769432E-2</v>
      </c>
      <c r="E167">
        <f t="shared" si="22"/>
        <v>-3.1426205580384385</v>
      </c>
      <c r="H167">
        <f t="shared" si="23"/>
        <v>3.199990000545596E-2</v>
      </c>
      <c r="I167">
        <f t="shared" si="24"/>
        <v>1.1169621301313472E-2</v>
      </c>
      <c r="J167">
        <f t="shared" si="25"/>
        <v>1.3922212777000413</v>
      </c>
      <c r="L167">
        <f t="shared" si="26"/>
        <v>0.87238364624411902</v>
      </c>
      <c r="O167">
        <f t="shared" si="27"/>
        <v>1.176850754223854</v>
      </c>
      <c r="P167">
        <f t="shared" si="28"/>
        <v>3.2441414997828546</v>
      </c>
      <c r="Q167">
        <f t="shared" si="29"/>
        <v>4.6789600947910945E-2</v>
      </c>
      <c r="R167">
        <f t="shared" si="30"/>
        <v>-3.6200796411415131E-3</v>
      </c>
    </row>
    <row r="168" spans="1:18" x14ac:dyDescent="0.3">
      <c r="A168">
        <v>167</v>
      </c>
      <c r="B168">
        <v>5.0668146950146341E-2</v>
      </c>
      <c r="D168">
        <f t="shared" si="21"/>
        <v>4.4088715120692297E-2</v>
      </c>
      <c r="E168">
        <f t="shared" si="22"/>
        <v>-3.1215514222303486</v>
      </c>
      <c r="H168">
        <f t="shared" si="23"/>
        <v>3.2441903334668315E-2</v>
      </c>
      <c r="I168">
        <f t="shared" si="24"/>
        <v>1.1646811786023982E-2</v>
      </c>
      <c r="J168">
        <f t="shared" si="25"/>
        <v>1.4030939086778125</v>
      </c>
      <c r="L168">
        <f t="shared" si="26"/>
        <v>0.94574127092130811</v>
      </c>
      <c r="O168">
        <f t="shared" si="27"/>
        <v>1.2049300027814951</v>
      </c>
      <c r="P168">
        <f t="shared" si="28"/>
        <v>3.3365255223873485</v>
      </c>
      <c r="Q168">
        <f t="shared" si="29"/>
        <v>4.7096859878307994E-2</v>
      </c>
      <c r="R168">
        <f t="shared" si="30"/>
        <v>-3.0081447576156967E-3</v>
      </c>
    </row>
    <row r="169" spans="1:18" x14ac:dyDescent="0.3">
      <c r="A169">
        <v>168</v>
      </c>
      <c r="B169">
        <v>5.1203144888664828E-2</v>
      </c>
      <c r="D169">
        <f t="shared" si="21"/>
        <v>4.4623713059210784E-2</v>
      </c>
      <c r="E169">
        <f t="shared" si="22"/>
        <v>-3.1094898783074685</v>
      </c>
      <c r="H169">
        <f t="shared" si="23"/>
        <v>3.2890011899928337E-2</v>
      </c>
      <c r="I169">
        <f t="shared" si="24"/>
        <v>1.1733701159282448E-2</v>
      </c>
      <c r="J169">
        <f t="shared" si="25"/>
        <v>1.4013794720715087</v>
      </c>
      <c r="L169">
        <f t="shared" si="26"/>
        <v>0.989544447236408</v>
      </c>
      <c r="O169">
        <f t="shared" si="27"/>
        <v>1.2330092513391371</v>
      </c>
      <c r="P169">
        <f t="shared" si="28"/>
        <v>3.4315403820355317</v>
      </c>
      <c r="Q169">
        <f t="shared" si="29"/>
        <v>4.7399505447996967E-2</v>
      </c>
      <c r="R169">
        <f t="shared" si="30"/>
        <v>-2.775792388786183E-3</v>
      </c>
    </row>
    <row r="170" spans="1:18" x14ac:dyDescent="0.3">
      <c r="A170">
        <v>169</v>
      </c>
      <c r="B170">
        <v>5.1602213689664694E-2</v>
      </c>
      <c r="D170">
        <f t="shared" si="21"/>
        <v>4.5022781860210651E-2</v>
      </c>
      <c r="E170">
        <f t="shared" si="22"/>
        <v>-3.1005866537597409</v>
      </c>
      <c r="H170">
        <f t="shared" si="23"/>
        <v>3.3344310030707619E-2</v>
      </c>
      <c r="I170">
        <f t="shared" si="24"/>
        <v>1.1678471829503032E-2</v>
      </c>
      <c r="J170">
        <f t="shared" si="25"/>
        <v>1.3952616027789231</v>
      </c>
      <c r="L170">
        <f t="shared" si="26"/>
        <v>1.0227984439883206</v>
      </c>
      <c r="O170">
        <f t="shared" si="27"/>
        <v>1.2610884998967782</v>
      </c>
      <c r="P170">
        <f t="shared" si="28"/>
        <v>3.529260997564609</v>
      </c>
      <c r="Q170">
        <f t="shared" si="29"/>
        <v>4.7697524166411688E-2</v>
      </c>
      <c r="R170">
        <f t="shared" si="30"/>
        <v>-2.6747423062010375E-3</v>
      </c>
    </row>
    <row r="171" spans="1:18" x14ac:dyDescent="0.3">
      <c r="A171">
        <v>170</v>
      </c>
      <c r="B171">
        <v>5.2367571021745628E-2</v>
      </c>
      <c r="D171">
        <f t="shared" si="21"/>
        <v>4.5788139192291584E-2</v>
      </c>
      <c r="E171">
        <f t="shared" si="22"/>
        <v>-3.0837301910010355</v>
      </c>
      <c r="H171">
        <f t="shared" si="23"/>
        <v>3.3804883221291007E-2</v>
      </c>
      <c r="I171">
        <f t="shared" si="24"/>
        <v>1.1983255971000577E-2</v>
      </c>
      <c r="J171">
        <f t="shared" si="25"/>
        <v>1.4002711259417702</v>
      </c>
      <c r="L171">
        <f t="shared" si="26"/>
        <v>1.0880834410424101</v>
      </c>
      <c r="O171">
        <f t="shared" si="27"/>
        <v>1.2891677484544193</v>
      </c>
      <c r="P171">
        <f t="shared" si="28"/>
        <v>3.6297644212894964</v>
      </c>
      <c r="Q171">
        <f t="shared" si="29"/>
        <v>4.7990906543762563E-2</v>
      </c>
      <c r="R171">
        <f t="shared" si="30"/>
        <v>-2.2027673514709786E-3</v>
      </c>
    </row>
    <row r="172" spans="1:18" x14ac:dyDescent="0.3">
      <c r="A172">
        <v>171</v>
      </c>
      <c r="B172">
        <v>5.327569561805575E-2</v>
      </c>
      <c r="D172">
        <f t="shared" si="21"/>
        <v>4.6696263788601707E-2</v>
      </c>
      <c r="E172">
        <f t="shared" si="22"/>
        <v>-3.0640911220345481</v>
      </c>
      <c r="H172">
        <f t="shared" si="23"/>
        <v>3.4271818146865717E-2</v>
      </c>
      <c r="I172">
        <f t="shared" si="24"/>
        <v>1.242444564173599E-2</v>
      </c>
      <c r="J172">
        <f t="shared" si="25"/>
        <v>1.4092228618375662</v>
      </c>
      <c r="L172">
        <f t="shared" si="26"/>
        <v>1.1684032841054981</v>
      </c>
      <c r="O172">
        <f t="shared" si="27"/>
        <v>1.3172469970120613</v>
      </c>
      <c r="P172">
        <f t="shared" si="28"/>
        <v>3.733129899758254</v>
      </c>
      <c r="Q172">
        <f t="shared" si="29"/>
        <v>4.8279646981088262E-2</v>
      </c>
      <c r="R172">
        <f t="shared" si="30"/>
        <v>-1.5833831924865552E-3</v>
      </c>
    </row>
    <row r="173" spans="1:18" x14ac:dyDescent="0.3">
      <c r="A173">
        <v>172</v>
      </c>
      <c r="B173">
        <v>5.4172943319066864E-2</v>
      </c>
      <c r="D173">
        <f t="shared" si="21"/>
        <v>4.7593511489612821E-2</v>
      </c>
      <c r="E173">
        <f t="shared" si="22"/>
        <v>-3.0450588402796854</v>
      </c>
      <c r="H173">
        <f t="shared" si="23"/>
        <v>3.4745202679832762E-2</v>
      </c>
      <c r="I173">
        <f t="shared" si="24"/>
        <v>1.2848308809780058E-2</v>
      </c>
      <c r="J173">
        <f t="shared" si="25"/>
        <v>1.4173800667206644</v>
      </c>
      <c r="L173">
        <f t="shared" si="26"/>
        <v>1.2512387484780052</v>
      </c>
      <c r="O173">
        <f t="shared" si="27"/>
        <v>1.3453262455697024</v>
      </c>
      <c r="P173">
        <f t="shared" si="28"/>
        <v>3.8394389362376624</v>
      </c>
      <c r="Q173">
        <f t="shared" si="29"/>
        <v>4.8563743656463501E-2</v>
      </c>
      <c r="R173">
        <f t="shared" si="30"/>
        <v>-9.7023216685068053E-4</v>
      </c>
    </row>
    <row r="174" spans="1:18" x14ac:dyDescent="0.3">
      <c r="A174">
        <v>173</v>
      </c>
      <c r="B174">
        <v>5.5047112342429795E-2</v>
      </c>
      <c r="D174">
        <f t="shared" si="21"/>
        <v>4.8467680512975751E-2</v>
      </c>
      <c r="E174">
        <f t="shared" si="22"/>
        <v>-3.026858084345081</v>
      </c>
      <c r="H174">
        <f t="shared" si="23"/>
        <v>3.5225125906343656E-2</v>
      </c>
      <c r="I174">
        <f t="shared" si="24"/>
        <v>1.3242554606632095E-2</v>
      </c>
      <c r="J174">
        <f t="shared" si="25"/>
        <v>1.4244082702454672</v>
      </c>
      <c r="L174">
        <f t="shared" si="26"/>
        <v>1.3357801667001341</v>
      </c>
      <c r="O174">
        <f t="shared" si="27"/>
        <v>1.3734054941273435</v>
      </c>
      <c r="P174">
        <f t="shared" si="28"/>
        <v>3.9487753549782436</v>
      </c>
      <c r="Q174">
        <f t="shared" si="29"/>
        <v>4.8843198407847892E-2</v>
      </c>
      <c r="R174">
        <f t="shared" si="30"/>
        <v>-3.7551789487214049E-4</v>
      </c>
    </row>
    <row r="175" spans="1:18" x14ac:dyDescent="0.3">
      <c r="A175">
        <v>174</v>
      </c>
      <c r="B175">
        <v>5.595109132442163E-2</v>
      </c>
      <c r="D175">
        <f t="shared" si="21"/>
        <v>4.9371659494967586E-2</v>
      </c>
      <c r="E175">
        <f t="shared" si="22"/>
        <v>-3.0083787138477325</v>
      </c>
      <c r="H175">
        <f t="shared" si="23"/>
        <v>3.5711678143065459E-2</v>
      </c>
      <c r="I175">
        <f t="shared" si="24"/>
        <v>1.3659981351902127E-2</v>
      </c>
      <c r="J175">
        <f t="shared" si="25"/>
        <v>1.4318790649766853</v>
      </c>
      <c r="L175">
        <f t="shared" si="26"/>
        <v>1.4278303949794904</v>
      </c>
      <c r="O175">
        <f t="shared" si="27"/>
        <v>1.4014847426849855</v>
      </c>
      <c r="P175">
        <f t="shared" si="28"/>
        <v>4.0612253673093361</v>
      </c>
      <c r="Q175">
        <f t="shared" si="29"/>
        <v>4.9118016613049195E-2</v>
      </c>
      <c r="R175">
        <f t="shared" si="30"/>
        <v>2.5364288191839085E-4</v>
      </c>
    </row>
    <row r="176" spans="1:18" x14ac:dyDescent="0.3">
      <c r="A176">
        <v>175</v>
      </c>
      <c r="B176">
        <v>5.646085230154891E-2</v>
      </c>
      <c r="D176">
        <f t="shared" si="21"/>
        <v>4.9881420472094866E-2</v>
      </c>
      <c r="E176">
        <f t="shared" si="22"/>
        <v>-2.9981066807871959</v>
      </c>
      <c r="H176">
        <f t="shared" si="23"/>
        <v>3.6204950954177501E-2</v>
      </c>
      <c r="I176">
        <f t="shared" si="24"/>
        <v>1.3676469517917365E-2</v>
      </c>
      <c r="J176">
        <f t="shared" si="25"/>
        <v>1.4276327820255708</v>
      </c>
      <c r="L176">
        <f t="shared" si="26"/>
        <v>1.48210807253143</v>
      </c>
      <c r="O176">
        <f t="shared" si="27"/>
        <v>1.4295639912426266</v>
      </c>
      <c r="P176">
        <f t="shared" si="28"/>
        <v>4.1768776396163743</v>
      </c>
      <c r="Q176">
        <f t="shared" si="29"/>
        <v>4.9388207067262255E-2</v>
      </c>
      <c r="R176">
        <f t="shared" si="30"/>
        <v>4.9321340483261117E-4</v>
      </c>
    </row>
    <row r="177" spans="1:18" x14ac:dyDescent="0.3">
      <c r="A177">
        <v>176</v>
      </c>
      <c r="B177">
        <v>5.6831649722429753E-2</v>
      </c>
      <c r="D177">
        <f t="shared" si="21"/>
        <v>5.0252217892975709E-2</v>
      </c>
      <c r="E177">
        <f t="shared" si="22"/>
        <v>-2.9907005958433222</v>
      </c>
      <c r="H177">
        <f t="shared" si="23"/>
        <v>3.6705037168602808E-2</v>
      </c>
      <c r="I177">
        <f t="shared" si="24"/>
        <v>1.3547180724372901E-2</v>
      </c>
      <c r="J177">
        <f t="shared" si="25"/>
        <v>1.4193345501664614</v>
      </c>
      <c r="L177">
        <f t="shared" si="26"/>
        <v>1.5227857861525769</v>
      </c>
      <c r="O177">
        <f t="shared" si="27"/>
        <v>1.4576432398002677</v>
      </c>
      <c r="P177">
        <f t="shared" si="28"/>
        <v>4.2958233632539997</v>
      </c>
      <c r="Q177">
        <f t="shared" si="29"/>
        <v>4.9653781858629772E-2</v>
      </c>
      <c r="R177">
        <f t="shared" si="30"/>
        <v>5.9843603434593662E-4</v>
      </c>
    </row>
    <row r="178" spans="1:18" x14ac:dyDescent="0.3">
      <c r="A178">
        <v>177</v>
      </c>
      <c r="B178">
        <v>5.7533775751583846E-2</v>
      </c>
      <c r="D178">
        <f t="shared" si="21"/>
        <v>5.0954343922129802E-2</v>
      </c>
      <c r="E178">
        <f t="shared" si="22"/>
        <v>-2.9768252644171889</v>
      </c>
      <c r="H178">
        <f t="shared" si="23"/>
        <v>3.7212030897477585E-2</v>
      </c>
      <c r="I178">
        <f t="shared" si="24"/>
        <v>1.3742313024652217E-2</v>
      </c>
      <c r="J178">
        <f t="shared" si="25"/>
        <v>1.4202519257314508</v>
      </c>
      <c r="L178">
        <f t="shared" si="26"/>
        <v>1.6028666588678151</v>
      </c>
      <c r="O178">
        <f t="shared" si="27"/>
        <v>1.4857224883579097</v>
      </c>
      <c r="P178">
        <f t="shared" si="28"/>
        <v>4.4181563264500712</v>
      </c>
      <c r="Q178">
        <f t="shared" si="29"/>
        <v>4.9914756242255963E-2</v>
      </c>
      <c r="R178">
        <f t="shared" si="30"/>
        <v>1.0395876798738393E-3</v>
      </c>
    </row>
    <row r="179" spans="1:18" x14ac:dyDescent="0.3">
      <c r="A179">
        <v>178</v>
      </c>
      <c r="B179">
        <v>5.8336593196551143E-2</v>
      </c>
      <c r="D179">
        <f t="shared" si="21"/>
        <v>5.1757161367097099E-2</v>
      </c>
      <c r="E179">
        <f t="shared" si="22"/>
        <v>-2.9611924725055698</v>
      </c>
      <c r="H179">
        <f t="shared" si="23"/>
        <v>3.7726027551861926E-2</v>
      </c>
      <c r="I179">
        <f t="shared" si="24"/>
        <v>1.4031133815235172E-2</v>
      </c>
      <c r="J179">
        <f t="shared" si="25"/>
        <v>1.4236790075234831</v>
      </c>
      <c r="L179">
        <f t="shared" si="26"/>
        <v>1.6999938658794675</v>
      </c>
      <c r="O179">
        <f t="shared" si="27"/>
        <v>1.5138017369155508</v>
      </c>
      <c r="P179">
        <f t="shared" si="28"/>
        <v>4.543972988257293</v>
      </c>
      <c r="Q179">
        <f t="shared" si="29"/>
        <v>5.0171148513087245E-2</v>
      </c>
      <c r="R179">
        <f t="shared" si="30"/>
        <v>1.5860128540098536E-3</v>
      </c>
    </row>
    <row r="180" spans="1:18" x14ac:dyDescent="0.3">
      <c r="A180">
        <v>179</v>
      </c>
      <c r="B180">
        <v>5.9103510476287917E-2</v>
      </c>
      <c r="D180">
        <f t="shared" si="21"/>
        <v>5.2524078646833873E-2</v>
      </c>
      <c r="E180">
        <f t="shared" si="22"/>
        <v>-2.9464835736360717</v>
      </c>
      <c r="H180">
        <f t="shared" si="23"/>
        <v>3.8247123860695308E-2</v>
      </c>
      <c r="I180">
        <f t="shared" si="24"/>
        <v>1.4276954786138565E-2</v>
      </c>
      <c r="J180">
        <f t="shared" si="25"/>
        <v>1.4258058667922242</v>
      </c>
      <c r="L180">
        <f t="shared" si="26"/>
        <v>1.7992919546748425</v>
      </c>
      <c r="O180">
        <f t="shared" si="27"/>
        <v>1.5418809854731919</v>
      </c>
      <c r="P180">
        <f t="shared" si="28"/>
        <v>4.6733725546108165</v>
      </c>
      <c r="Q180">
        <f t="shared" si="29"/>
        <v>5.0422979878056495E-2</v>
      </c>
      <c r="R180">
        <f t="shared" si="30"/>
        <v>2.1010987687773777E-3</v>
      </c>
    </row>
    <row r="181" spans="1:18" x14ac:dyDescent="0.3">
      <c r="A181">
        <v>180</v>
      </c>
      <c r="B181">
        <v>5.9818308409002548E-2</v>
      </c>
      <c r="D181">
        <f t="shared" si="21"/>
        <v>5.3238876579548504E-2</v>
      </c>
      <c r="E181">
        <f t="shared" si="22"/>
        <v>-2.9329663867381779</v>
      </c>
      <c r="H181">
        <f t="shared" si="23"/>
        <v>3.8775417888999859E-2</v>
      </c>
      <c r="I181">
        <f t="shared" si="24"/>
        <v>1.4463458690548645E-2</v>
      </c>
      <c r="J181">
        <f t="shared" si="25"/>
        <v>1.4262447518986063</v>
      </c>
      <c r="L181">
        <f t="shared" si="26"/>
        <v>1.8986624117561857</v>
      </c>
      <c r="O181">
        <f t="shared" si="27"/>
        <v>1.5699602340308338</v>
      </c>
      <c r="P181">
        <f t="shared" si="28"/>
        <v>4.8064570565517153</v>
      </c>
      <c r="Q181">
        <f t="shared" si="29"/>
        <v>5.0670274327869011E-2</v>
      </c>
      <c r="R181">
        <f t="shared" si="30"/>
        <v>2.5686022516794929E-3</v>
      </c>
    </row>
    <row r="182" spans="1:18" x14ac:dyDescent="0.3">
      <c r="A182">
        <v>181</v>
      </c>
      <c r="B182">
        <v>6.0511267074535281E-2</v>
      </c>
      <c r="D182">
        <f t="shared" si="21"/>
        <v>5.3931835245081237E-2</v>
      </c>
      <c r="E182">
        <f t="shared" si="22"/>
        <v>-2.9200343400788547</v>
      </c>
      <c r="H182">
        <f t="shared" si="23"/>
        <v>3.9311009056335271E-2</v>
      </c>
      <c r="I182">
        <f t="shared" si="24"/>
        <v>1.4620826188745967E-2</v>
      </c>
      <c r="J182">
        <f t="shared" si="25"/>
        <v>1.4258588485606987</v>
      </c>
      <c r="L182">
        <f t="shared" si="26"/>
        <v>2.0025125034784628</v>
      </c>
      <c r="O182">
        <f t="shared" si="27"/>
        <v>1.5980394825884749</v>
      </c>
      <c r="P182">
        <f t="shared" si="28"/>
        <v>4.9433314306780369</v>
      </c>
      <c r="Q182">
        <f t="shared" si="29"/>
        <v>5.0913058508789119E-2</v>
      </c>
      <c r="R182">
        <f t="shared" si="30"/>
        <v>3.0187767362921183E-3</v>
      </c>
    </row>
    <row r="183" spans="1:18" x14ac:dyDescent="0.3">
      <c r="A183">
        <v>182</v>
      </c>
      <c r="B183">
        <v>6.0900954820454087E-2</v>
      </c>
      <c r="D183">
        <f t="shared" si="21"/>
        <v>5.4321522991000043E-2</v>
      </c>
      <c r="E183">
        <f t="shared" si="22"/>
        <v>-2.9128347587351926</v>
      </c>
      <c r="H183">
        <f t="shared" si="23"/>
        <v>3.9853998155508552E-2</v>
      </c>
      <c r="I183">
        <f t="shared" si="24"/>
        <v>1.4467524835491491E-2</v>
      </c>
      <c r="J183">
        <f t="shared" si="25"/>
        <v>1.4173346585624889</v>
      </c>
      <c r="L183">
        <f t="shared" si="26"/>
        <v>2.0647221560938491</v>
      </c>
      <c r="O183">
        <f t="shared" si="27"/>
        <v>1.626118731146116</v>
      </c>
      <c r="P183">
        <f t="shared" si="28"/>
        <v>5.084103601886917</v>
      </c>
      <c r="Q183">
        <f t="shared" si="29"/>
        <v>5.1151361594767117E-2</v>
      </c>
      <c r="R183">
        <f t="shared" si="30"/>
        <v>3.1701613962329261E-3</v>
      </c>
    </row>
    <row r="184" spans="1:18" x14ac:dyDescent="0.3">
      <c r="A184">
        <v>183</v>
      </c>
      <c r="B184">
        <v>6.1152149131337805E-2</v>
      </c>
      <c r="D184">
        <f t="shared" si="21"/>
        <v>5.4572717301883761E-2</v>
      </c>
      <c r="E184">
        <f t="shared" si="22"/>
        <v>-2.9082212042301707</v>
      </c>
      <c r="H184">
        <f t="shared" si="23"/>
        <v>4.0404487371542168E-2</v>
      </c>
      <c r="I184">
        <f t="shared" si="24"/>
        <v>1.4168229930341593E-2</v>
      </c>
      <c r="J184">
        <f t="shared" si="25"/>
        <v>1.4052325289227239</v>
      </c>
      <c r="L184">
        <f t="shared" si="26"/>
        <v>2.1064698988337085</v>
      </c>
      <c r="O184">
        <f t="shared" si="27"/>
        <v>1.654197979703758</v>
      </c>
      <c r="P184">
        <f t="shared" si="28"/>
        <v>5.2288845684729193</v>
      </c>
      <c r="Q184">
        <f t="shared" si="29"/>
        <v>5.1385215160225886E-2</v>
      </c>
      <c r="R184">
        <f t="shared" si="30"/>
        <v>3.1875021416578747E-3</v>
      </c>
    </row>
    <row r="185" spans="1:18" x14ac:dyDescent="0.3">
      <c r="A185">
        <v>184</v>
      </c>
      <c r="B185">
        <v>6.1634536232476819E-2</v>
      </c>
      <c r="D185">
        <f t="shared" si="21"/>
        <v>5.5055104403022775E-2</v>
      </c>
      <c r="E185">
        <f t="shared" si="22"/>
        <v>-2.8994206970779435</v>
      </c>
      <c r="H185">
        <f t="shared" si="23"/>
        <v>4.0962580300904314E-2</v>
      </c>
      <c r="I185">
        <f t="shared" si="24"/>
        <v>1.4092524102118462E-2</v>
      </c>
      <c r="J185">
        <f t="shared" si="25"/>
        <v>1.3990891959714036</v>
      </c>
      <c r="L185">
        <f t="shared" si="26"/>
        <v>2.1906969272238359</v>
      </c>
      <c r="O185">
        <f t="shared" si="27"/>
        <v>1.6822772282613991</v>
      </c>
      <c r="P185">
        <f t="shared" si="28"/>
        <v>5.3777884896497321</v>
      </c>
      <c r="Q185">
        <f t="shared" si="29"/>
        <v>5.1614653053807094E-2</v>
      </c>
      <c r="R185">
        <f t="shared" si="30"/>
        <v>3.4404513492156813E-3</v>
      </c>
    </row>
    <row r="186" spans="1:18" x14ac:dyDescent="0.3">
      <c r="A186">
        <v>185</v>
      </c>
      <c r="B186">
        <v>6.2192335049745875E-2</v>
      </c>
      <c r="D186">
        <f t="shared" si="21"/>
        <v>5.5612903220291832E-2</v>
      </c>
      <c r="E186">
        <f t="shared" si="22"/>
        <v>-2.8893400323428056</v>
      </c>
      <c r="H186">
        <f t="shared" si="23"/>
        <v>4.1528381971004585E-2</v>
      </c>
      <c r="I186">
        <f t="shared" si="24"/>
        <v>1.4084521249287246E-2</v>
      </c>
      <c r="J186">
        <f t="shared" si="25"/>
        <v>1.3947670089381876</v>
      </c>
      <c r="L186">
        <f t="shared" si="26"/>
        <v>2.2957385137023469</v>
      </c>
      <c r="O186">
        <f t="shared" si="27"/>
        <v>1.7103564768190402</v>
      </c>
      <c r="P186">
        <f t="shared" si="28"/>
        <v>5.5309327755642776</v>
      </c>
      <c r="Q186">
        <f t="shared" si="29"/>
        <v>5.1839711273356168E-2</v>
      </c>
      <c r="R186">
        <f t="shared" si="30"/>
        <v>3.773191946935664E-3</v>
      </c>
    </row>
    <row r="187" spans="1:18" x14ac:dyDescent="0.3">
      <c r="A187">
        <v>186</v>
      </c>
      <c r="B187">
        <v>6.2702459302354657E-2</v>
      </c>
      <c r="D187">
        <f t="shared" si="21"/>
        <v>5.6123027472900613E-2</v>
      </c>
      <c r="E187">
        <f t="shared" si="22"/>
        <v>-2.8802090787863142</v>
      </c>
      <c r="H187">
        <f t="shared" si="23"/>
        <v>4.2101998859959147E-2</v>
      </c>
      <c r="I187">
        <f t="shared" si="24"/>
        <v>1.4021028612941466E-2</v>
      </c>
      <c r="J187">
        <f t="shared" si="25"/>
        <v>1.3891482755039646</v>
      </c>
      <c r="L187">
        <f t="shared" si="26"/>
        <v>2.400391652851436</v>
      </c>
      <c r="O187">
        <f t="shared" si="27"/>
        <v>1.7384357253766822</v>
      </c>
      <c r="P187">
        <f t="shared" si="28"/>
        <v>5.6884381798741348</v>
      </c>
      <c r="Q187">
        <f t="shared" si="29"/>
        <v>5.206042784240552E-2</v>
      </c>
      <c r="R187">
        <f t="shared" si="30"/>
        <v>4.0625996304950937E-3</v>
      </c>
    </row>
    <row r="188" spans="1:18" x14ac:dyDescent="0.3">
      <c r="A188">
        <v>187</v>
      </c>
      <c r="B188">
        <v>6.3155442458638203E-2</v>
      </c>
      <c r="D188">
        <f t="shared" si="21"/>
        <v>5.6576010629184159E-2</v>
      </c>
      <c r="E188">
        <f t="shared" si="22"/>
        <v>-2.8721702240925393</v>
      </c>
      <c r="H188">
        <f t="shared" si="23"/>
        <v>4.2683538916628835E-2</v>
      </c>
      <c r="I188">
        <f t="shared" si="24"/>
        <v>1.3892471712555324E-2</v>
      </c>
      <c r="J188">
        <f t="shared" si="25"/>
        <v>1.3820521090307401</v>
      </c>
      <c r="L188">
        <f t="shared" si="26"/>
        <v>2.5016491444109246</v>
      </c>
      <c r="O188">
        <f t="shared" si="27"/>
        <v>1.7665149739343233</v>
      </c>
      <c r="P188">
        <f t="shared" si="28"/>
        <v>5.8504288949612953</v>
      </c>
      <c r="Q188">
        <f t="shared" si="29"/>
        <v>5.2276842688395227E-2</v>
      </c>
      <c r="R188">
        <f t="shared" si="30"/>
        <v>4.2991679407889324E-3</v>
      </c>
    </row>
    <row r="189" spans="1:18" x14ac:dyDescent="0.3">
      <c r="A189">
        <v>188</v>
      </c>
      <c r="B189">
        <v>6.3587804389060171E-2</v>
      </c>
      <c r="D189">
        <f t="shared" si="21"/>
        <v>5.7008372559606127E-2</v>
      </c>
      <c r="E189">
        <f t="shared" si="22"/>
        <v>-2.8645571349237939</v>
      </c>
      <c r="H189">
        <f t="shared" si="23"/>
        <v>4.3273111580933978E-2</v>
      </c>
      <c r="I189">
        <f t="shared" si="24"/>
        <v>1.3735260978672149E-2</v>
      </c>
      <c r="J189">
        <f t="shared" si="25"/>
        <v>1.3744170468349237</v>
      </c>
      <c r="L189">
        <f t="shared" si="26"/>
        <v>2.6071551638542192</v>
      </c>
      <c r="O189">
        <f t="shared" si="27"/>
        <v>1.7945942224919644</v>
      </c>
      <c r="P189">
        <f t="shared" si="28"/>
        <v>6.0170326498573949</v>
      </c>
      <c r="Q189">
        <f t="shared" si="29"/>
        <v>5.2488997522851202E-2</v>
      </c>
      <c r="R189">
        <f t="shared" si="30"/>
        <v>4.5193750367549246E-3</v>
      </c>
    </row>
    <row r="190" spans="1:18" x14ac:dyDescent="0.3">
      <c r="A190">
        <v>189</v>
      </c>
      <c r="B190">
        <v>6.3809039157293204E-2</v>
      </c>
      <c r="D190">
        <f t="shared" si="21"/>
        <v>5.722960732783916E-2</v>
      </c>
      <c r="E190">
        <f t="shared" si="22"/>
        <v>-2.8606839038839982</v>
      </c>
      <c r="H190">
        <f t="shared" si="23"/>
        <v>4.3870827804449987E-2</v>
      </c>
      <c r="I190">
        <f t="shared" si="24"/>
        <v>1.3358779523389173E-2</v>
      </c>
      <c r="J190">
        <f t="shared" si="25"/>
        <v>1.3617321706926029</v>
      </c>
      <c r="L190">
        <f t="shared" si="26"/>
        <v>2.6650881254392758</v>
      </c>
      <c r="O190">
        <f t="shared" si="27"/>
        <v>1.8226734710496064</v>
      </c>
      <c r="P190">
        <f t="shared" si="28"/>
        <v>6.1883808109575291</v>
      </c>
      <c r="Q190">
        <f t="shared" si="29"/>
        <v>5.2696935723720764E-2</v>
      </c>
      <c r="R190">
        <f t="shared" si="30"/>
        <v>4.5326716041183962E-3</v>
      </c>
    </row>
    <row r="191" spans="1:18" x14ac:dyDescent="0.3">
      <c r="A191">
        <v>190</v>
      </c>
      <c r="B191">
        <v>6.3939668746611125E-2</v>
      </c>
      <c r="D191">
        <f t="shared" si="21"/>
        <v>5.7360236917157081E-2</v>
      </c>
      <c r="E191">
        <f t="shared" si="22"/>
        <v>-2.8584039523444016</v>
      </c>
      <c r="H191">
        <f t="shared" si="23"/>
        <v>4.4476800071287168E-2</v>
      </c>
      <c r="I191">
        <f t="shared" si="24"/>
        <v>1.2883436845869914E-2</v>
      </c>
      <c r="J191">
        <f t="shared" si="25"/>
        <v>1.3470266883080038</v>
      </c>
      <c r="L191">
        <f t="shared" si="26"/>
        <v>2.7007164964114145</v>
      </c>
      <c r="O191">
        <f t="shared" si="27"/>
        <v>1.8507527196072475</v>
      </c>
      <c r="P191">
        <f t="shared" si="28"/>
        <v>6.3646084856021101</v>
      </c>
      <c r="Q191">
        <f t="shared" si="29"/>
        <v>5.290070222004728E-2</v>
      </c>
      <c r="R191">
        <f t="shared" si="30"/>
        <v>4.4595346971098015E-3</v>
      </c>
    </row>
    <row r="192" spans="1:18" x14ac:dyDescent="0.3">
      <c r="A192">
        <v>191</v>
      </c>
      <c r="B192">
        <v>6.4235310881113575E-2</v>
      </c>
      <c r="D192">
        <f t="shared" si="21"/>
        <v>5.7655879051659531E-2</v>
      </c>
      <c r="E192">
        <f t="shared" si="22"/>
        <v>-2.8532630591202879</v>
      </c>
      <c r="H192">
        <f t="shared" si="23"/>
        <v>4.5091142419259191E-2</v>
      </c>
      <c r="I192">
        <f t="shared" si="24"/>
        <v>1.256473663240034E-2</v>
      </c>
      <c r="J192">
        <f t="shared" si="25"/>
        <v>1.3363078705131517</v>
      </c>
      <c r="L192">
        <f t="shared" si="26"/>
        <v>2.7857094145315791</v>
      </c>
      <c r="O192">
        <f t="shared" si="27"/>
        <v>1.8788319681648886</v>
      </c>
      <c r="P192">
        <f t="shared" si="28"/>
        <v>6.5458546286085042</v>
      </c>
      <c r="Q192">
        <f t="shared" si="29"/>
        <v>5.3100343379146722E-2</v>
      </c>
      <c r="R192">
        <f t="shared" si="30"/>
        <v>4.5555356725128088E-3</v>
      </c>
    </row>
    <row r="193" spans="1:18" x14ac:dyDescent="0.3">
      <c r="A193">
        <v>192</v>
      </c>
      <c r="B193">
        <v>6.4564481205643801E-2</v>
      </c>
      <c r="D193">
        <f t="shared" si="21"/>
        <v>5.7985049376189757E-2</v>
      </c>
      <c r="E193">
        <f t="shared" si="22"/>
        <v>-2.8475700710399923</v>
      </c>
      <c r="H193">
        <f t="shared" si="23"/>
        <v>4.5713970461343796E-2</v>
      </c>
      <c r="I193">
        <f t="shared" si="24"/>
        <v>1.2271078914845961E-2</v>
      </c>
      <c r="J193">
        <f t="shared" si="25"/>
        <v>1.3264167517859051</v>
      </c>
      <c r="L193">
        <f t="shared" si="26"/>
        <v>2.8885236475951501</v>
      </c>
      <c r="O193">
        <f t="shared" si="27"/>
        <v>1.9069112167225306</v>
      </c>
      <c r="P193">
        <f t="shared" si="28"/>
        <v>6.7322621518363279</v>
      </c>
      <c r="Q193">
        <f t="shared" si="29"/>
        <v>5.3295906896430982E-2</v>
      </c>
      <c r="R193">
        <f t="shared" si="30"/>
        <v>4.6891424797587747E-3</v>
      </c>
    </row>
    <row r="194" spans="1:18" x14ac:dyDescent="0.3">
      <c r="A194">
        <v>193</v>
      </c>
      <c r="B194">
        <v>6.4850806392503083E-2</v>
      </c>
      <c r="D194">
        <f t="shared" si="21"/>
        <v>5.8271374563049039E-2</v>
      </c>
      <c r="E194">
        <f t="shared" si="22"/>
        <v>-2.8426443085558888</v>
      </c>
      <c r="H194">
        <f t="shared" si="23"/>
        <v>4.6345401407440028E-2</v>
      </c>
      <c r="I194">
        <f t="shared" si="24"/>
        <v>1.1925973155609011E-2</v>
      </c>
      <c r="J194">
        <f t="shared" si="25"/>
        <v>1.315599454446601</v>
      </c>
      <c r="L194">
        <f t="shared" si="26"/>
        <v>2.9863526618095215</v>
      </c>
      <c r="O194">
        <f t="shared" si="27"/>
        <v>1.9349904652801717</v>
      </c>
      <c r="P194">
        <f t="shared" si="28"/>
        <v>6.9239780368728638</v>
      </c>
      <c r="Q194">
        <f t="shared" si="29"/>
        <v>5.3487441688005864E-2</v>
      </c>
      <c r="R194">
        <f t="shared" si="30"/>
        <v>4.7839328750431745E-3</v>
      </c>
    </row>
    <row r="195" spans="1:18" x14ac:dyDescent="0.3">
      <c r="A195">
        <v>194</v>
      </c>
      <c r="B195">
        <v>6.5105184706136424E-2</v>
      </c>
      <c r="D195">
        <f t="shared" ref="D195:D258" si="31">B195-$C$2</f>
        <v>5.852575287668238E-2</v>
      </c>
      <c r="E195">
        <f t="shared" ref="E195:E258" si="32">LN(D195)</f>
        <v>-2.8382884014985441</v>
      </c>
      <c r="H195">
        <f t="shared" ref="H195:H258" si="33">EXP($G$2+$F$2*A195)</f>
        <v>4.6985554086425851E-2</v>
      </c>
      <c r="I195">
        <f t="shared" ref="I195:I258" si="34">D195-H195</f>
        <v>1.1540198790256528E-2</v>
      </c>
      <c r="J195">
        <f t="shared" ref="J195:J258" si="35">D195*(1+H195)/H195</f>
        <v>1.3041373885089733</v>
      </c>
      <c r="L195">
        <f t="shared" ref="L195:L258" si="36">LN(ABS(D195/($K$2-D195)))</f>
        <v>3.0811728838590198</v>
      </c>
      <c r="O195">
        <f t="shared" ref="O195:O258" si="37">$N$2+$M$2*A195</f>
        <v>1.9630697138378128</v>
      </c>
      <c r="P195">
        <f t="shared" ref="P195:P258" si="38">EXP(O195)</f>
        <v>7.1211534509274914</v>
      </c>
      <c r="Q195">
        <f t="shared" ref="Q195:Q258" si="39">$K$2*P195/(1+P195)</f>
        <v>5.3674997786154491E-2</v>
      </c>
      <c r="R195">
        <f t="shared" ref="R195:R258" si="40">D195-Q195</f>
        <v>4.850755090527889E-3</v>
      </c>
    </row>
    <row r="196" spans="1:18" x14ac:dyDescent="0.3">
      <c r="A196">
        <v>195</v>
      </c>
      <c r="B196">
        <v>6.535610121812252E-2</v>
      </c>
      <c r="D196">
        <f t="shared" si="31"/>
        <v>5.8776669388668476E-2</v>
      </c>
      <c r="E196">
        <f t="shared" si="32"/>
        <v>-2.8340102819194906</v>
      </c>
      <c r="H196">
        <f t="shared" si="33"/>
        <v>4.76345489685207E-2</v>
      </c>
      <c r="I196">
        <f t="shared" si="34"/>
        <v>1.1142120420147776E-2</v>
      </c>
      <c r="J196">
        <f t="shared" si="35"/>
        <v>1.2926850544037349</v>
      </c>
      <c r="L196">
        <f t="shared" si="36"/>
        <v>3.1834982398114438</v>
      </c>
      <c r="O196">
        <f t="shared" si="37"/>
        <v>1.9911489623954548</v>
      </c>
      <c r="P196">
        <f t="shared" si="38"/>
        <v>7.3239438660264051</v>
      </c>
      <c r="Q196">
        <f t="shared" si="39"/>
        <v>5.3858626237801278E-2</v>
      </c>
      <c r="R196">
        <f t="shared" si="40"/>
        <v>4.9180431508671976E-3</v>
      </c>
    </row>
    <row r="197" spans="1:18" x14ac:dyDescent="0.3">
      <c r="A197">
        <v>196</v>
      </c>
      <c r="B197">
        <v>6.5479465297810457E-2</v>
      </c>
      <c r="D197">
        <f t="shared" si="31"/>
        <v>5.8900033468356414E-2</v>
      </c>
      <c r="E197">
        <f t="shared" si="32"/>
        <v>-2.831913620101389</v>
      </c>
      <c r="H197">
        <f t="shared" si="33"/>
        <v>4.8292508187956572E-2</v>
      </c>
      <c r="I197">
        <f t="shared" si="34"/>
        <v>1.0607525280399842E-2</v>
      </c>
      <c r="J197">
        <f t="shared" si="35"/>
        <v>1.2785516042485463</v>
      </c>
      <c r="L197">
        <f t="shared" si="36"/>
        <v>3.2375701861879569</v>
      </c>
      <c r="O197">
        <f t="shared" si="37"/>
        <v>2.0192282109530959</v>
      </c>
      <c r="P197">
        <f t="shared" si="38"/>
        <v>7.5325091816016707</v>
      </c>
      <c r="Q197">
        <f t="shared" si="39"/>
        <v>5.4038379006036107E-2</v>
      </c>
      <c r="R197">
        <f t="shared" si="40"/>
        <v>4.861654462320307E-3</v>
      </c>
    </row>
    <row r="198" spans="1:18" x14ac:dyDescent="0.3">
      <c r="A198">
        <v>197</v>
      </c>
      <c r="B198">
        <v>6.5556116424406799E-2</v>
      </c>
      <c r="D198">
        <f t="shared" si="31"/>
        <v>5.8976684594952755E-2</v>
      </c>
      <c r="E198">
        <f t="shared" si="32"/>
        <v>-2.8306130895359041</v>
      </c>
      <c r="H198">
        <f t="shared" si="33"/>
        <v>4.8959555565962529E-2</v>
      </c>
      <c r="I198">
        <f t="shared" si="34"/>
        <v>1.0017129028990227E-2</v>
      </c>
      <c r="J198">
        <f t="shared" si="35"/>
        <v>1.2635767654820083</v>
      </c>
      <c r="L198">
        <f t="shared" si="36"/>
        <v>3.2725809208554</v>
      </c>
      <c r="O198">
        <f t="shared" si="37"/>
        <v>2.047307459510737</v>
      </c>
      <c r="P198">
        <f t="shared" si="38"/>
        <v>7.747013850571328</v>
      </c>
      <c r="Q198">
        <f t="shared" si="39"/>
        <v>5.4214308874763951E-2</v>
      </c>
      <c r="R198">
        <f t="shared" si="40"/>
        <v>4.7623757201888037E-3</v>
      </c>
    </row>
    <row r="199" spans="1:18" x14ac:dyDescent="0.3">
      <c r="A199">
        <v>198</v>
      </c>
      <c r="B199">
        <v>6.5746045393792973E-2</v>
      </c>
      <c r="D199">
        <f t="shared" si="31"/>
        <v>5.916661356433893E-2</v>
      </c>
      <c r="E199">
        <f t="shared" si="32"/>
        <v>-2.8273978562393096</v>
      </c>
      <c r="H199">
        <f t="shared" si="33"/>
        <v>4.9635816634066604E-2</v>
      </c>
      <c r="I199">
        <f t="shared" si="34"/>
        <v>9.5307969302723256E-3</v>
      </c>
      <c r="J199">
        <f t="shared" si="35"/>
        <v>1.2511811219693654</v>
      </c>
      <c r="L199">
        <f t="shared" si="36"/>
        <v>3.3645751420588357</v>
      </c>
      <c r="O199">
        <f t="shared" si="37"/>
        <v>2.075386708068379</v>
      </c>
      <c r="P199">
        <f t="shared" si="38"/>
        <v>7.9676270090098358</v>
      </c>
      <c r="Q199">
        <f t="shared" si="39"/>
        <v>5.4386469356531061E-2</v>
      </c>
      <c r="R199">
        <f t="shared" si="40"/>
        <v>4.7801442078078682E-3</v>
      </c>
    </row>
    <row r="200" spans="1:18" x14ac:dyDescent="0.3">
      <c r="A200">
        <v>199</v>
      </c>
      <c r="B200">
        <v>6.5957578569755371E-2</v>
      </c>
      <c r="D200">
        <f t="shared" si="31"/>
        <v>5.9378146740301327E-2</v>
      </c>
      <c r="E200">
        <f t="shared" si="32"/>
        <v>-2.8238290203002712</v>
      </c>
      <c r="H200">
        <f t="shared" si="33"/>
        <v>5.0321418657719504E-2</v>
      </c>
      <c r="I200">
        <f t="shared" si="34"/>
        <v>9.0567280825818233E-3</v>
      </c>
      <c r="J200">
        <f t="shared" si="35"/>
        <v>1.2393557452294188</v>
      </c>
      <c r="L200">
        <f t="shared" si="36"/>
        <v>3.4772888029425846</v>
      </c>
      <c r="O200">
        <f t="shared" si="37"/>
        <v>2.1034659566260201</v>
      </c>
      <c r="P200">
        <f t="shared" si="38"/>
        <v>8.1945226095111732</v>
      </c>
      <c r="Q200">
        <f t="shared" si="39"/>
        <v>5.4554914603566311E-2</v>
      </c>
      <c r="R200">
        <f t="shared" si="40"/>
        <v>4.8232321367350159E-3</v>
      </c>
    </row>
    <row r="201" spans="1:18" x14ac:dyDescent="0.3">
      <c r="A201">
        <v>200</v>
      </c>
      <c r="B201">
        <v>6.614242168240056E-2</v>
      </c>
      <c r="D201">
        <f t="shared" si="31"/>
        <v>5.9562989852946516E-2</v>
      </c>
      <c r="E201">
        <f t="shared" si="32"/>
        <v>-2.8207208734177525</v>
      </c>
      <c r="H201">
        <f t="shared" si="33"/>
        <v>5.1016490660244794E-2</v>
      </c>
      <c r="I201">
        <f t="shared" si="34"/>
        <v>8.5464991927017217E-3</v>
      </c>
      <c r="J201">
        <f t="shared" si="35"/>
        <v>1.2270872370540908</v>
      </c>
      <c r="L201">
        <f t="shared" si="36"/>
        <v>3.5866166681997265</v>
      </c>
      <c r="O201">
        <f t="shared" si="37"/>
        <v>2.1315452051836612</v>
      </c>
      <c r="P201">
        <f t="shared" si="38"/>
        <v>8.4278795583498081</v>
      </c>
      <c r="Q201">
        <f t="shared" si="39"/>
        <v>5.471969932206365E-2</v>
      </c>
      <c r="R201">
        <f t="shared" si="40"/>
        <v>4.8432905308828655E-3</v>
      </c>
    </row>
    <row r="202" spans="1:18" x14ac:dyDescent="0.3">
      <c r="A202">
        <v>201</v>
      </c>
      <c r="B202">
        <v>6.6318118800570355E-2</v>
      </c>
      <c r="D202">
        <f t="shared" si="31"/>
        <v>5.9738686971116312E-2</v>
      </c>
      <c r="E202">
        <f t="shared" si="32"/>
        <v>-2.8177754454930262</v>
      </c>
      <c r="H202">
        <f t="shared" si="33"/>
        <v>5.1721163447119599E-2</v>
      </c>
      <c r="I202">
        <f t="shared" si="34"/>
        <v>8.0175235239967127E-3</v>
      </c>
      <c r="J202">
        <f t="shared" si="35"/>
        <v>1.2147530561315072</v>
      </c>
      <c r="L202">
        <f t="shared" si="36"/>
        <v>3.7021947473576184</v>
      </c>
      <c r="O202">
        <f t="shared" si="37"/>
        <v>2.1596244537413032</v>
      </c>
      <c r="P202">
        <f t="shared" si="38"/>
        <v>8.6678818565475542</v>
      </c>
      <c r="Q202">
        <f t="shared" si="39"/>
        <v>5.4880878689720025E-2</v>
      </c>
      <c r="R202">
        <f t="shared" si="40"/>
        <v>4.8578082813962864E-3</v>
      </c>
    </row>
    <row r="203" spans="1:18" x14ac:dyDescent="0.3">
      <c r="A203">
        <v>202</v>
      </c>
      <c r="B203">
        <v>6.648896512260484E-2</v>
      </c>
      <c r="D203">
        <f t="shared" si="31"/>
        <v>5.9909533293150796E-2</v>
      </c>
      <c r="E203">
        <f t="shared" si="32"/>
        <v>-2.8149196330493327</v>
      </c>
      <c r="H203">
        <f t="shared" si="33"/>
        <v>5.2435569630590984E-2</v>
      </c>
      <c r="I203">
        <f t="shared" si="34"/>
        <v>7.4739636625598127E-3</v>
      </c>
      <c r="J203">
        <f t="shared" si="35"/>
        <v>1.2024456726964976</v>
      </c>
      <c r="L203">
        <f t="shared" si="36"/>
        <v>3.828268650145441</v>
      </c>
      <c r="O203">
        <f t="shared" si="37"/>
        <v>2.1877037022989443</v>
      </c>
      <c r="P203">
        <f t="shared" si="38"/>
        <v>8.9147187449576215</v>
      </c>
      <c r="Q203">
        <f t="shared" si="39"/>
        <v>5.5038508276532699E-2</v>
      </c>
      <c r="R203">
        <f t="shared" si="40"/>
        <v>4.8710250166180968E-3</v>
      </c>
    </row>
    <row r="204" spans="1:18" x14ac:dyDescent="0.3">
      <c r="A204">
        <v>203</v>
      </c>
      <c r="B204">
        <v>6.6575082780866116E-2</v>
      </c>
      <c r="D204">
        <f t="shared" si="31"/>
        <v>5.9995650951412072E-2</v>
      </c>
      <c r="E204">
        <f t="shared" si="32"/>
        <v>-2.813483203530271</v>
      </c>
      <c r="H204">
        <f t="shared" si="33"/>
        <v>5.3159843654632201E-2</v>
      </c>
      <c r="I204">
        <f t="shared" si="34"/>
        <v>6.8358072967798708E-3</v>
      </c>
      <c r="J204">
        <f t="shared" si="35"/>
        <v>1.1885853311843075</v>
      </c>
      <c r="L204">
        <f t="shared" si="36"/>
        <v>3.8980894876497127</v>
      </c>
      <c r="O204">
        <f t="shared" si="37"/>
        <v>2.2157829508565854</v>
      </c>
      <c r="P204">
        <f t="shared" si="38"/>
        <v>9.168584853480322</v>
      </c>
      <c r="Q204">
        <f t="shared" si="39"/>
        <v>5.5192643968849875E-2</v>
      </c>
      <c r="R204">
        <f t="shared" si="40"/>
        <v>4.8030069825621968E-3</v>
      </c>
    </row>
    <row r="205" spans="1:18" x14ac:dyDescent="0.3">
      <c r="A205">
        <v>204</v>
      </c>
      <c r="B205">
        <v>6.6632373461213146E-2</v>
      </c>
      <c r="D205">
        <f t="shared" si="31"/>
        <v>6.0052941631759102E-2</v>
      </c>
      <c r="E205">
        <f t="shared" si="32"/>
        <v>-2.8125287452819312</v>
      </c>
      <c r="H205">
        <f t="shared" si="33"/>
        <v>5.3894121820243654E-2</v>
      </c>
      <c r="I205">
        <f t="shared" si="34"/>
        <v>6.158819811515448E-3</v>
      </c>
      <c r="J205">
        <f t="shared" si="35"/>
        <v>1.1743292226714119</v>
      </c>
      <c r="L205">
        <f t="shared" si="36"/>
        <v>3.9472735615551158</v>
      </c>
      <c r="O205">
        <f t="shared" si="37"/>
        <v>2.2438621994142274</v>
      </c>
      <c r="P205">
        <f t="shared" si="38"/>
        <v>9.4296803545279406</v>
      </c>
      <c r="Q205">
        <f t="shared" si="39"/>
        <v>5.5343341896658869E-2</v>
      </c>
      <c r="R205">
        <f t="shared" si="40"/>
        <v>4.7095997351002325E-3</v>
      </c>
    </row>
    <row r="206" spans="1:18" x14ac:dyDescent="0.3">
      <c r="A206">
        <v>205</v>
      </c>
      <c r="B206">
        <v>6.6779029910008975E-2</v>
      </c>
      <c r="D206">
        <f t="shared" si="31"/>
        <v>6.0199598080554931E-2</v>
      </c>
      <c r="E206">
        <f t="shared" si="32"/>
        <v>-2.8100896030923912</v>
      </c>
      <c r="H206">
        <f t="shared" si="33"/>
        <v>5.4638542311103384E-2</v>
      </c>
      <c r="I206">
        <f t="shared" si="34"/>
        <v>5.5610557694515464E-3</v>
      </c>
      <c r="J206">
        <f t="shared" si="35"/>
        <v>1.1619785902393822</v>
      </c>
      <c r="L206">
        <f t="shared" si="36"/>
        <v>4.0849450082970877</v>
      </c>
      <c r="O206">
        <f t="shared" si="37"/>
        <v>2.2719414479718685</v>
      </c>
      <c r="P206">
        <f t="shared" si="38"/>
        <v>9.698211120859856</v>
      </c>
      <c r="Q206">
        <f t="shared" si="39"/>
        <v>5.5490658364088057E-2</v>
      </c>
      <c r="R206">
        <f t="shared" si="40"/>
        <v>4.7089397164668742E-3</v>
      </c>
    </row>
    <row r="207" spans="1:18" x14ac:dyDescent="0.3">
      <c r="A207">
        <v>206</v>
      </c>
      <c r="B207">
        <v>6.6937204328482922E-2</v>
      </c>
      <c r="D207">
        <f t="shared" si="31"/>
        <v>6.0357772499028878E-2</v>
      </c>
      <c r="E207">
        <f t="shared" si="32"/>
        <v>-2.8074655493580609</v>
      </c>
      <c r="H207">
        <f t="shared" si="33"/>
        <v>5.5393245219571868E-2</v>
      </c>
      <c r="I207">
        <f t="shared" si="34"/>
        <v>4.9645272794570094E-3</v>
      </c>
      <c r="J207">
        <f t="shared" si="35"/>
        <v>1.1499811058094034</v>
      </c>
      <c r="L207">
        <f t="shared" si="36"/>
        <v>4.2573793059806064</v>
      </c>
      <c r="O207">
        <f t="shared" si="37"/>
        <v>2.3000206965295096</v>
      </c>
      <c r="P207">
        <f t="shared" si="38"/>
        <v>9.9743888879124469</v>
      </c>
      <c r="Q207">
        <f t="shared" si="39"/>
        <v>5.563464978309076E-2</v>
      </c>
      <c r="R207">
        <f t="shared" si="40"/>
        <v>4.7231227159381176E-3</v>
      </c>
    </row>
    <row r="208" spans="1:18" x14ac:dyDescent="0.3">
      <c r="A208">
        <v>207</v>
      </c>
      <c r="B208">
        <v>6.7076445683626973E-2</v>
      </c>
      <c r="D208">
        <f t="shared" si="31"/>
        <v>6.0497013854172929E-2</v>
      </c>
      <c r="E208">
        <f t="shared" si="32"/>
        <v>-2.8051612729457425</v>
      </c>
      <c r="H208">
        <f t="shared" si="33"/>
        <v>5.6158372573055886E-2</v>
      </c>
      <c r="I208">
        <f t="shared" si="34"/>
        <v>4.3386412811170436E-3</v>
      </c>
      <c r="J208">
        <f t="shared" si="35"/>
        <v>1.1377542612124889</v>
      </c>
      <c r="L208">
        <f t="shared" si="36"/>
        <v>4.4375268240128456</v>
      </c>
      <c r="O208">
        <f t="shared" si="37"/>
        <v>2.3280999450871516</v>
      </c>
      <c r="P208">
        <f t="shared" si="38"/>
        <v>10.258431420751606</v>
      </c>
      <c r="Q208">
        <f t="shared" si="39"/>
        <v>5.5775372610272073E-2</v>
      </c>
      <c r="R208">
        <f t="shared" si="40"/>
        <v>4.7216412439008565E-3</v>
      </c>
    </row>
    <row r="209" spans="1:18" x14ac:dyDescent="0.3">
      <c r="A209">
        <v>208</v>
      </c>
      <c r="B209">
        <v>6.7208955757790304E-2</v>
      </c>
      <c r="D209">
        <f t="shared" si="31"/>
        <v>6.062952392833626E-2</v>
      </c>
      <c r="E209">
        <f t="shared" si="32"/>
        <v>-2.8029733110102053</v>
      </c>
      <c r="H209">
        <f t="shared" si="33"/>
        <v>5.6934068360736688E-2</v>
      </c>
      <c r="I209">
        <f t="shared" si="34"/>
        <v>3.6954555675995718E-3</v>
      </c>
      <c r="J209">
        <f t="shared" si="35"/>
        <v>1.125537156107105</v>
      </c>
      <c r="L209">
        <f t="shared" si="36"/>
        <v>4.644562653244833</v>
      </c>
      <c r="O209">
        <f t="shared" si="37"/>
        <v>2.3561791936447927</v>
      </c>
      <c r="P209">
        <f t="shared" si="38"/>
        <v>10.550562685779596</v>
      </c>
      <c r="Q209">
        <f t="shared" si="39"/>
        <v>5.5912883286813271E-2</v>
      </c>
      <c r="R209">
        <f t="shared" si="40"/>
        <v>4.7166406415229886E-3</v>
      </c>
    </row>
    <row r="210" spans="1:18" x14ac:dyDescent="0.3">
      <c r="A210">
        <v>209</v>
      </c>
      <c r="B210">
        <v>6.734779109916092E-2</v>
      </c>
      <c r="D210">
        <f t="shared" si="31"/>
        <v>6.0768359269706876E-2</v>
      </c>
      <c r="E210">
        <f t="shared" si="32"/>
        <v>-2.8006860322168476</v>
      </c>
      <c r="H210">
        <f t="shared" si="33"/>
        <v>5.7720478560667296E-2</v>
      </c>
      <c r="I210">
        <f t="shared" si="34"/>
        <v>3.0478807090395799E-3</v>
      </c>
      <c r="J210">
        <f t="shared" si="35"/>
        <v>1.1135725075554161</v>
      </c>
      <c r="L210">
        <f t="shared" si="36"/>
        <v>4.9189082326281657</v>
      </c>
      <c r="O210">
        <f t="shared" si="37"/>
        <v>2.3842584422024338</v>
      </c>
      <c r="P210">
        <f t="shared" si="38"/>
        <v>10.851013027331724</v>
      </c>
      <c r="Q210">
        <f t="shared" si="39"/>
        <v>5.6047238181442617E-2</v>
      </c>
      <c r="R210">
        <f t="shared" si="40"/>
        <v>4.7211210882642587E-3</v>
      </c>
    </row>
    <row r="211" spans="1:18" x14ac:dyDescent="0.3">
      <c r="A211">
        <v>210</v>
      </c>
      <c r="B211">
        <v>6.7416663856623968E-2</v>
      </c>
      <c r="D211">
        <f t="shared" si="31"/>
        <v>6.0837232027169924E-2</v>
      </c>
      <c r="E211">
        <f t="shared" si="32"/>
        <v>-2.7995533085633943</v>
      </c>
      <c r="H211">
        <f t="shared" si="33"/>
        <v>5.8517751167244038E-2</v>
      </c>
      <c r="I211">
        <f t="shared" si="34"/>
        <v>2.3194808599258862E-3</v>
      </c>
      <c r="J211">
        <f t="shared" si="35"/>
        <v>1.1004744500278549</v>
      </c>
      <c r="L211">
        <f t="shared" si="36"/>
        <v>5.0885833961731954</v>
      </c>
      <c r="O211">
        <f t="shared" si="37"/>
        <v>2.4123376907600758</v>
      </c>
      <c r="P211">
        <f t="shared" si="38"/>
        <v>11.1600193493019</v>
      </c>
      <c r="Q211">
        <f t="shared" si="39"/>
        <v>5.6178493536396042E-2</v>
      </c>
      <c r="R211">
        <f t="shared" si="40"/>
        <v>4.6587384907738824E-3</v>
      </c>
    </row>
    <row r="212" spans="1:18" x14ac:dyDescent="0.3">
      <c r="A212">
        <v>211</v>
      </c>
      <c r="B212">
        <v>6.7464723065911725E-2</v>
      </c>
      <c r="D212">
        <f t="shared" si="31"/>
        <v>6.0885291236457681E-2</v>
      </c>
      <c r="E212">
        <f t="shared" si="32"/>
        <v>-2.7987636566485889</v>
      </c>
      <c r="H212">
        <f t="shared" si="33"/>
        <v>5.9326036219057722E-2</v>
      </c>
      <c r="I212">
        <f t="shared" si="34"/>
        <v>1.5592550173999589E-3</v>
      </c>
      <c r="J212">
        <f t="shared" si="35"/>
        <v>1.0871681025748472</v>
      </c>
      <c r="L212">
        <f t="shared" si="36"/>
        <v>5.2264541754997893</v>
      </c>
      <c r="O212">
        <f t="shared" si="37"/>
        <v>2.4404169393177169</v>
      </c>
      <c r="P212">
        <f t="shared" si="38"/>
        <v>11.477825301940372</v>
      </c>
      <c r="Q212">
        <f t="shared" si="39"/>
        <v>5.6306705416306703E-2</v>
      </c>
      <c r="R212">
        <f t="shared" si="40"/>
        <v>4.578585820150978E-3</v>
      </c>
    </row>
    <row r="213" spans="1:18" x14ac:dyDescent="0.3">
      <c r="A213">
        <v>212</v>
      </c>
      <c r="B213">
        <v>6.7580266038174436E-2</v>
      </c>
      <c r="D213">
        <f t="shared" si="31"/>
        <v>6.1000834208720392E-2</v>
      </c>
      <c r="E213">
        <f t="shared" si="32"/>
        <v>-2.7968677393495418</v>
      </c>
      <c r="H213">
        <f t="shared" si="33"/>
        <v>6.0145485827129183E-2</v>
      </c>
      <c r="I213">
        <f t="shared" si="34"/>
        <v>8.5534838159120885E-4</v>
      </c>
      <c r="J213">
        <f t="shared" si="35"/>
        <v>1.0752221572195553</v>
      </c>
      <c r="L213">
        <f t="shared" si="36"/>
        <v>5.6641067986206597</v>
      </c>
      <c r="O213">
        <f t="shared" si="37"/>
        <v>2.468496187875358</v>
      </c>
      <c r="P213">
        <f t="shared" si="38"/>
        <v>11.804681473971053</v>
      </c>
      <c r="Q213">
        <f t="shared" si="39"/>
        <v>5.6431929659958309E-2</v>
      </c>
      <c r="R213">
        <f t="shared" si="40"/>
        <v>4.568904548762083E-3</v>
      </c>
    </row>
    <row r="214" spans="1:18" x14ac:dyDescent="0.3">
      <c r="A214">
        <v>213</v>
      </c>
      <c r="B214">
        <v>6.7706579060006308E-2</v>
      </c>
      <c r="D214">
        <f t="shared" si="31"/>
        <v>6.1127147230552265E-2</v>
      </c>
      <c r="E214">
        <f t="shared" si="32"/>
        <v>-2.7947992032879005</v>
      </c>
      <c r="H214">
        <f t="shared" si="33"/>
        <v>6.0976254203535162E-2</v>
      </c>
      <c r="I214">
        <f t="shared" si="34"/>
        <v>1.50893027017103E-4</v>
      </c>
      <c r="J214">
        <f t="shared" si="35"/>
        <v>1.063601766719533</v>
      </c>
      <c r="L214">
        <f t="shared" si="36"/>
        <v>6.5750907528499649</v>
      </c>
      <c r="O214">
        <f t="shared" si="37"/>
        <v>2.496575436433</v>
      </c>
      <c r="P214">
        <f t="shared" si="38"/>
        <v>12.140845590179678</v>
      </c>
      <c r="Q214">
        <f t="shared" si="39"/>
        <v>5.6554221834833461E-2</v>
      </c>
      <c r="R214">
        <f t="shared" si="40"/>
        <v>4.5729253957188035E-3</v>
      </c>
    </row>
    <row r="215" spans="1:18" x14ac:dyDescent="0.3">
      <c r="A215">
        <v>214</v>
      </c>
      <c r="B215">
        <v>6.7834473398640002E-2</v>
      </c>
      <c r="D215">
        <f t="shared" si="31"/>
        <v>6.1255041569185958E-2</v>
      </c>
      <c r="E215">
        <f t="shared" si="32"/>
        <v>-2.7927091216110442</v>
      </c>
      <c r="H215">
        <f t="shared" si="33"/>
        <v>6.1818497690429394E-2</v>
      </c>
      <c r="I215">
        <f t="shared" si="34"/>
        <v>-5.634561212434358E-4</v>
      </c>
      <c r="J215">
        <f t="shared" si="35"/>
        <v>1.0521403567694183</v>
      </c>
      <c r="L215">
        <f t="shared" si="36"/>
        <v>7.2699718563763778</v>
      </c>
      <c r="O215">
        <f t="shared" si="37"/>
        <v>2.5246546849906411</v>
      </c>
      <c r="P215">
        <f t="shared" si="38"/>
        <v>12.486582714628753</v>
      </c>
      <c r="Q215">
        <f t="shared" si="39"/>
        <v>5.6673637194385534E-2</v>
      </c>
      <c r="R215">
        <f t="shared" si="40"/>
        <v>4.5814043748004241E-3</v>
      </c>
    </row>
    <row r="216" spans="1:18" x14ac:dyDescent="0.3">
      <c r="A216">
        <v>215</v>
      </c>
      <c r="B216">
        <v>6.795505948935178E-2</v>
      </c>
      <c r="D216">
        <f t="shared" si="31"/>
        <v>6.1375627659897736E-2</v>
      </c>
      <c r="E216">
        <f t="shared" si="32"/>
        <v>-2.7907424662818991</v>
      </c>
      <c r="H216">
        <f t="shared" si="33"/>
        <v>6.2672374789464635E-2</v>
      </c>
      <c r="I216">
        <f t="shared" si="34"/>
        <v>-1.2967471295668997E-3</v>
      </c>
      <c r="J216">
        <f t="shared" si="35"/>
        <v>1.0406847389880856</v>
      </c>
      <c r="L216">
        <f t="shared" si="36"/>
        <v>5.9296221788457748</v>
      </c>
      <c r="O216">
        <f t="shared" si="37"/>
        <v>2.5527339335482822</v>
      </c>
      <c r="P216">
        <f t="shared" si="38"/>
        <v>12.84216545965956</v>
      </c>
      <c r="Q216">
        <f t="shared" si="39"/>
        <v>5.6790230637959627E-2</v>
      </c>
      <c r="R216">
        <f t="shared" si="40"/>
        <v>4.5853970219381091E-3</v>
      </c>
    </row>
    <row r="217" spans="1:18" x14ac:dyDescent="0.3">
      <c r="A217">
        <v>216</v>
      </c>
      <c r="B217">
        <v>6.8078188508434043E-2</v>
      </c>
      <c r="D217">
        <f t="shared" si="31"/>
        <v>6.1498756678979999E-2</v>
      </c>
      <c r="E217">
        <f t="shared" si="32"/>
        <v>-2.7887383209759742</v>
      </c>
      <c r="H217">
        <f t="shared" si="33"/>
        <v>6.3538046191621039E-2</v>
      </c>
      <c r="I217">
        <f t="shared" si="34"/>
        <v>-2.0392895126410404E-3</v>
      </c>
      <c r="J217">
        <f t="shared" si="35"/>
        <v>1.0294031913465043</v>
      </c>
      <c r="L217">
        <f t="shared" si="36"/>
        <v>5.3695340738875359</v>
      </c>
      <c r="O217">
        <f t="shared" si="37"/>
        <v>2.5808131821059241</v>
      </c>
      <c r="P217">
        <f t="shared" si="38"/>
        <v>13.207874200845877</v>
      </c>
      <c r="Q217">
        <f t="shared" si="39"/>
        <v>5.6904056673286449E-2</v>
      </c>
      <c r="R217">
        <f t="shared" si="40"/>
        <v>4.59470000569355E-3</v>
      </c>
    </row>
    <row r="218" spans="1:18" x14ac:dyDescent="0.3">
      <c r="A218">
        <v>217</v>
      </c>
      <c r="B218">
        <v>6.8139817125413088E-2</v>
      </c>
      <c r="D218">
        <f t="shared" si="31"/>
        <v>6.1560385295959044E-2</v>
      </c>
      <c r="E218">
        <f t="shared" si="32"/>
        <v>-2.7877367111623146</v>
      </c>
      <c r="H218">
        <f t="shared" si="33"/>
        <v>6.441567480744663E-2</v>
      </c>
      <c r="I218">
        <f t="shared" si="34"/>
        <v>-2.8552895114875854E-3</v>
      </c>
      <c r="J218">
        <f t="shared" si="35"/>
        <v>1.0172343804838897</v>
      </c>
      <c r="L218">
        <f t="shared" si="36"/>
        <v>5.1756136209114203</v>
      </c>
      <c r="O218">
        <f t="shared" si="37"/>
        <v>2.6088924306635652</v>
      </c>
      <c r="P218">
        <f t="shared" si="38"/>
        <v>13.583997298068958</v>
      </c>
      <c r="Q218">
        <f t="shared" si="39"/>
        <v>5.701516938147095E-2</v>
      </c>
      <c r="R218">
        <f t="shared" si="40"/>
        <v>4.5452159144880946E-3</v>
      </c>
    </row>
    <row r="219" spans="1:18" x14ac:dyDescent="0.3">
      <c r="A219">
        <v>218</v>
      </c>
      <c r="B219">
        <v>6.8183837566112404E-2</v>
      </c>
      <c r="D219">
        <f t="shared" si="31"/>
        <v>6.160440573665836E-2</v>
      </c>
      <c r="E219">
        <f t="shared" si="32"/>
        <v>-2.7870218893012182</v>
      </c>
      <c r="H219">
        <f t="shared" si="33"/>
        <v>6.5305425797715283E-2</v>
      </c>
      <c r="I219">
        <f t="shared" si="34"/>
        <v>-3.7010200610569227E-3</v>
      </c>
      <c r="J219">
        <f t="shared" si="35"/>
        <v>1.0049319314996645</v>
      </c>
      <c r="L219">
        <f t="shared" si="36"/>
        <v>5.0572121946471222</v>
      </c>
      <c r="O219">
        <f t="shared" si="37"/>
        <v>2.6369716792212063</v>
      </c>
      <c r="P219">
        <f t="shared" si="38"/>
        <v>13.970831322888218</v>
      </c>
      <c r="Q219">
        <f t="shared" si="39"/>
        <v>5.7123622384396569E-2</v>
      </c>
      <c r="R219">
        <f t="shared" si="40"/>
        <v>4.4807833522617913E-3</v>
      </c>
    </row>
    <row r="220" spans="1:18" x14ac:dyDescent="0.3">
      <c r="A220">
        <v>219</v>
      </c>
      <c r="B220">
        <v>6.8293867298714714E-2</v>
      </c>
      <c r="D220">
        <f t="shared" si="31"/>
        <v>6.171443546926067E-2</v>
      </c>
      <c r="E220">
        <f t="shared" si="32"/>
        <v>-2.7852374132110418</v>
      </c>
      <c r="H220">
        <f t="shared" si="33"/>
        <v>6.6207466604508422E-2</v>
      </c>
      <c r="I220">
        <f t="shared" si="34"/>
        <v>-4.493031135247752E-3</v>
      </c>
      <c r="J220">
        <f t="shared" si="35"/>
        <v>0.99385152867527393</v>
      </c>
      <c r="L220">
        <f t="shared" si="36"/>
        <v>4.8116023716597649</v>
      </c>
      <c r="O220">
        <f t="shared" si="37"/>
        <v>2.6650509277788483</v>
      </c>
      <c r="P220">
        <f t="shared" si="38"/>
        <v>14.368681292386684</v>
      </c>
      <c r="Q220">
        <f t="shared" si="39"/>
        <v>5.7229468814464689E-2</v>
      </c>
      <c r="R220">
        <f t="shared" si="40"/>
        <v>4.4849666547959813E-3</v>
      </c>
    </row>
    <row r="221" spans="1:18" x14ac:dyDescent="0.3">
      <c r="A221">
        <v>220</v>
      </c>
      <c r="B221">
        <v>6.8415692799892777E-2</v>
      </c>
      <c r="D221">
        <f t="shared" si="31"/>
        <v>6.1836260970438733E-2</v>
      </c>
      <c r="E221">
        <f t="shared" si="32"/>
        <v>-2.7832653394927864</v>
      </c>
      <c r="H221">
        <f t="shared" si="33"/>
        <v>6.712196698272585E-2</v>
      </c>
      <c r="I221">
        <f t="shared" si="34"/>
        <v>-5.2857060122871169E-3</v>
      </c>
      <c r="J221">
        <f t="shared" si="35"/>
        <v>0.98308847913550812</v>
      </c>
      <c r="L221">
        <f t="shared" si="36"/>
        <v>4.5963176787105917</v>
      </c>
      <c r="O221">
        <f t="shared" si="37"/>
        <v>2.6931301763364894</v>
      </c>
      <c r="P221">
        <f t="shared" si="38"/>
        <v>14.777860909675718</v>
      </c>
      <c r="Q221">
        <f t="shared" si="39"/>
        <v>5.7332761286588492E-2</v>
      </c>
      <c r="R221">
        <f t="shared" si="40"/>
        <v>4.5034996838502414E-3</v>
      </c>
    </row>
    <row r="222" spans="1:18" x14ac:dyDescent="0.3">
      <c r="A222">
        <v>221</v>
      </c>
      <c r="B222">
        <v>6.8534163345153457E-2</v>
      </c>
      <c r="D222">
        <f t="shared" si="31"/>
        <v>6.1954731515699413E-2</v>
      </c>
      <c r="E222">
        <f t="shared" si="32"/>
        <v>-2.7813512974603247</v>
      </c>
      <c r="H222">
        <f t="shared" si="33"/>
        <v>6.8049099032031879E-2</v>
      </c>
      <c r="I222">
        <f t="shared" si="34"/>
        <v>-6.0943675163324662E-3</v>
      </c>
      <c r="J222">
        <f t="shared" si="35"/>
        <v>0.97239634495331839</v>
      </c>
      <c r="L222">
        <f t="shared" si="36"/>
        <v>4.4243633304591183</v>
      </c>
      <c r="O222">
        <f t="shared" si="37"/>
        <v>2.7212094248941305</v>
      </c>
      <c r="P222">
        <f t="shared" si="38"/>
        <v>15.198692811248733</v>
      </c>
      <c r="Q222">
        <f t="shared" si="39"/>
        <v>5.743355187236017E-2</v>
      </c>
      <c r="R222">
        <f t="shared" si="40"/>
        <v>4.5211796433392432E-3</v>
      </c>
    </row>
    <row r="223" spans="1:18" x14ac:dyDescent="0.3">
      <c r="A223">
        <v>222</v>
      </c>
      <c r="B223">
        <v>6.8649492625956474E-2</v>
      </c>
      <c r="D223">
        <f t="shared" si="31"/>
        <v>6.207006079650243E-2</v>
      </c>
      <c r="E223">
        <f t="shared" si="32"/>
        <v>-2.7794915190741745</v>
      </c>
      <c r="H223">
        <f t="shared" si="33"/>
        <v>6.8989037229242864E-2</v>
      </c>
      <c r="I223">
        <f t="shared" si="34"/>
        <v>-6.9189764327404341E-3</v>
      </c>
      <c r="J223">
        <f t="shared" si="35"/>
        <v>0.96177910573143244</v>
      </c>
      <c r="L223">
        <f t="shared" si="36"/>
        <v>4.2818103596421775</v>
      </c>
      <c r="O223">
        <f t="shared" si="37"/>
        <v>2.7492886734517725</v>
      </c>
      <c r="P223">
        <f t="shared" si="38"/>
        <v>15.631508821378745</v>
      </c>
      <c r="Q223">
        <f t="shared" si="39"/>
        <v>5.7531892076310279E-2</v>
      </c>
      <c r="R223">
        <f t="shared" si="40"/>
        <v>4.5381687201921511E-3</v>
      </c>
    </row>
    <row r="224" spans="1:18" x14ac:dyDescent="0.3">
      <c r="A224">
        <v>223</v>
      </c>
      <c r="B224">
        <v>6.8774715821343854E-2</v>
      </c>
      <c r="D224">
        <f t="shared" si="31"/>
        <v>6.219528399188981E-2</v>
      </c>
      <c r="E224">
        <f t="shared" si="32"/>
        <v>-2.77747610217757</v>
      </c>
      <c r="H224">
        <f t="shared" si="33"/>
        <v>6.9941958461161774E-2</v>
      </c>
      <c r="I224">
        <f t="shared" si="34"/>
        <v>-7.7466744692719636E-3</v>
      </c>
      <c r="J224">
        <f t="shared" si="35"/>
        <v>0.95143666870985377</v>
      </c>
      <c r="L224">
        <f t="shared" si="36"/>
        <v>4.1475433569579909</v>
      </c>
      <c r="O224">
        <f t="shared" si="37"/>
        <v>2.7773679220094136</v>
      </c>
      <c r="P224">
        <f t="shared" si="38"/>
        <v>16.076650213760445</v>
      </c>
      <c r="Q224">
        <f t="shared" si="39"/>
        <v>5.7627832814178347E-2</v>
      </c>
      <c r="R224">
        <f t="shared" si="40"/>
        <v>4.5674511777114638E-3</v>
      </c>
    </row>
    <row r="225" spans="1:18" x14ac:dyDescent="0.3">
      <c r="A225">
        <v>224</v>
      </c>
      <c r="B225">
        <v>6.8835489672484068E-2</v>
      </c>
      <c r="D225">
        <f t="shared" si="31"/>
        <v>6.2256057843030024E-2</v>
      </c>
      <c r="E225">
        <f t="shared" si="32"/>
        <v>-2.7764994336246227</v>
      </c>
      <c r="H225">
        <f t="shared" si="33"/>
        <v>7.0908042057866619E-2</v>
      </c>
      <c r="I225">
        <f t="shared" si="34"/>
        <v>-8.6519842148365944E-3</v>
      </c>
      <c r="J225">
        <f t="shared" si="35"/>
        <v>0.94023909102598158</v>
      </c>
      <c r="L225">
        <f t="shared" si="36"/>
        <v>4.0885241461757111</v>
      </c>
      <c r="O225">
        <f t="shared" si="37"/>
        <v>2.8054471705670547</v>
      </c>
      <c r="P225">
        <f t="shared" si="38"/>
        <v>16.534467980603232</v>
      </c>
      <c r="Q225">
        <f t="shared" si="39"/>
        <v>5.7721424393114548E-2</v>
      </c>
      <c r="R225">
        <f t="shared" si="40"/>
        <v>4.5346334499154761E-3</v>
      </c>
    </row>
    <row r="226" spans="1:18" x14ac:dyDescent="0.3">
      <c r="A226">
        <v>225</v>
      </c>
      <c r="B226">
        <v>6.887805701125739E-2</v>
      </c>
      <c r="D226">
        <f t="shared" si="31"/>
        <v>6.2298625181803347E-2</v>
      </c>
      <c r="E226">
        <f t="shared" si="32"/>
        <v>-2.7758159211400364</v>
      </c>
      <c r="H226">
        <f t="shared" si="33"/>
        <v>7.1887469826458522E-2</v>
      </c>
      <c r="I226">
        <f t="shared" si="34"/>
        <v>-9.5888446446551756E-3</v>
      </c>
      <c r="J226">
        <f t="shared" si="35"/>
        <v>0.92891175445449381</v>
      </c>
      <c r="L226">
        <f t="shared" si="36"/>
        <v>4.0492308080975024</v>
      </c>
      <c r="O226">
        <f t="shared" si="37"/>
        <v>2.8335264191246967</v>
      </c>
      <c r="P226">
        <f t="shared" si="38"/>
        <v>17.00532310938711</v>
      </c>
      <c r="Q226">
        <f t="shared" si="39"/>
        <v>5.7812716493732527E-2</v>
      </c>
      <c r="R226">
        <f t="shared" si="40"/>
        <v>4.4859086880708193E-3</v>
      </c>
    </row>
    <row r="227" spans="1:18" x14ac:dyDescent="0.3">
      <c r="A227">
        <v>226</v>
      </c>
      <c r="B227">
        <v>6.8998172980757805E-2</v>
      </c>
      <c r="D227">
        <f t="shared" si="31"/>
        <v>6.2418741151303761E-2</v>
      </c>
      <c r="E227">
        <f t="shared" si="32"/>
        <v>-2.7738897097362716</v>
      </c>
      <c r="H227">
        <f t="shared" si="33"/>
        <v>7.2880426085275909E-2</v>
      </c>
      <c r="I227">
        <f t="shared" si="34"/>
        <v>-1.0461684933972148E-2</v>
      </c>
      <c r="J227">
        <f t="shared" si="35"/>
        <v>0.9188728606465556</v>
      </c>
      <c r="L227">
        <f t="shared" si="36"/>
        <v>3.9462736325820842</v>
      </c>
      <c r="O227">
        <f t="shared" si="37"/>
        <v>2.8616056676823378</v>
      </c>
      <c r="P227">
        <f t="shared" si="38"/>
        <v>17.489586867499849</v>
      </c>
      <c r="Q227">
        <f t="shared" si="39"/>
        <v>5.7901758153934946E-2</v>
      </c>
      <c r="R227">
        <f t="shared" si="40"/>
        <v>4.5169829973688153E-3</v>
      </c>
    </row>
    <row r="228" spans="1:18" x14ac:dyDescent="0.3">
      <c r="A228">
        <v>227</v>
      </c>
      <c r="B228">
        <v>6.9129358167870969E-2</v>
      </c>
      <c r="D228">
        <f t="shared" si="31"/>
        <v>6.2549926338416925E-2</v>
      </c>
      <c r="E228">
        <f t="shared" si="32"/>
        <v>-2.7717902197131248</v>
      </c>
      <c r="H228">
        <f t="shared" si="33"/>
        <v>7.38870976985814E-2</v>
      </c>
      <c r="I228">
        <f t="shared" si="34"/>
        <v>-1.1337171360164475E-2</v>
      </c>
      <c r="J228">
        <f t="shared" si="35"/>
        <v>0.90911080485046947</v>
      </c>
      <c r="L228">
        <f t="shared" si="36"/>
        <v>3.8451431674005412</v>
      </c>
      <c r="O228">
        <f t="shared" si="37"/>
        <v>2.8896849162399789</v>
      </c>
      <c r="P228">
        <f t="shared" si="38"/>
        <v>17.987641094979914</v>
      </c>
      <c r="Q228">
        <f t="shared" si="39"/>
        <v>5.7988597754433865E-2</v>
      </c>
      <c r="R228">
        <f t="shared" si="40"/>
        <v>4.5613285839830597E-3</v>
      </c>
    </row>
    <row r="229" spans="1:18" x14ac:dyDescent="0.3">
      <c r="A229">
        <v>228</v>
      </c>
      <c r="B229">
        <v>6.9255072853615665E-2</v>
      </c>
      <c r="D229">
        <f t="shared" si="31"/>
        <v>6.2675641024161621E-2</v>
      </c>
      <c r="E229">
        <f t="shared" si="32"/>
        <v>-2.7697824072411938</v>
      </c>
      <c r="H229">
        <f t="shared" si="33"/>
        <v>7.4907674111727815E-2</v>
      </c>
      <c r="I229">
        <f t="shared" si="34"/>
        <v>-1.2232033087566194E-2</v>
      </c>
      <c r="J229">
        <f t="shared" si="35"/>
        <v>0.89938084869992496</v>
      </c>
      <c r="L229">
        <f t="shared" si="36"/>
        <v>3.757319016750218</v>
      </c>
      <c r="O229">
        <f t="shared" si="37"/>
        <v>2.9177641647976209</v>
      </c>
      <c r="P229">
        <f t="shared" si="38"/>
        <v>18.499878505595767</v>
      </c>
      <c r="Q229">
        <f t="shared" si="39"/>
        <v>5.8073283005889792E-2</v>
      </c>
      <c r="R229">
        <f t="shared" si="40"/>
        <v>4.6023580182718293E-3</v>
      </c>
    </row>
    <row r="230" spans="1:18" x14ac:dyDescent="0.3">
      <c r="A230">
        <v>229</v>
      </c>
      <c r="B230">
        <v>6.9392540569644168E-2</v>
      </c>
      <c r="D230">
        <f t="shared" si="31"/>
        <v>6.2813108740190124E-2</v>
      </c>
      <c r="E230">
        <f t="shared" si="32"/>
        <v>-2.7675914893895919</v>
      </c>
      <c r="H230">
        <f t="shared" si="33"/>
        <v>7.5942347386809717E-2</v>
      </c>
      <c r="I230">
        <f t="shared" si="34"/>
        <v>-1.3129238646619593E-2</v>
      </c>
      <c r="J230">
        <f t="shared" si="35"/>
        <v>0.88992882087710534</v>
      </c>
      <c r="L230">
        <f t="shared" si="36"/>
        <v>3.6697172958069606</v>
      </c>
      <c r="O230">
        <f t="shared" si="37"/>
        <v>2.945843413355262</v>
      </c>
      <c r="P230">
        <f t="shared" si="38"/>
        <v>19.026702996499061</v>
      </c>
      <c r="Q230">
        <f t="shared" si="39"/>
        <v>5.8155860937594138E-2</v>
      </c>
      <c r="R230">
        <f t="shared" si="40"/>
        <v>4.657247802595986E-3</v>
      </c>
    </row>
    <row r="231" spans="1:18" x14ac:dyDescent="0.3">
      <c r="A231">
        <v>230</v>
      </c>
      <c r="B231">
        <v>6.9493467046063032E-2</v>
      </c>
      <c r="D231">
        <f t="shared" si="31"/>
        <v>6.2914035216608988E-2</v>
      </c>
      <c r="E231">
        <f t="shared" si="32"/>
        <v>-2.7659860047675537</v>
      </c>
      <c r="H231">
        <f t="shared" si="33"/>
        <v>7.6991312238807647E-2</v>
      </c>
      <c r="I231">
        <f t="shared" si="34"/>
        <v>-1.4077277022198659E-2</v>
      </c>
      <c r="J231">
        <f t="shared" si="35"/>
        <v>0.88007162595185351</v>
      </c>
      <c r="L231">
        <f t="shared" si="36"/>
        <v>3.6101795933512619</v>
      </c>
      <c r="O231">
        <f t="shared" si="37"/>
        <v>2.9739226619129031</v>
      </c>
      <c r="P231">
        <f t="shared" si="38"/>
        <v>19.568529966696023</v>
      </c>
      <c r="Q231">
        <f t="shared" si="39"/>
        <v>5.823637788762185E-2</v>
      </c>
      <c r="R231">
        <f t="shared" si="40"/>
        <v>4.6776573289871379E-3</v>
      </c>
    </row>
    <row r="232" spans="1:18" x14ac:dyDescent="0.3">
      <c r="A232">
        <v>231</v>
      </c>
      <c r="B232">
        <v>6.9556655610697918E-2</v>
      </c>
      <c r="D232">
        <f t="shared" si="31"/>
        <v>6.2977223781243874E-2</v>
      </c>
      <c r="E232">
        <f t="shared" si="32"/>
        <v>-2.7649821452391903</v>
      </c>
      <c r="H232">
        <f t="shared" si="33"/>
        <v>7.8054766072231496E-2</v>
      </c>
      <c r="I232">
        <f t="shared" si="34"/>
        <v>-1.5077542290987622E-2</v>
      </c>
      <c r="J232">
        <f t="shared" si="35"/>
        <v>0.86981102715162428</v>
      </c>
      <c r="L232">
        <f t="shared" si="36"/>
        <v>3.5747222889971253</v>
      </c>
      <c r="O232">
        <f t="shared" si="37"/>
        <v>3.0020019104705451</v>
      </c>
      <c r="P232">
        <f t="shared" si="38"/>
        <v>20.125786644587855</v>
      </c>
      <c r="Q232">
        <f t="shared" si="39"/>
        <v>5.8314879494382195E-2</v>
      </c>
      <c r="R232">
        <f t="shared" si="40"/>
        <v>4.6623442868616791E-3</v>
      </c>
    </row>
    <row r="233" spans="1:18" x14ac:dyDescent="0.3">
      <c r="A233">
        <v>232</v>
      </c>
      <c r="B233">
        <v>6.9606189291057635E-2</v>
      </c>
      <c r="D233">
        <f t="shared" si="31"/>
        <v>6.3026757461603591E-2</v>
      </c>
      <c r="E233">
        <f t="shared" si="32"/>
        <v>-2.764195921146543</v>
      </c>
      <c r="H233">
        <f t="shared" si="33"/>
        <v>7.9132909018269929E-2</v>
      </c>
      <c r="I233">
        <f t="shared" si="34"/>
        <v>-1.6106151556666337E-2</v>
      </c>
      <c r="J233">
        <f t="shared" si="35"/>
        <v>0.85949384357684044</v>
      </c>
      <c r="L233">
        <f t="shared" si="36"/>
        <v>3.5478279684425162</v>
      </c>
      <c r="O233">
        <f t="shared" si="37"/>
        <v>3.0300811590281862</v>
      </c>
      <c r="P233">
        <f t="shared" si="38"/>
        <v>20.698912424838586</v>
      </c>
      <c r="Q233">
        <f t="shared" si="39"/>
        <v>5.8391410689497478E-2</v>
      </c>
      <c r="R233">
        <f t="shared" si="40"/>
        <v>4.6353467721061137E-3</v>
      </c>
    </row>
    <row r="234" spans="1:18" x14ac:dyDescent="0.3">
      <c r="A234">
        <v>233</v>
      </c>
      <c r="B234">
        <v>6.9738528412053205E-2</v>
      </c>
      <c r="D234">
        <f t="shared" si="31"/>
        <v>6.3159096582599161E-2</v>
      </c>
      <c r="E234">
        <f t="shared" si="32"/>
        <v>-2.7620983933290524</v>
      </c>
      <c r="H234">
        <f t="shared" si="33"/>
        <v>8.0225943972453251E-2</v>
      </c>
      <c r="I234">
        <f t="shared" si="34"/>
        <v>-1.706684738985409E-2</v>
      </c>
      <c r="J234">
        <f t="shared" si="35"/>
        <v>0.8504243309347902</v>
      </c>
      <c r="L234">
        <f t="shared" si="36"/>
        <v>3.4795230098255998</v>
      </c>
      <c r="O234">
        <f t="shared" si="37"/>
        <v>3.0581604075858273</v>
      </c>
      <c r="P234">
        <f t="shared" si="38"/>
        <v>21.288359214836102</v>
      </c>
      <c r="Q234">
        <f t="shared" si="39"/>
        <v>5.8466015691941361E-2</v>
      </c>
      <c r="R234">
        <f t="shared" si="40"/>
        <v>4.6930808906577998E-3</v>
      </c>
    </row>
    <row r="235" spans="1:18" x14ac:dyDescent="0.3">
      <c r="A235">
        <v>234</v>
      </c>
      <c r="B235">
        <v>6.9897536227220003E-2</v>
      </c>
      <c r="D235">
        <f t="shared" si="31"/>
        <v>6.3318104397765959E-2</v>
      </c>
      <c r="E235">
        <f t="shared" si="32"/>
        <v>-2.7595839812815304</v>
      </c>
      <c r="H235">
        <f t="shared" si="33"/>
        <v>8.1334076632836039E-2</v>
      </c>
      <c r="I235">
        <f t="shared" si="34"/>
        <v>-1.801597223507008E-2</v>
      </c>
      <c r="J235">
        <f t="shared" si="35"/>
        <v>0.84181227337445408</v>
      </c>
      <c r="L235">
        <f t="shared" si="36"/>
        <v>3.4035212557749737</v>
      </c>
      <c r="O235">
        <f t="shared" si="37"/>
        <v>3.0862396561434693</v>
      </c>
      <c r="P235">
        <f t="shared" si="38"/>
        <v>21.894591791019266</v>
      </c>
      <c r="Q235">
        <f t="shared" si="39"/>
        <v>5.8538738003370241E-2</v>
      </c>
      <c r="R235">
        <f t="shared" si="40"/>
        <v>4.7793663943957176E-3</v>
      </c>
    </row>
    <row r="236" spans="1:18" x14ac:dyDescent="0.3">
      <c r="A236">
        <v>235</v>
      </c>
      <c r="B236">
        <v>7.0046756973532298E-2</v>
      </c>
      <c r="D236">
        <f t="shared" si="31"/>
        <v>6.3467325144078254E-2</v>
      </c>
      <c r="E236">
        <f t="shared" si="32"/>
        <v>-2.7572300701775032</v>
      </c>
      <c r="H236">
        <f t="shared" si="33"/>
        <v>8.2457515538707546E-2</v>
      </c>
      <c r="I236">
        <f t="shared" si="34"/>
        <v>-1.8990190394629292E-2</v>
      </c>
      <c r="J236">
        <f t="shared" si="35"/>
        <v>0.83316460172871121</v>
      </c>
      <c r="L236">
        <f t="shared" si="36"/>
        <v>3.3374084319316837</v>
      </c>
      <c r="O236">
        <f t="shared" si="37"/>
        <v>3.1143189047011104</v>
      </c>
      <c r="P236">
        <f t="shared" si="38"/>
        <v>22.518088165352221</v>
      </c>
      <c r="Q236">
        <f t="shared" si="39"/>
        <v>5.8609620404582861E-2</v>
      </c>
      <c r="R236">
        <f t="shared" si="40"/>
        <v>4.8577047394953929E-3</v>
      </c>
    </row>
    <row r="237" spans="1:18" x14ac:dyDescent="0.3">
      <c r="A237">
        <v>236</v>
      </c>
      <c r="B237">
        <v>7.0204482639940877E-2</v>
      </c>
      <c r="D237">
        <f t="shared" si="31"/>
        <v>6.3625050810486833E-2</v>
      </c>
      <c r="E237">
        <f t="shared" si="32"/>
        <v>-2.754748005518656</v>
      </c>
      <c r="H237">
        <f t="shared" si="33"/>
        <v>8.3596472109836673E-2</v>
      </c>
      <c r="I237">
        <f t="shared" si="34"/>
        <v>-1.997142129934984E-2</v>
      </c>
      <c r="J237">
        <f t="shared" si="35"/>
        <v>0.82472236992809766</v>
      </c>
      <c r="L237">
        <f t="shared" si="36"/>
        <v>3.2722812090673838</v>
      </c>
      <c r="O237">
        <f t="shared" si="37"/>
        <v>3.1423981532587515</v>
      </c>
      <c r="P237">
        <f t="shared" si="38"/>
        <v>23.159339962235045</v>
      </c>
      <c r="Q237">
        <f t="shared" si="39"/>
        <v>5.8678704953045703E-2</v>
      </c>
      <c r="R237">
        <f t="shared" si="40"/>
        <v>4.9463458574411298E-3</v>
      </c>
    </row>
    <row r="238" spans="1:18" x14ac:dyDescent="0.3">
      <c r="A238">
        <v>237</v>
      </c>
      <c r="B238">
        <v>7.0369366970249578E-2</v>
      </c>
      <c r="D238">
        <f t="shared" si="31"/>
        <v>6.3789935140795534E-2</v>
      </c>
      <c r="E238">
        <f t="shared" si="32"/>
        <v>-2.7521598574901081</v>
      </c>
      <c r="H238">
        <f t="shared" si="33"/>
        <v>8.4751160686258958E-2</v>
      </c>
      <c r="I238">
        <f t="shared" si="34"/>
        <v>-2.0961225545463424E-2</v>
      </c>
      <c r="J238">
        <f t="shared" si="35"/>
        <v>0.81646322745050259</v>
      </c>
      <c r="L238">
        <f t="shared" si="36"/>
        <v>3.2087618510016789</v>
      </c>
      <c r="O238">
        <f t="shared" si="37"/>
        <v>3.1704774018163935</v>
      </c>
      <c r="P238">
        <f t="shared" si="38"/>
        <v>23.818852806147543</v>
      </c>
      <c r="Q238">
        <f t="shared" si="39"/>
        <v>5.8746032981422974E-2</v>
      </c>
      <c r="R238">
        <f t="shared" si="40"/>
        <v>5.0439021593725597E-3</v>
      </c>
    </row>
    <row r="239" spans="1:18" x14ac:dyDescent="0.3">
      <c r="A239">
        <v>238</v>
      </c>
      <c r="B239">
        <v>7.0458027556881353E-2</v>
      </c>
      <c r="D239">
        <f t="shared" si="31"/>
        <v>6.3878595727427309E-2</v>
      </c>
      <c r="E239">
        <f t="shared" si="32"/>
        <v>-2.7507709388539849</v>
      </c>
      <c r="H239">
        <f t="shared" si="33"/>
        <v>8.5921798568613331E-2</v>
      </c>
      <c r="I239">
        <f t="shared" si="34"/>
        <v>-2.2043202841186021E-2</v>
      </c>
      <c r="J239">
        <f t="shared" si="35"/>
        <v>0.80732899820493953</v>
      </c>
      <c r="L239">
        <f t="shared" si="36"/>
        <v>3.1763317049271924</v>
      </c>
      <c r="O239">
        <f t="shared" si="37"/>
        <v>3.1985566503740346</v>
      </c>
      <c r="P239">
        <f t="shared" si="38"/>
        <v>24.497146720332093</v>
      </c>
      <c r="Q239">
        <f t="shared" si="39"/>
        <v>5.8811645097052855E-2</v>
      </c>
      <c r="R239">
        <f t="shared" si="40"/>
        <v>5.0669506303744546E-3</v>
      </c>
    </row>
    <row r="240" spans="1:18" x14ac:dyDescent="0.3">
      <c r="A240">
        <v>239</v>
      </c>
      <c r="B240">
        <v>7.0521686242727602E-2</v>
      </c>
      <c r="D240">
        <f t="shared" si="31"/>
        <v>6.3942254413273558E-2</v>
      </c>
      <c r="E240">
        <f t="shared" si="32"/>
        <v>-2.7497748777099797</v>
      </c>
      <c r="H240">
        <f t="shared" si="33"/>
        <v>8.710860605903567E-2</v>
      </c>
      <c r="I240">
        <f t="shared" si="34"/>
        <v>-2.3166351645762112E-2</v>
      </c>
      <c r="J240">
        <f t="shared" si="35"/>
        <v>0.79799434531618951</v>
      </c>
      <c r="L240">
        <f t="shared" si="36"/>
        <v>3.1537321219685266</v>
      </c>
      <c r="O240">
        <f t="shared" si="37"/>
        <v>3.2266358989316757</v>
      </c>
      <c r="P240">
        <f t="shared" si="38"/>
        <v>25.194756536830003</v>
      </c>
      <c r="Q240">
        <f t="shared" si="39"/>
        <v>5.8875581182312772E-2</v>
      </c>
      <c r="R240">
        <f t="shared" si="40"/>
        <v>5.0666732309607859E-3</v>
      </c>
    </row>
    <row r="241" spans="1:18" x14ac:dyDescent="0.3">
      <c r="A241">
        <v>240</v>
      </c>
      <c r="B241">
        <v>7.0680758165332314E-2</v>
      </c>
      <c r="D241">
        <f t="shared" si="31"/>
        <v>6.410132633587827E-2</v>
      </c>
      <c r="E241">
        <f t="shared" si="32"/>
        <v>-2.7472902236022145</v>
      </c>
      <c r="H241">
        <f t="shared" si="33"/>
        <v>8.8311806502617607E-2</v>
      </c>
      <c r="I241">
        <f t="shared" si="34"/>
        <v>-2.4210480166739337E-2</v>
      </c>
      <c r="J241">
        <f t="shared" si="35"/>
        <v>0.78995360899729417</v>
      </c>
      <c r="L241">
        <f t="shared" si="36"/>
        <v>3.0995801323592702</v>
      </c>
      <c r="O241">
        <f t="shared" si="37"/>
        <v>3.2547151474893177</v>
      </c>
      <c r="P241">
        <f t="shared" si="38"/>
        <v>25.912232318194377</v>
      </c>
      <c r="Q241">
        <f t="shared" si="39"/>
        <v>5.8937880395819243E-2</v>
      </c>
      <c r="R241">
        <f t="shared" si="40"/>
        <v>5.1634459400590263E-3</v>
      </c>
    </row>
    <row r="242" spans="1:18" x14ac:dyDescent="0.3">
      <c r="A242">
        <v>241</v>
      </c>
      <c r="B242">
        <v>7.0857630586530496E-2</v>
      </c>
      <c r="D242">
        <f t="shared" si="31"/>
        <v>6.4278198757076452E-2</v>
      </c>
      <c r="E242">
        <f t="shared" si="32"/>
        <v>-2.7445347603306391</v>
      </c>
      <c r="H242">
        <f t="shared" si="33"/>
        <v>8.9531626329437689E-2</v>
      </c>
      <c r="I242">
        <f t="shared" si="34"/>
        <v>-2.5253427572361237E-2</v>
      </c>
      <c r="J242">
        <f t="shared" si="35"/>
        <v>0.78221666801441414</v>
      </c>
      <c r="L242">
        <f t="shared" si="36"/>
        <v>3.0429123773174411</v>
      </c>
      <c r="O242">
        <f t="shared" si="37"/>
        <v>3.2827943960469588</v>
      </c>
      <c r="P242">
        <f t="shared" si="38"/>
        <v>26.650139791212187</v>
      </c>
      <c r="Q242">
        <f t="shared" si="39"/>
        <v>5.8998581174409301E-2</v>
      </c>
      <c r="R242">
        <f t="shared" si="40"/>
        <v>5.279617582667151E-3</v>
      </c>
    </row>
    <row r="243" spans="1:18" x14ac:dyDescent="0.3">
      <c r="A243">
        <v>242</v>
      </c>
      <c r="B243">
        <v>7.1051341894753456E-2</v>
      </c>
      <c r="D243">
        <f t="shared" si="31"/>
        <v>6.4471910065299412E-2</v>
      </c>
      <c r="E243">
        <f t="shared" si="32"/>
        <v>-2.7415256529028991</v>
      </c>
      <c r="H243">
        <f t="shared" si="33"/>
        <v>9.0768295097173268E-2</v>
      </c>
      <c r="I243">
        <f t="shared" si="34"/>
        <v>-2.6296385031873856E-2</v>
      </c>
      <c r="J243">
        <f t="shared" si="35"/>
        <v>0.7747629868810324</v>
      </c>
      <c r="L243">
        <f t="shared" si="36"/>
        <v>2.9846527287127738</v>
      </c>
      <c r="O243">
        <f t="shared" si="37"/>
        <v>3.3108736446045999</v>
      </c>
      <c r="P243">
        <f t="shared" si="38"/>
        <v>27.409060792977698</v>
      </c>
      <c r="Q243">
        <f t="shared" si="39"/>
        <v>5.9057721235852657E-2</v>
      </c>
      <c r="R243">
        <f t="shared" si="40"/>
        <v>5.4141888294467547E-3</v>
      </c>
    </row>
    <row r="244" spans="1:18" x14ac:dyDescent="0.3">
      <c r="A244">
        <v>243</v>
      </c>
      <c r="B244">
        <v>7.117408626920825E-2</v>
      </c>
      <c r="D244">
        <f t="shared" si="31"/>
        <v>6.4594654439754207E-2</v>
      </c>
      <c r="E244">
        <f t="shared" si="32"/>
        <v>-2.7396236202280519</v>
      </c>
      <c r="H244">
        <f t="shared" si="33"/>
        <v>9.2022045534300864E-2</v>
      </c>
      <c r="I244">
        <f t="shared" si="34"/>
        <v>-2.7427391094546658E-2</v>
      </c>
      <c r="J244">
        <f t="shared" si="35"/>
        <v>0.76654225911103702</v>
      </c>
      <c r="L244">
        <f t="shared" si="36"/>
        <v>2.9495891775906804</v>
      </c>
      <c r="O244">
        <f t="shared" si="37"/>
        <v>3.3389528931622419</v>
      </c>
      <c r="P244">
        <f t="shared" si="38"/>
        <v>28.189593729668644</v>
      </c>
      <c r="Q244">
        <f t="shared" si="39"/>
        <v>5.911533758224586E-2</v>
      </c>
      <c r="R244">
        <f t="shared" si="40"/>
        <v>5.479316857508347E-3</v>
      </c>
    </row>
    <row r="245" spans="1:18" x14ac:dyDescent="0.3">
      <c r="A245">
        <v>244</v>
      </c>
      <c r="B245">
        <v>7.1257190877887677E-2</v>
      </c>
      <c r="D245">
        <f t="shared" si="31"/>
        <v>6.4677759048433633E-2</v>
      </c>
      <c r="E245">
        <f t="shared" si="32"/>
        <v>-2.7383378916199859</v>
      </c>
      <c r="H245">
        <f t="shared" si="33"/>
        <v>9.3293113583893458E-2</v>
      </c>
      <c r="I245">
        <f t="shared" si="34"/>
        <v>-2.8615354535459825E-2</v>
      </c>
      <c r="J245">
        <f t="shared" si="35"/>
        <v>0.75795249888517857</v>
      </c>
      <c r="L245">
        <f t="shared" si="36"/>
        <v>2.9266011386070514</v>
      </c>
      <c r="O245">
        <f t="shared" si="37"/>
        <v>3.367032141719883</v>
      </c>
      <c r="P245">
        <f t="shared" si="38"/>
        <v>28.992354048387025</v>
      </c>
      <c r="Q245">
        <f t="shared" si="39"/>
        <v>5.9171466504041481E-2</v>
      </c>
      <c r="R245">
        <f t="shared" si="40"/>
        <v>5.5062925443921523E-3</v>
      </c>
    </row>
    <row r="246" spans="1:18" x14ac:dyDescent="0.3">
      <c r="A246">
        <v>245</v>
      </c>
      <c r="B246">
        <v>7.1355916332271591E-2</v>
      </c>
      <c r="D246">
        <f t="shared" si="31"/>
        <v>6.4776484502817547E-2</v>
      </c>
      <c r="E246">
        <f t="shared" si="32"/>
        <v>-2.7368126349607174</v>
      </c>
      <c r="H246">
        <f t="shared" si="33"/>
        <v>9.4581738448022326E-2</v>
      </c>
      <c r="I246">
        <f t="shared" si="34"/>
        <v>-2.9805253945204779E-2</v>
      </c>
      <c r="J246">
        <f t="shared" si="35"/>
        <v>0.74964954314738508</v>
      </c>
      <c r="L246">
        <f t="shared" si="36"/>
        <v>2.9000354245880033</v>
      </c>
      <c r="O246">
        <f t="shared" si="37"/>
        <v>3.3951113902775241</v>
      </c>
      <c r="P246">
        <f t="shared" si="38"/>
        <v>29.817974722436837</v>
      </c>
      <c r="Q246">
        <f t="shared" si="39"/>
        <v>5.9226143584667337E-2</v>
      </c>
      <c r="R246">
        <f t="shared" si="40"/>
        <v>5.5503409181502095E-3</v>
      </c>
    </row>
    <row r="247" spans="1:18" x14ac:dyDescent="0.3">
      <c r="A247">
        <v>246</v>
      </c>
      <c r="B247">
        <v>7.1447675445069095E-2</v>
      </c>
      <c r="D247">
        <f t="shared" si="31"/>
        <v>6.4868243615615051E-2</v>
      </c>
      <c r="E247">
        <f t="shared" si="32"/>
        <v>-2.7353970875728479</v>
      </c>
      <c r="H247">
        <f t="shared" si="33"/>
        <v>9.5888162632772625E-2</v>
      </c>
      <c r="I247">
        <f t="shared" si="34"/>
        <v>-3.1019919017157574E-2</v>
      </c>
      <c r="J247">
        <f t="shared" si="35"/>
        <v>0.74136721736322964</v>
      </c>
      <c r="L247">
        <f t="shared" si="36"/>
        <v>2.8760313134546105</v>
      </c>
      <c r="O247">
        <f t="shared" si="37"/>
        <v>3.4231906388351661</v>
      </c>
      <c r="P247">
        <f t="shared" si="38"/>
        <v>30.667106750420913</v>
      </c>
      <c r="Q247">
        <f t="shared" si="39"/>
        <v>5.927940370569261E-2</v>
      </c>
      <c r="R247">
        <f t="shared" si="40"/>
        <v>5.5888399099224412E-3</v>
      </c>
    </row>
    <row r="248" spans="1:18" x14ac:dyDescent="0.3">
      <c r="A248">
        <v>247</v>
      </c>
      <c r="B248">
        <v>7.1613393172070647E-2</v>
      </c>
      <c r="D248">
        <f t="shared" si="31"/>
        <v>6.5033961342616603E-2</v>
      </c>
      <c r="E248">
        <f t="shared" si="32"/>
        <v>-2.7328456633386948</v>
      </c>
      <c r="H248">
        <f t="shared" si="33"/>
        <v>9.7212631993880513E-2</v>
      </c>
      <c r="I248">
        <f t="shared" si="34"/>
        <v>-3.217867065126391E-2</v>
      </c>
      <c r="J248">
        <f t="shared" si="35"/>
        <v>0.73402069700378514</v>
      </c>
      <c r="L248">
        <f t="shared" si="36"/>
        <v>2.8342505480980051</v>
      </c>
      <c r="O248">
        <f t="shared" si="37"/>
        <v>3.4512698873928072</v>
      </c>
      <c r="P248">
        <f t="shared" si="38"/>
        <v>31.540419669550658</v>
      </c>
      <c r="Q248">
        <f t="shared" si="39"/>
        <v>5.9331281052499803E-2</v>
      </c>
      <c r="R248">
        <f t="shared" si="40"/>
        <v>5.7026802901168003E-3</v>
      </c>
    </row>
    <row r="249" spans="1:18" x14ac:dyDescent="0.3">
      <c r="A249">
        <v>248</v>
      </c>
      <c r="B249">
        <v>7.1847363951302104E-2</v>
      </c>
      <c r="D249">
        <f t="shared" si="31"/>
        <v>6.526793212184806E-2</v>
      </c>
      <c r="E249">
        <f t="shared" si="32"/>
        <v>-2.7292544487451504</v>
      </c>
      <c r="H249">
        <f t="shared" si="33"/>
        <v>9.8555395783000599E-2</v>
      </c>
      <c r="I249">
        <f t="shared" si="34"/>
        <v>-3.3287463661152539E-2</v>
      </c>
      <c r="J249">
        <f t="shared" si="35"/>
        <v>0.72751408925316419</v>
      </c>
      <c r="L249">
        <f t="shared" si="36"/>
        <v>2.7784189251759051</v>
      </c>
      <c r="O249">
        <f t="shared" si="37"/>
        <v>3.4793491359504483</v>
      </c>
      <c r="P249">
        <f t="shared" si="38"/>
        <v>32.438602083573606</v>
      </c>
      <c r="Q249">
        <f t="shared" si="39"/>
        <v>5.9381809120422832E-2</v>
      </c>
      <c r="R249">
        <f t="shared" si="40"/>
        <v>5.886123001425228E-3</v>
      </c>
    </row>
    <row r="250" spans="1:18" x14ac:dyDescent="0.3">
      <c r="A250">
        <v>249</v>
      </c>
      <c r="B250">
        <v>7.2075778752581227E-2</v>
      </c>
      <c r="D250">
        <f t="shared" si="31"/>
        <v>6.5496346923127183E-2</v>
      </c>
      <c r="E250">
        <f t="shared" si="32"/>
        <v>-2.7257609100622533</v>
      </c>
      <c r="H250">
        <f t="shared" si="33"/>
        <v>9.9916706694612875E-2</v>
      </c>
      <c r="I250">
        <f t="shared" si="34"/>
        <v>-3.4420359771485692E-2</v>
      </c>
      <c r="J250">
        <f t="shared" si="35"/>
        <v>0.72100581165469946</v>
      </c>
      <c r="L250">
        <f t="shared" si="36"/>
        <v>2.7271196059706142</v>
      </c>
      <c r="O250">
        <f t="shared" si="37"/>
        <v>3.5074283845080902</v>
      </c>
      <c r="P250">
        <f t="shared" si="38"/>
        <v>33.362362205734662</v>
      </c>
      <c r="Q250">
        <f t="shared" si="39"/>
        <v>5.9431020721313961E-2</v>
      </c>
      <c r="R250">
        <f t="shared" si="40"/>
        <v>6.0653262018132217E-3</v>
      </c>
    </row>
    <row r="251" spans="1:18" x14ac:dyDescent="0.3">
      <c r="A251">
        <v>250</v>
      </c>
      <c r="B251">
        <v>7.2298765790783842E-2</v>
      </c>
      <c r="D251">
        <f t="shared" si="31"/>
        <v>6.5719333961329798E-2</v>
      </c>
      <c r="E251">
        <f t="shared" si="32"/>
        <v>-2.7223621203542323</v>
      </c>
      <c r="H251">
        <f t="shared" si="33"/>
        <v>0.10129682091357682</v>
      </c>
      <c r="I251">
        <f t="shared" si="34"/>
        <v>-3.5577486952247023E-2</v>
      </c>
      <c r="J251">
        <f t="shared" si="35"/>
        <v>0.71449916109331268</v>
      </c>
      <c r="L251">
        <f t="shared" si="36"/>
        <v>2.6797760674940596</v>
      </c>
      <c r="O251">
        <f t="shared" si="37"/>
        <v>3.5355076330657313</v>
      </c>
      <c r="P251">
        <f t="shared" si="38"/>
        <v>34.3124284171993</v>
      </c>
      <c r="Q251">
        <f t="shared" si="39"/>
        <v>5.9478947990503371E-2</v>
      </c>
      <c r="R251">
        <f t="shared" si="40"/>
        <v>6.2403859708264273E-3</v>
      </c>
    </row>
    <row r="252" spans="1:18" x14ac:dyDescent="0.3">
      <c r="A252">
        <v>251</v>
      </c>
      <c r="B252">
        <v>7.2525364214655469E-2</v>
      </c>
      <c r="D252">
        <f t="shared" si="31"/>
        <v>6.5945932385201425E-2</v>
      </c>
      <c r="E252">
        <f t="shared" si="32"/>
        <v>-2.7189200789733756</v>
      </c>
      <c r="H252">
        <f t="shared" si="33"/>
        <v>0.1026959981633431</v>
      </c>
      <c r="I252">
        <f t="shared" si="34"/>
        <v>-3.6750065778141675E-2</v>
      </c>
      <c r="J252">
        <f t="shared" si="35"/>
        <v>0.7080929835323273</v>
      </c>
      <c r="L252">
        <f t="shared" si="36"/>
        <v>2.6341634717422986</v>
      </c>
      <c r="O252">
        <f t="shared" si="37"/>
        <v>3.5635868816233724</v>
      </c>
      <c r="P252">
        <f t="shared" si="38"/>
        <v>35.289549841379412</v>
      </c>
      <c r="Q252">
        <f t="shared" si="39"/>
        <v>5.9525622394117385E-2</v>
      </c>
      <c r="R252">
        <f t="shared" si="40"/>
        <v>6.4203099910840403E-3</v>
      </c>
    </row>
    <row r="253" spans="1:18" x14ac:dyDescent="0.3">
      <c r="A253">
        <v>252</v>
      </c>
      <c r="B253">
        <v>7.2646976024373824E-2</v>
      </c>
      <c r="D253">
        <f t="shared" si="31"/>
        <v>6.6067544194919781E-2</v>
      </c>
      <c r="E253">
        <f t="shared" si="32"/>
        <v>-2.7170776633765796</v>
      </c>
      <c r="H253">
        <f t="shared" si="33"/>
        <v>0.10411450175483074</v>
      </c>
      <c r="I253">
        <f t="shared" si="34"/>
        <v>-3.8046957559910957E-2</v>
      </c>
      <c r="J253">
        <f t="shared" si="35"/>
        <v>0.70063374853114102</v>
      </c>
      <c r="L253">
        <f t="shared" si="36"/>
        <v>2.6106388140108772</v>
      </c>
      <c r="O253">
        <f t="shared" si="37"/>
        <v>3.5916661301810144</v>
      </c>
      <c r="P253">
        <f t="shared" si="38"/>
        <v>36.29449693461401</v>
      </c>
      <c r="Q253">
        <f t="shared" si="39"/>
        <v>5.9571074736722691E-2</v>
      </c>
      <c r="R253">
        <f t="shared" si="40"/>
        <v>6.4964694581970892E-3</v>
      </c>
    </row>
    <row r="254" spans="1:18" x14ac:dyDescent="0.3">
      <c r="A254">
        <v>253</v>
      </c>
      <c r="B254">
        <v>7.2731918379606728E-2</v>
      </c>
      <c r="D254">
        <f t="shared" si="31"/>
        <v>6.6152486550152684E-2</v>
      </c>
      <c r="E254">
        <f t="shared" si="32"/>
        <v>-2.7157927995561733</v>
      </c>
      <c r="H254">
        <f t="shared" si="33"/>
        <v>0.1055525986359796</v>
      </c>
      <c r="I254">
        <f t="shared" si="34"/>
        <v>-3.9400112085826916E-2</v>
      </c>
      <c r="J254">
        <f t="shared" si="35"/>
        <v>0.69287781027518458</v>
      </c>
      <c r="L254">
        <f t="shared" si="36"/>
        <v>2.5945796281057878</v>
      </c>
      <c r="O254">
        <f t="shared" si="37"/>
        <v>3.6197453787386555</v>
      </c>
      <c r="P254">
        <f t="shared" si="38"/>
        <v>37.328062093670901</v>
      </c>
      <c r="Q254">
        <f t="shared" si="39"/>
        <v>5.961533516926576E-2</v>
      </c>
      <c r="R254">
        <f t="shared" si="40"/>
        <v>6.5371513808869242E-3</v>
      </c>
    </row>
    <row r="255" spans="1:18" x14ac:dyDescent="0.3">
      <c r="A255">
        <v>254</v>
      </c>
      <c r="B255">
        <v>7.2925629687829688E-2</v>
      </c>
      <c r="D255">
        <f t="shared" si="31"/>
        <v>6.6346197858375644E-2</v>
      </c>
      <c r="E255">
        <f t="shared" si="32"/>
        <v>-2.7128688241657608</v>
      </c>
      <c r="H255">
        <f t="shared" si="33"/>
        <v>0.10701055944198723</v>
      </c>
      <c r="I255">
        <f t="shared" si="34"/>
        <v>-4.0664361583611586E-2</v>
      </c>
      <c r="J255">
        <f t="shared" si="35"/>
        <v>0.68634293653857448</v>
      </c>
      <c r="L255">
        <f t="shared" si="36"/>
        <v>2.5590407462676876</v>
      </c>
      <c r="O255">
        <f t="shared" si="37"/>
        <v>3.6478246272962966</v>
      </c>
      <c r="P255">
        <f t="shared" si="38"/>
        <v>38.39106028054853</v>
      </c>
      <c r="Q255">
        <f t="shared" si="39"/>
        <v>5.9658433197277837E-2</v>
      </c>
      <c r="R255">
        <f t="shared" si="40"/>
        <v>6.6877646610978073E-3</v>
      </c>
    </row>
    <row r="256" spans="1:18" x14ac:dyDescent="0.3">
      <c r="A256">
        <v>255</v>
      </c>
      <c r="B256">
        <v>7.3144321527692208E-2</v>
      </c>
      <c r="D256">
        <f t="shared" si="31"/>
        <v>6.6564889698238164E-2</v>
      </c>
      <c r="E256">
        <f t="shared" si="32"/>
        <v>-2.7095780221530634</v>
      </c>
      <c r="H256">
        <f t="shared" si="33"/>
        <v>0.10848865854623979</v>
      </c>
      <c r="I256">
        <f t="shared" si="34"/>
        <v>-4.1923768848001627E-2</v>
      </c>
      <c r="J256">
        <f t="shared" si="35"/>
        <v>0.68013031294353543</v>
      </c>
      <c r="L256">
        <f t="shared" si="36"/>
        <v>2.5206154400128096</v>
      </c>
      <c r="O256">
        <f t="shared" si="37"/>
        <v>3.6759038758539386</v>
      </c>
      <c r="P256">
        <f t="shared" si="38"/>
        <v>39.484329665070199</v>
      </c>
      <c r="Q256">
        <f t="shared" si="39"/>
        <v>5.9700397689317945E-2</v>
      </c>
      <c r="R256">
        <f t="shared" si="40"/>
        <v>6.8644920089202185E-3</v>
      </c>
    </row>
    <row r="257" spans="1:18" x14ac:dyDescent="0.3">
      <c r="A257">
        <v>256</v>
      </c>
      <c r="B257">
        <v>7.3366368323472111E-2</v>
      </c>
      <c r="D257">
        <f t="shared" si="31"/>
        <v>6.6786936494018068E-2</v>
      </c>
      <c r="E257">
        <f t="shared" si="32"/>
        <v>-2.7062477790309694</v>
      </c>
      <c r="H257">
        <f t="shared" si="33"/>
        <v>0.10998717411194611</v>
      </c>
      <c r="I257">
        <f t="shared" si="34"/>
        <v>-4.3200237617928045E-2</v>
      </c>
      <c r="J257">
        <f t="shared" si="35"/>
        <v>0.67401170641165975</v>
      </c>
      <c r="L257">
        <f t="shared" si="36"/>
        <v>2.483298326147759</v>
      </c>
      <c r="O257">
        <f t="shared" si="37"/>
        <v>3.7039831244115797</v>
      </c>
      <c r="P257">
        <f t="shared" si="38"/>
        <v>40.608732285777492</v>
      </c>
      <c r="Q257">
        <f t="shared" si="39"/>
        <v>5.9741256885627265E-2</v>
      </c>
      <c r="R257">
        <f t="shared" si="40"/>
        <v>7.0456796083908022E-3</v>
      </c>
    </row>
    <row r="258" spans="1:18" x14ac:dyDescent="0.3">
      <c r="A258">
        <v>257</v>
      </c>
      <c r="B258">
        <v>7.3575807323129391E-2</v>
      </c>
      <c r="D258">
        <f t="shared" si="31"/>
        <v>6.6996375493675348E-2</v>
      </c>
      <c r="E258">
        <f t="shared" si="32"/>
        <v>-2.7031167581637954</v>
      </c>
      <c r="H258">
        <f t="shared" si="33"/>
        <v>0.11150638814448532</v>
      </c>
      <c r="I258">
        <f t="shared" si="34"/>
        <v>-4.4510012650809977E-2</v>
      </c>
      <c r="J258">
        <f t="shared" si="35"/>
        <v>0.66782630648259989</v>
      </c>
      <c r="L258">
        <f t="shared" si="36"/>
        <v>2.4495472728872874</v>
      </c>
      <c r="O258">
        <f t="shared" si="37"/>
        <v>3.7320623729692208</v>
      </c>
      <c r="P258">
        <f t="shared" si="38"/>
        <v>41.765154729644451</v>
      </c>
      <c r="Q258">
        <f t="shared" si="39"/>
        <v>5.9781038406969959E-2</v>
      </c>
      <c r="R258">
        <f t="shared" si="40"/>
        <v>7.2153370867053881E-3</v>
      </c>
    </row>
    <row r="259" spans="1:18" x14ac:dyDescent="0.3">
      <c r="A259">
        <v>258</v>
      </c>
      <c r="B259">
        <v>7.3792127187789186E-2</v>
      </c>
      <c r="D259">
        <f t="shared" ref="D259:D283" si="41">B259-$C$2</f>
        <v>6.7212695358335142E-2</v>
      </c>
      <c r="E259">
        <f t="shared" ref="E259:E283" si="42">LN(D259)</f>
        <v>-2.6998931302731402</v>
      </c>
      <c r="H259">
        <f t="shared" ref="H259:H283" si="43">EXP($G$2+$F$2*A259)</f>
        <v>0.11304658654447737</v>
      </c>
      <c r="I259">
        <f t="shared" ref="I259:I283" si="44">D259-H259</f>
        <v>-4.5833891186142228E-2</v>
      </c>
      <c r="J259">
        <f t="shared" ref="J259:J283" si="45">D259*(1+H259)/H259</f>
        <v>0.66177019074888188</v>
      </c>
      <c r="L259">
        <f t="shared" ref="L259:L283" si="46">LN(ABS(D259/($K$2-D259)))</f>
        <v>2.4160534543033303</v>
      </c>
      <c r="O259">
        <f t="shared" ref="O259:O283" si="47">$N$2+$M$2*A259</f>
        <v>3.7601416215268628</v>
      </c>
      <c r="P259">
        <f t="shared" ref="P259:P283" si="48">EXP(O259)</f>
        <v>42.954508831147749</v>
      </c>
      <c r="Q259">
        <f t="shared" ref="Q259:Q283" si="49">$K$2*P259/(1+P259)</f>
        <v>5.9819769263636885E-2</v>
      </c>
      <c r="R259">
        <f t="shared" ref="R259:R283" si="50">D259-Q259</f>
        <v>7.3929260946982572E-3</v>
      </c>
    </row>
    <row r="260" spans="1:18" x14ac:dyDescent="0.3">
      <c r="A260">
        <v>259</v>
      </c>
      <c r="B260">
        <v>7.3907050454818768E-2</v>
      </c>
      <c r="D260">
        <f t="shared" si="41"/>
        <v>6.7327618625364724E-2</v>
      </c>
      <c r="E260">
        <f t="shared" si="42"/>
        <v>-2.6981847457513894</v>
      </c>
      <c r="H260">
        <f t="shared" si="43"/>
        <v>0.11460805916158655</v>
      </c>
      <c r="I260">
        <f t="shared" si="44"/>
        <v>-4.7280440536221824E-2</v>
      </c>
      <c r="J260">
        <f t="shared" si="45"/>
        <v>0.65478734107332215</v>
      </c>
      <c r="L260">
        <f t="shared" si="46"/>
        <v>2.3987900124224972</v>
      </c>
      <c r="O260">
        <f t="shared" si="47"/>
        <v>3.7882208700845039</v>
      </c>
      <c r="P260">
        <f t="shared" si="48"/>
        <v>44.177732391244405</v>
      </c>
      <c r="Q260">
        <f t="shared" si="49"/>
        <v>5.985747586458981E-2</v>
      </c>
      <c r="R260">
        <f t="shared" si="50"/>
        <v>7.4701427607749143E-3</v>
      </c>
    </row>
    <row r="261" spans="1:18" x14ac:dyDescent="0.3">
      <c r="A261">
        <v>260</v>
      </c>
      <c r="B261">
        <v>7.3991650903716136E-2</v>
      </c>
      <c r="D261">
        <f t="shared" si="41"/>
        <v>6.7412219074262092E-2</v>
      </c>
      <c r="E261">
        <f t="shared" si="42"/>
        <v>-2.6969289855922685</v>
      </c>
      <c r="H261">
        <f t="shared" si="43"/>
        <v>0.11619109984906843</v>
      </c>
      <c r="I261">
        <f t="shared" si="44"/>
        <v>-4.8778880774806341E-2</v>
      </c>
      <c r="J261">
        <f t="shared" si="45"/>
        <v>0.64759623628238028</v>
      </c>
      <c r="L261">
        <f t="shared" si="46"/>
        <v>2.3863061833352432</v>
      </c>
      <c r="O261">
        <f t="shared" si="47"/>
        <v>3.816300118642145</v>
      </c>
      <c r="P261">
        <f t="shared" si="48"/>
        <v>45.435789916824341</v>
      </c>
      <c r="Q261">
        <f t="shared" si="49"/>
        <v>5.9894184026725007E-2</v>
      </c>
      <c r="R261">
        <f t="shared" si="50"/>
        <v>7.5180350475370847E-3</v>
      </c>
    </row>
    <row r="262" spans="1:18" x14ac:dyDescent="0.3">
      <c r="A262">
        <v>261</v>
      </c>
      <c r="B262">
        <v>7.4179250636191532E-2</v>
      </c>
      <c r="D262">
        <f t="shared" si="41"/>
        <v>6.7599818806737488E-2</v>
      </c>
      <c r="E262">
        <f t="shared" si="42"/>
        <v>-2.6941499763105168</v>
      </c>
      <c r="H262">
        <f t="shared" si="43"/>
        <v>0.11779600651906985</v>
      </c>
      <c r="I262">
        <f t="shared" si="44"/>
        <v>-5.0196187712332363E-2</v>
      </c>
      <c r="J262">
        <f t="shared" si="45"/>
        <v>0.64147172503128214</v>
      </c>
      <c r="L262">
        <f t="shared" si="46"/>
        <v>2.3592750584965612</v>
      </c>
      <c r="O262">
        <f t="shared" si="47"/>
        <v>3.844379367199787</v>
      </c>
      <c r="P262">
        <f t="shared" si="48"/>
        <v>46.729673381220096</v>
      </c>
      <c r="Q262">
        <f t="shared" si="49"/>
        <v>5.9929918984236649E-2</v>
      </c>
      <c r="R262">
        <f t="shared" si="50"/>
        <v>7.6698998225008391E-3</v>
      </c>
    </row>
    <row r="263" spans="1:18" x14ac:dyDescent="0.3">
      <c r="A263">
        <v>262</v>
      </c>
      <c r="B263">
        <v>7.4407900498076329E-2</v>
      </c>
      <c r="D263">
        <f t="shared" si="41"/>
        <v>6.7828468668622285E-2</v>
      </c>
      <c r="E263">
        <f t="shared" si="42"/>
        <v>-2.690773280298123</v>
      </c>
      <c r="H263">
        <f t="shared" si="43"/>
        <v>0.11942308119869301</v>
      </c>
      <c r="I263">
        <f t="shared" si="44"/>
        <v>-5.1594612530070721E-2</v>
      </c>
      <c r="J263">
        <f t="shared" si="45"/>
        <v>0.63579630191997705</v>
      </c>
      <c r="L263">
        <f t="shared" si="46"/>
        <v>2.3274806618414137</v>
      </c>
      <c r="O263">
        <f t="shared" si="47"/>
        <v>3.8724586157574281</v>
      </c>
      <c r="P263">
        <f t="shared" si="48"/>
        <v>48.06040300637369</v>
      </c>
      <c r="Q263">
        <f t="shared" si="49"/>
        <v>5.9964705398061091E-2</v>
      </c>
      <c r="R263">
        <f t="shared" si="50"/>
        <v>7.8637632705611943E-3</v>
      </c>
    </row>
    <row r="264" spans="1:18" x14ac:dyDescent="0.3">
      <c r="A264">
        <v>263</v>
      </c>
      <c r="B264">
        <v>7.4617574558339284E-2</v>
      </c>
      <c r="D264">
        <f t="shared" si="41"/>
        <v>6.803814272888524E-2</v>
      </c>
      <c r="E264">
        <f t="shared" si="42"/>
        <v>-2.6876868085806365</v>
      </c>
      <c r="H264">
        <f t="shared" si="43"/>
        <v>0.12107263008683394</v>
      </c>
      <c r="I264">
        <f t="shared" si="44"/>
        <v>-5.3034487357948704E-2</v>
      </c>
      <c r="J264">
        <f t="shared" si="45"/>
        <v>0.62999952640484835</v>
      </c>
      <c r="L264">
        <f t="shared" si="46"/>
        <v>2.2993673105063701</v>
      </c>
      <c r="O264">
        <f t="shared" si="47"/>
        <v>3.9005378643150692</v>
      </c>
      <c r="P264">
        <f t="shared" si="48"/>
        <v>49.42902806727782</v>
      </c>
      <c r="Q264">
        <f t="shared" si="49"/>
        <v>5.9998567365384559E-2</v>
      </c>
      <c r="R264">
        <f t="shared" si="50"/>
        <v>8.0395753635006811E-3</v>
      </c>
    </row>
    <row r="265" spans="1:18" x14ac:dyDescent="0.3">
      <c r="A265">
        <v>264</v>
      </c>
      <c r="B265">
        <v>7.482694945055865E-2</v>
      </c>
      <c r="D265">
        <f t="shared" si="41"/>
        <v>6.8247517621104606E-2</v>
      </c>
      <c r="E265">
        <f t="shared" si="42"/>
        <v>-2.6846142174304868</v>
      </c>
      <c r="H265">
        <f t="shared" si="43"/>
        <v>0.12274496361180601</v>
      </c>
      <c r="I265">
        <f t="shared" si="44"/>
        <v>-5.4497445990701401E-2</v>
      </c>
      <c r="J265">
        <f t="shared" si="45"/>
        <v>0.62425825413445468</v>
      </c>
      <c r="L265">
        <f t="shared" si="46"/>
        <v>2.2722266517072112</v>
      </c>
      <c r="O265">
        <f t="shared" si="47"/>
        <v>3.9286171128727112</v>
      </c>
      <c r="P265">
        <f t="shared" si="48"/>
        <v>50.836627719324859</v>
      </c>
      <c r="Q265">
        <f t="shared" si="49"/>
        <v>6.0031528429197956E-2</v>
      </c>
      <c r="R265">
        <f t="shared" si="50"/>
        <v>8.2159891919066502E-3</v>
      </c>
    </row>
    <row r="266" spans="1:18" x14ac:dyDescent="0.3">
      <c r="A266">
        <v>265</v>
      </c>
      <c r="B266">
        <v>7.5040576802826164E-2</v>
      </c>
      <c r="D266">
        <f t="shared" si="41"/>
        <v>6.8461144973372121E-2</v>
      </c>
      <c r="E266">
        <f t="shared" si="42"/>
        <v>-2.6814889213139637</v>
      </c>
      <c r="H266">
        <f t="shared" si="43"/>
        <v>0.12444039648975928</v>
      </c>
      <c r="I266">
        <f t="shared" si="44"/>
        <v>-5.5979251516387163E-2</v>
      </c>
      <c r="J266">
        <f t="shared" si="45"/>
        <v>0.61861324111368032</v>
      </c>
      <c r="L266">
        <f t="shared" si="46"/>
        <v>2.2454380109074439</v>
      </c>
      <c r="O266">
        <f t="shared" si="47"/>
        <v>3.9566963614303523</v>
      </c>
      <c r="P266">
        <f t="shared" si="48"/>
        <v>52.284311849216458</v>
      </c>
      <c r="Q266">
        <f t="shared" si="49"/>
        <v>6.0063611587883162E-2</v>
      </c>
      <c r="R266">
        <f t="shared" si="50"/>
        <v>8.3975333854889589E-3</v>
      </c>
    </row>
    <row r="267" spans="1:18" x14ac:dyDescent="0.3">
      <c r="A267">
        <v>266</v>
      </c>
      <c r="B267">
        <v>7.5148640573999198E-2</v>
      </c>
      <c r="D267">
        <f t="shared" si="41"/>
        <v>6.8569208744545154E-2</v>
      </c>
      <c r="E267">
        <f t="shared" si="42"/>
        <v>-2.6799116971348966</v>
      </c>
      <c r="H267">
        <f t="shared" si="43"/>
        <v>0.12615924778390716</v>
      </c>
      <c r="I267">
        <f t="shared" si="44"/>
        <v>-5.7590039039362009E-2</v>
      </c>
      <c r="J267">
        <f t="shared" si="45"/>
        <v>0.61208234748800405</v>
      </c>
      <c r="L267">
        <f t="shared" si="46"/>
        <v>2.2322173376268757</v>
      </c>
      <c r="O267">
        <f t="shared" si="47"/>
        <v>3.9847756099879934</v>
      </c>
      <c r="P267">
        <f t="shared" si="48"/>
        <v>53.773221950105004</v>
      </c>
      <c r="Q267">
        <f t="shared" si="49"/>
        <v>6.0094839304816489E-2</v>
      </c>
      <c r="R267">
        <f t="shared" si="50"/>
        <v>8.4743694397286656E-3</v>
      </c>
    </row>
    <row r="268" spans="1:18" x14ac:dyDescent="0.3">
      <c r="A268">
        <v>267</v>
      </c>
      <c r="B268">
        <v>7.5231296430613256E-2</v>
      </c>
      <c r="D268">
        <f t="shared" si="41"/>
        <v>6.8651864601159213E-2</v>
      </c>
      <c r="E268">
        <f t="shared" si="42"/>
        <v>-2.6787069861587254</v>
      </c>
      <c r="H268">
        <f t="shared" si="43"/>
        <v>0.12790184096457044</v>
      </c>
      <c r="I268">
        <f t="shared" si="44"/>
        <v>-5.9249976363411228E-2</v>
      </c>
      <c r="J268">
        <f t="shared" si="45"/>
        <v>0.60540617621561188</v>
      </c>
      <c r="L268">
        <f t="shared" si="46"/>
        <v>2.2222494087775981</v>
      </c>
      <c r="O268">
        <f t="shared" si="47"/>
        <v>4.0128548585456354</v>
      </c>
      <c r="P268">
        <f t="shared" si="48"/>
        <v>55.304532021656343</v>
      </c>
      <c r="Q268">
        <f t="shared" si="49"/>
        <v>6.012523351797585E-2</v>
      </c>
      <c r="R268">
        <f t="shared" si="50"/>
        <v>8.5266310831833628E-3</v>
      </c>
    </row>
    <row r="269" spans="1:18" x14ac:dyDescent="0.3">
      <c r="A269">
        <v>268</v>
      </c>
      <c r="B269">
        <v>7.5421545937188986E-2</v>
      </c>
      <c r="D269">
        <f t="shared" si="41"/>
        <v>6.8842114107734942E-2</v>
      </c>
      <c r="E269">
        <f t="shared" si="42"/>
        <v>-2.6759395976551699</v>
      </c>
      <c r="H269">
        <f t="shared" si="43"/>
        <v>0.12966850397005145</v>
      </c>
      <c r="I269">
        <f t="shared" si="44"/>
        <v>-6.0826389862316504E-2</v>
      </c>
      <c r="J269">
        <f t="shared" si="45"/>
        <v>0.59975063853734423</v>
      </c>
      <c r="L269">
        <f t="shared" si="46"/>
        <v>2.1997653062299873</v>
      </c>
      <c r="O269">
        <f t="shared" si="47"/>
        <v>4.0409341071032765</v>
      </c>
      <c r="P269">
        <f t="shared" si="48"/>
        <v>56.8794494957436</v>
      </c>
      <c r="Q269">
        <f t="shared" si="49"/>
        <v>6.0154815649538937E-2</v>
      </c>
      <c r="R269">
        <f t="shared" si="50"/>
        <v>8.687298458196005E-3</v>
      </c>
    </row>
    <row r="270" spans="1:18" x14ac:dyDescent="0.3">
      <c r="A270">
        <v>269</v>
      </c>
      <c r="B270">
        <v>7.5630365231613123E-2</v>
      </c>
      <c r="D270">
        <f t="shared" si="41"/>
        <v>6.9050933402159079E-2</v>
      </c>
      <c r="E270">
        <f t="shared" si="42"/>
        <v>-2.6729108814461644</v>
      </c>
      <c r="H270">
        <f t="shared" si="43"/>
        <v>0.13145956926834856</v>
      </c>
      <c r="I270">
        <f t="shared" si="44"/>
        <v>-6.2408635866189485E-2</v>
      </c>
      <c r="J270">
        <f t="shared" si="45"/>
        <v>0.5943145850820557</v>
      </c>
      <c r="L270">
        <f t="shared" si="46"/>
        <v>2.1757926467238304</v>
      </c>
      <c r="O270">
        <f t="shared" si="47"/>
        <v>4.0690133556609176</v>
      </c>
      <c r="P270">
        <f t="shared" si="48"/>
        <v>58.499216188502736</v>
      </c>
      <c r="Q270">
        <f t="shared" si="49"/>
        <v>6.0183606615460787E-2</v>
      </c>
      <c r="R270">
        <f t="shared" si="50"/>
        <v>8.8673267866982916E-3</v>
      </c>
    </row>
    <row r="271" spans="1:18" x14ac:dyDescent="0.3">
      <c r="A271">
        <v>270</v>
      </c>
      <c r="B271">
        <v>7.5828948705117374E-2</v>
      </c>
      <c r="D271">
        <f t="shared" si="41"/>
        <v>6.9249516875663331E-2</v>
      </c>
      <c r="E271">
        <f t="shared" si="42"/>
        <v>-2.6700391104637426</v>
      </c>
      <c r="H271">
        <f t="shared" si="43"/>
        <v>0.13327537391972324</v>
      </c>
      <c r="I271">
        <f t="shared" si="44"/>
        <v>-6.4025857044059914E-2</v>
      </c>
      <c r="J271">
        <f t="shared" si="45"/>
        <v>0.58884676007960968</v>
      </c>
      <c r="L271">
        <f t="shared" si="46"/>
        <v>2.1536457471933099</v>
      </c>
      <c r="O271">
        <f t="shared" si="47"/>
        <v>4.0970926042185596</v>
      </c>
      <c r="P271">
        <f t="shared" si="48"/>
        <v>60.165109279499454</v>
      </c>
      <c r="Q271">
        <f t="shared" si="49"/>
        <v>6.021162683501987E-2</v>
      </c>
      <c r="R271">
        <f t="shared" si="50"/>
        <v>9.0378900406434606E-3</v>
      </c>
    </row>
    <row r="272" spans="1:18" x14ac:dyDescent="0.3">
      <c r="A272">
        <v>271</v>
      </c>
      <c r="B272">
        <v>7.6019155473401157E-2</v>
      </c>
      <c r="D272">
        <f t="shared" si="41"/>
        <v>6.9439723643947113E-2</v>
      </c>
      <c r="E272">
        <f t="shared" si="42"/>
        <v>-2.6672961884198294</v>
      </c>
      <c r="H272">
        <f t="shared" si="43"/>
        <v>0.13511625964013163</v>
      </c>
      <c r="I272">
        <f t="shared" si="44"/>
        <v>-6.5676535996184518E-2</v>
      </c>
      <c r="J272">
        <f t="shared" si="45"/>
        <v>0.58336546306933335</v>
      </c>
      <c r="L272">
        <f t="shared" si="46"/>
        <v>2.1329983239068957</v>
      </c>
      <c r="O272">
        <f t="shared" si="47"/>
        <v>4.1251718527762007</v>
      </c>
      <c r="P272">
        <f t="shared" si="48"/>
        <v>61.87844231878001</v>
      </c>
      <c r="Q272">
        <f t="shared" si="49"/>
        <v>6.0238896240322456E-2</v>
      </c>
      <c r="R272">
        <f t="shared" si="50"/>
        <v>9.2008274036246562E-3</v>
      </c>
    </row>
    <row r="273" spans="1:18" x14ac:dyDescent="0.3">
      <c r="A273">
        <v>272</v>
      </c>
      <c r="B273">
        <v>7.6212247076390974E-2</v>
      </c>
      <c r="D273">
        <f t="shared" si="41"/>
        <v>6.963281524693693E-2</v>
      </c>
      <c r="E273">
        <f t="shared" si="42"/>
        <v>-2.6645193393221511</v>
      </c>
      <c r="H273">
        <f t="shared" si="43"/>
        <v>0.13698257286553164</v>
      </c>
      <c r="I273">
        <f t="shared" si="44"/>
        <v>-6.7349757618594713E-2</v>
      </c>
      <c r="J273">
        <f t="shared" si="45"/>
        <v>0.57796620240919794</v>
      </c>
      <c r="L273">
        <f t="shared" si="46"/>
        <v>2.1125767958834283</v>
      </c>
      <c r="O273">
        <f t="shared" si="47"/>
        <v>4.1532511013338418</v>
      </c>
      <c r="P273">
        <f t="shared" si="48"/>
        <v>63.640566262600494</v>
      </c>
      <c r="Q273">
        <f t="shared" si="49"/>
        <v>6.0265434285756009E-2</v>
      </c>
      <c r="R273">
        <f t="shared" si="50"/>
        <v>9.3673809611809211E-3</v>
      </c>
    </row>
    <row r="274" spans="1:18" x14ac:dyDescent="0.3">
      <c r="A274">
        <v>273</v>
      </c>
      <c r="B274">
        <v>7.6296227820055212E-2</v>
      </c>
      <c r="D274">
        <f t="shared" si="41"/>
        <v>6.9716795990601169E-2</v>
      </c>
      <c r="E274">
        <f t="shared" si="42"/>
        <v>-2.663314014770676</v>
      </c>
      <c r="H274">
        <f t="shared" si="43"/>
        <v>0.13887466481707891</v>
      </c>
      <c r="I274">
        <f t="shared" si="44"/>
        <v>-6.9157868826477745E-2</v>
      </c>
      <c r="J274">
        <f t="shared" si="45"/>
        <v>0.57172913987225749</v>
      </c>
      <c r="L274">
        <f t="shared" si="46"/>
        <v>2.103858059039434</v>
      </c>
      <c r="O274">
        <f t="shared" si="47"/>
        <v>4.1813303498914838</v>
      </c>
      <c r="P274">
        <f t="shared" si="48"/>
        <v>65.452870538650288</v>
      </c>
      <c r="Q274">
        <f t="shared" si="49"/>
        <v>6.0291259957382916E-2</v>
      </c>
      <c r="R274">
        <f t="shared" si="50"/>
        <v>9.4255360332182528E-3</v>
      </c>
    </row>
    <row r="275" spans="1:18" x14ac:dyDescent="0.3">
      <c r="A275">
        <v>274</v>
      </c>
      <c r="B275">
        <v>7.6363027770359124E-2</v>
      </c>
      <c r="D275">
        <f t="shared" si="41"/>
        <v>6.978359594090508E-2</v>
      </c>
      <c r="E275">
        <f t="shared" si="42"/>
        <v>-2.6623563120074833</v>
      </c>
      <c r="H275">
        <f t="shared" si="43"/>
        <v>0.14079289156722297</v>
      </c>
      <c r="I275">
        <f t="shared" si="44"/>
        <v>-7.1009295626317886E-2</v>
      </c>
      <c r="J275">
        <f t="shared" si="45"/>
        <v>0.56543074945920757</v>
      </c>
      <c r="L275">
        <f t="shared" si="46"/>
        <v>2.0969916944039095</v>
      </c>
      <c r="O275">
        <f t="shared" si="47"/>
        <v>4.2094095984491249</v>
      </c>
      <c r="P275">
        <f t="shared" si="48"/>
        <v>67.3167841416101</v>
      </c>
      <c r="Q275">
        <f t="shared" si="49"/>
        <v>6.0316391782266617E-2</v>
      </c>
      <c r="R275">
        <f t="shared" si="50"/>
        <v>9.4672041586384634E-3</v>
      </c>
    </row>
    <row r="276" spans="1:18" x14ac:dyDescent="0.3">
      <c r="A276">
        <v>275</v>
      </c>
      <c r="B276">
        <v>7.6491969197145376E-2</v>
      </c>
      <c r="D276">
        <f t="shared" si="41"/>
        <v>6.9912537367691333E-2</v>
      </c>
      <c r="E276">
        <f t="shared" si="42"/>
        <v>-2.6605102843422963</v>
      </c>
      <c r="H276">
        <f t="shared" si="43"/>
        <v>0.14273761410671645</v>
      </c>
      <c r="I276">
        <f t="shared" si="44"/>
        <v>-7.2825076739025121E-2</v>
      </c>
      <c r="J276">
        <f t="shared" si="45"/>
        <v>0.55971011318692754</v>
      </c>
      <c r="L276">
        <f t="shared" si="46"/>
        <v>2.0839061797141456</v>
      </c>
      <c r="O276">
        <f t="shared" si="47"/>
        <v>4.237488847006766</v>
      </c>
      <c r="P276">
        <f t="shared" si="48"/>
        <v>69.233776759908835</v>
      </c>
      <c r="Q276">
        <f t="shared" si="49"/>
        <v>6.0340847837722693E-2</v>
      </c>
      <c r="R276">
        <f t="shared" si="50"/>
        <v>9.5716895299686397E-3</v>
      </c>
    </row>
    <row r="277" spans="1:18" x14ac:dyDescent="0.3">
      <c r="A277">
        <v>276</v>
      </c>
      <c r="B277">
        <v>7.6653648155558488E-2</v>
      </c>
      <c r="D277">
        <f t="shared" si="41"/>
        <v>7.0074216326104444E-2</v>
      </c>
      <c r="E277">
        <f t="shared" si="42"/>
        <v>-2.658200365353014</v>
      </c>
      <c r="H277">
        <f t="shared" si="43"/>
        <v>0.14470919841254989</v>
      </c>
      <c r="I277">
        <f t="shared" si="44"/>
        <v>-7.4634982086445451E-2</v>
      </c>
      <c r="J277">
        <f t="shared" si="45"/>
        <v>0.55431583396212114</v>
      </c>
      <c r="L277">
        <f t="shared" si="46"/>
        <v>2.0678031670760406</v>
      </c>
      <c r="O277">
        <f t="shared" si="47"/>
        <v>4.265568095564408</v>
      </c>
      <c r="P277">
        <f t="shared" si="48"/>
        <v>71.205359934566985</v>
      </c>
      <c r="Q277">
        <f t="shared" si="49"/>
        <v>6.0364645760488257E-2</v>
      </c>
      <c r="R277">
        <f t="shared" si="50"/>
        <v>9.7095705656161865E-3</v>
      </c>
    </row>
    <row r="278" spans="1:18" x14ac:dyDescent="0.3">
      <c r="A278">
        <v>277</v>
      </c>
      <c r="B278">
        <v>7.6822934529937131E-2</v>
      </c>
      <c r="D278">
        <f t="shared" si="41"/>
        <v>7.0243502700483088E-2</v>
      </c>
      <c r="E278">
        <f t="shared" si="42"/>
        <v>-2.655787463294935</v>
      </c>
      <c r="H278">
        <f t="shared" si="43"/>
        <v>0.14670801551682505</v>
      </c>
      <c r="I278">
        <f t="shared" si="44"/>
        <v>-7.6464512816341965E-2</v>
      </c>
      <c r="J278">
        <f t="shared" si="45"/>
        <v>0.54904149102462674</v>
      </c>
      <c r="L278">
        <f t="shared" si="46"/>
        <v>2.0512933404886171</v>
      </c>
      <c r="O278">
        <f t="shared" si="47"/>
        <v>4.2936473441220491</v>
      </c>
      <c r="P278">
        <f t="shared" si="48"/>
        <v>73.233088251040385</v>
      </c>
      <c r="Q278">
        <f t="shared" si="49"/>
        <v>6.0387802755803542E-2</v>
      </c>
      <c r="R278">
        <f t="shared" si="50"/>
        <v>9.8556999446795454E-3</v>
      </c>
    </row>
    <row r="279" spans="1:18" x14ac:dyDescent="0.3">
      <c r="A279">
        <v>278</v>
      </c>
      <c r="B279">
        <v>7.6972048430519566E-2</v>
      </c>
      <c r="D279">
        <f t="shared" si="41"/>
        <v>7.0392616601065522E-2</v>
      </c>
      <c r="E279">
        <f t="shared" si="42"/>
        <v>-2.6536668991439778</v>
      </c>
      <c r="H279">
        <f t="shared" si="43"/>
        <v>0.14873444157657897</v>
      </c>
      <c r="I279">
        <f t="shared" si="44"/>
        <v>-7.8341824975513452E-2</v>
      </c>
      <c r="J279">
        <f t="shared" si="45"/>
        <v>0.54366979339284738</v>
      </c>
      <c r="L279">
        <f t="shared" si="46"/>
        <v>2.0370375805968033</v>
      </c>
      <c r="O279">
        <f t="shared" si="47"/>
        <v>4.3217265926796902</v>
      </c>
      <c r="P279">
        <f t="shared" si="48"/>
        <v>75.318560565005072</v>
      </c>
      <c r="Q279">
        <f t="shared" si="49"/>
        <v>6.0410335606399947E-2</v>
      </c>
      <c r="R279">
        <f t="shared" si="50"/>
        <v>9.9822809946655752E-3</v>
      </c>
    </row>
    <row r="280" spans="1:18" x14ac:dyDescent="0.3">
      <c r="A280">
        <v>279</v>
      </c>
      <c r="B280">
        <v>7.7132936730531773E-2</v>
      </c>
      <c r="D280">
        <f t="shared" si="41"/>
        <v>7.0553504901077729E-2</v>
      </c>
      <c r="E280">
        <f t="shared" si="42"/>
        <v>-2.6513839222422164</v>
      </c>
      <c r="H280">
        <f t="shared" si="43"/>
        <v>0.15078885794457328</v>
      </c>
      <c r="I280">
        <f t="shared" si="44"/>
        <v>-8.023535304349555E-2</v>
      </c>
      <c r="J280">
        <f t="shared" si="45"/>
        <v>0.53844951434636223</v>
      </c>
      <c r="L280">
        <f t="shared" si="46"/>
        <v>2.0219468137358696</v>
      </c>
      <c r="O280">
        <f t="shared" si="47"/>
        <v>4.3498058412373322</v>
      </c>
      <c r="P280">
        <f t="shared" si="48"/>
        <v>77.463421263048403</v>
      </c>
      <c r="Q280">
        <f t="shared" si="49"/>
        <v>6.0432260681389544E-2</v>
      </c>
      <c r="R280">
        <f t="shared" si="50"/>
        <v>1.0121244219688186E-2</v>
      </c>
    </row>
    <row r="281" spans="1:18" x14ac:dyDescent="0.3">
      <c r="A281">
        <v>280</v>
      </c>
      <c r="B281">
        <v>7.7206660284130146E-2</v>
      </c>
      <c r="D281">
        <f t="shared" si="41"/>
        <v>7.0627228454676103E-2</v>
      </c>
      <c r="E281">
        <f t="shared" si="42"/>
        <v>-2.6503395366727815</v>
      </c>
      <c r="H281">
        <f t="shared" si="43"/>
        <v>0.15287165124106072</v>
      </c>
      <c r="I281">
        <f t="shared" si="44"/>
        <v>-8.2244422786384622E-2</v>
      </c>
      <c r="J281">
        <f t="shared" si="45"/>
        <v>0.53263066651073021</v>
      </c>
      <c r="L281">
        <f t="shared" si="46"/>
        <v>2.015129800793626</v>
      </c>
      <c r="O281">
        <f t="shared" si="47"/>
        <v>4.3778850897949733</v>
      </c>
      <c r="P281">
        <f t="shared" si="48"/>
        <v>79.669361559261105</v>
      </c>
      <c r="Q281">
        <f t="shared" si="49"/>
        <v>6.0453593945051461E-2</v>
      </c>
      <c r="R281">
        <f t="shared" si="50"/>
        <v>1.0173634509624642E-2</v>
      </c>
    </row>
    <row r="282" spans="1:18" x14ac:dyDescent="0.3">
      <c r="A282">
        <v>281</v>
      </c>
      <c r="B282">
        <v>7.7258779631152297E-2</v>
      </c>
      <c r="D282">
        <f t="shared" si="41"/>
        <v>7.0679347801698253E-2</v>
      </c>
      <c r="E282">
        <f t="shared" si="42"/>
        <v>-2.649601859053432</v>
      </c>
      <c r="H282">
        <f t="shared" si="43"/>
        <v>0.15498321342654311</v>
      </c>
      <c r="I282">
        <f t="shared" si="44"/>
        <v>-8.4303865624844862E-2</v>
      </c>
      <c r="J282">
        <f t="shared" si="45"/>
        <v>0.52672452998007602</v>
      </c>
      <c r="L282">
        <f t="shared" si="46"/>
        <v>2.010346866508121</v>
      </c>
      <c r="O282">
        <f t="shared" si="47"/>
        <v>4.4059643383526144</v>
      </c>
      <c r="P282">
        <f t="shared" si="48"/>
        <v>81.938120828753213</v>
      </c>
      <c r="Q282">
        <f t="shared" si="49"/>
        <v>6.0474350965510924E-2</v>
      </c>
      <c r="R282">
        <f t="shared" si="50"/>
        <v>1.0204996836187329E-2</v>
      </c>
    </row>
    <row r="283" spans="1:18" x14ac:dyDescent="0.3">
      <c r="A283">
        <v>282</v>
      </c>
      <c r="B283">
        <v>7.7387485997332875E-2</v>
      </c>
      <c r="D283">
        <f t="shared" si="41"/>
        <v>7.0808054167878831E-2</v>
      </c>
      <c r="E283">
        <f t="shared" si="42"/>
        <v>-2.6477825253192599</v>
      </c>
      <c r="H283">
        <f t="shared" si="43"/>
        <v>0.15712394187553461</v>
      </c>
      <c r="I283">
        <f t="shared" si="44"/>
        <v>-8.6315887707655775E-2</v>
      </c>
      <c r="J283">
        <f t="shared" si="45"/>
        <v>0.52145900731141237</v>
      </c>
      <c r="L283">
        <f t="shared" si="46"/>
        <v>1.9986624485304765</v>
      </c>
      <c r="O283">
        <f t="shared" si="47"/>
        <v>4.4340435869102564</v>
      </c>
      <c r="P283">
        <f t="shared" si="48"/>
        <v>84.271487979144226</v>
      </c>
      <c r="Q283">
        <f t="shared" si="49"/>
        <v>6.0494546923307219E-2</v>
      </c>
      <c r="R283">
        <f t="shared" si="50"/>
        <v>1.0313507244571612E-2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1F25-DC54-43CD-87EF-B8278F487FBE}">
  <sheetPr>
    <tabColor theme="5" tint="0.39997558519241921"/>
  </sheetPr>
  <dimension ref="A1:W164"/>
  <sheetViews>
    <sheetView workbookViewId="0">
      <pane ySplit="1" topLeftCell="A2" activePane="bottomLeft" state="frozen"/>
      <selection pane="bottomLeft" activeCell="K13" sqref="K13"/>
    </sheetView>
  </sheetViews>
  <sheetFormatPr defaultRowHeight="14.4" x14ac:dyDescent="0.3"/>
  <sheetData>
    <row r="1" spans="1:23" x14ac:dyDescent="0.3">
      <c r="A1" t="s">
        <v>5</v>
      </c>
      <c r="B1" t="s">
        <v>58</v>
      </c>
      <c r="D1" t="s">
        <v>13</v>
      </c>
      <c r="E1" s="5" t="s">
        <v>59</v>
      </c>
      <c r="F1" s="5" t="s">
        <v>14</v>
      </c>
      <c r="G1" s="5" t="s">
        <v>15</v>
      </c>
      <c r="H1" t="s">
        <v>60</v>
      </c>
      <c r="I1" t="s">
        <v>61</v>
      </c>
      <c r="J1" s="5" t="s">
        <v>17</v>
      </c>
      <c r="K1" t="s">
        <v>19</v>
      </c>
      <c r="L1" t="s">
        <v>62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23" x14ac:dyDescent="0.3">
      <c r="A2">
        <v>1</v>
      </c>
      <c r="B2">
        <v>7.7515594027426277E-2</v>
      </c>
      <c r="C2">
        <v>7.7387485997332875E-2</v>
      </c>
      <c r="D2">
        <f>B2-$C$2</f>
        <v>1.2810803009340177E-4</v>
      </c>
      <c r="E2">
        <f>LN(D2)</f>
        <v>-8.9626366648951183</v>
      </c>
      <c r="F2">
        <f>SLOPE(E2:E164,A2:A164)</f>
        <v>2.4214428946834697E-2</v>
      </c>
      <c r="G2">
        <f>INTERCEPT(E2:E164,A2:A164)</f>
        <v>-6.5906535186525721</v>
      </c>
      <c r="H2">
        <f>EXP($G$2+$F$2*A2)</f>
        <v>1.4067979849837159E-3</v>
      </c>
      <c r="I2">
        <f>D2-H2</f>
        <v>-1.2786899548903141E-3</v>
      </c>
      <c r="J2">
        <f>D2*(1+H2)/H2</f>
        <v>9.1191666167678195E-2</v>
      </c>
      <c r="K2">
        <v>4.6435320000000002E-2</v>
      </c>
      <c r="L2">
        <f>LN(ABS(D2/($K$2-D2)))</f>
        <v>-5.8901791009635867</v>
      </c>
      <c r="M2">
        <f>SLOPE(L2:L164,A2:A164)</f>
        <v>3.2308548750238253E-2</v>
      </c>
      <c r="N2">
        <f>INTERCEPT(L2:L164,A2:A164)</f>
        <v>-3.6699369251941283</v>
      </c>
      <c r="O2">
        <f>$N$2+$M$2*A2</f>
        <v>-3.6376283764438901</v>
      </c>
      <c r="P2">
        <f>EXP(O2)</f>
        <v>2.6314678530884438E-2</v>
      </c>
      <c r="Q2">
        <f>$K$2*P2/(1+P2)</f>
        <v>1.1906002553016958E-3</v>
      </c>
      <c r="R2">
        <f>D2-Q2</f>
        <v>-1.062492225208294E-3</v>
      </c>
    </row>
    <row r="3" spans="1:23" x14ac:dyDescent="0.3">
      <c r="A3">
        <v>2</v>
      </c>
      <c r="B3">
        <v>7.7642484016199345E-2</v>
      </c>
      <c r="D3">
        <f t="shared" ref="D3:D66" si="0">B3-$C$2</f>
        <v>2.5499801886647022E-4</v>
      </c>
      <c r="E3">
        <f t="shared" ref="E3:E66" si="1">LN(D3)</f>
        <v>-8.2742547819871248</v>
      </c>
      <c r="H3">
        <f t="shared" ref="H3:H66" si="2">EXP($G$2+$F$2*A3)</f>
        <v>1.4412785739611027E-3</v>
      </c>
      <c r="I3">
        <f t="shared" ref="I3:I66" si="3">D3-H3</f>
        <v>-1.1862805550946324E-3</v>
      </c>
      <c r="J3">
        <f t="shared" ref="J3:J66" si="4">D3*(1+H3)/H3</f>
        <v>0.17717986422682838</v>
      </c>
      <c r="K3" s="3" t="s">
        <v>21</v>
      </c>
      <c r="L3">
        <f t="shared" ref="L3:L66" si="5">LN(ABS(D3/($K$2-D3)))</f>
        <v>-5.1990532792139499</v>
      </c>
      <c r="O3">
        <f t="shared" ref="O3:O66" si="6">$N$2+$M$2*A3</f>
        <v>-3.605319827693652</v>
      </c>
      <c r="P3">
        <f t="shared" ref="P3:P66" si="7">EXP(O3)</f>
        <v>2.7178750905632754E-2</v>
      </c>
      <c r="Q3">
        <f t="shared" ref="Q3:Q66" si="8">$K$2*P3/(1+P3)</f>
        <v>1.2286605368253885E-3</v>
      </c>
      <c r="R3">
        <f t="shared" ref="R3:R66" si="9">D3-Q3</f>
        <v>-9.736625179589183E-4</v>
      </c>
    </row>
    <row r="4" spans="1:23" x14ac:dyDescent="0.3">
      <c r="A4">
        <v>3</v>
      </c>
      <c r="B4">
        <v>7.7764074456771734E-2</v>
      </c>
      <c r="D4">
        <f t="shared" si="0"/>
        <v>3.765884594388591E-4</v>
      </c>
      <c r="E4">
        <f t="shared" si="1"/>
        <v>-7.8843575862923894</v>
      </c>
      <c r="H4">
        <f t="shared" si="2"/>
        <v>1.4766042814479839E-3</v>
      </c>
      <c r="I4">
        <f t="shared" si="3"/>
        <v>-1.1000158220091248E-3</v>
      </c>
      <c r="J4">
        <f t="shared" si="4"/>
        <v>0.25541340784991895</v>
      </c>
      <c r="L4">
        <f t="shared" si="5"/>
        <v>-4.8065196620391912</v>
      </c>
      <c r="O4">
        <f t="shared" si="6"/>
        <v>-3.5730112789434134</v>
      </c>
      <c r="P4">
        <f t="shared" si="7"/>
        <v>2.8071196078776731E-2</v>
      </c>
      <c r="Q4">
        <f t="shared" si="8"/>
        <v>1.2679034075387726E-3</v>
      </c>
      <c r="R4">
        <f t="shared" si="9"/>
        <v>-8.913149480999135E-4</v>
      </c>
    </row>
    <row r="5" spans="1:23" x14ac:dyDescent="0.3">
      <c r="A5">
        <v>4</v>
      </c>
      <c r="B5">
        <v>7.7891797842237667E-2</v>
      </c>
      <c r="D5">
        <f t="shared" si="0"/>
        <v>5.0431184490479231E-4</v>
      </c>
      <c r="E5">
        <f t="shared" si="1"/>
        <v>-7.5923157413430475</v>
      </c>
      <c r="H5">
        <f t="shared" si="2"/>
        <v>1.5127958212812222E-3</v>
      </c>
      <c r="I5">
        <f t="shared" si="3"/>
        <v>-1.0084839763764299E-3</v>
      </c>
      <c r="J5">
        <f t="shared" si="4"/>
        <v>0.3338684299964732</v>
      </c>
      <c r="L5">
        <f t="shared" si="5"/>
        <v>-4.5117009102747279</v>
      </c>
      <c r="O5">
        <f t="shared" si="6"/>
        <v>-3.5407027301931753</v>
      </c>
      <c r="P5">
        <f t="shared" si="7"/>
        <v>2.8992945703395799E-2</v>
      </c>
      <c r="Q5">
        <f t="shared" si="8"/>
        <v>1.3083634023938931E-3</v>
      </c>
      <c r="R5">
        <f t="shared" si="9"/>
        <v>-8.0405155748910074E-4</v>
      </c>
      <c r="U5" t="s">
        <v>72</v>
      </c>
      <c r="V5" t="s">
        <v>57</v>
      </c>
      <c r="W5" t="s">
        <v>18</v>
      </c>
    </row>
    <row r="6" spans="1:23" x14ac:dyDescent="0.3">
      <c r="A6">
        <v>5</v>
      </c>
      <c r="B6">
        <v>7.7953127291173124E-2</v>
      </c>
      <c r="D6">
        <f t="shared" si="0"/>
        <v>5.6564129384024942E-4</v>
      </c>
      <c r="E6">
        <f t="shared" si="1"/>
        <v>-7.4775504371355996</v>
      </c>
      <c r="H6">
        <f t="shared" si="2"/>
        <v>1.5498744149933903E-3</v>
      </c>
      <c r="I6">
        <f t="shared" si="3"/>
        <v>-9.8423312115314084E-4</v>
      </c>
      <c r="J6">
        <f t="shared" si="4"/>
        <v>0.36552507824451841</v>
      </c>
      <c r="K6">
        <v>4.6435320000000002E-2</v>
      </c>
      <c r="L6">
        <f t="shared" si="5"/>
        <v>-4.3955994622941441</v>
      </c>
      <c r="O6">
        <f t="shared" si="6"/>
        <v>-3.5083941814429371</v>
      </c>
      <c r="P6">
        <f t="shared" si="7"/>
        <v>2.9944962024457053E-2</v>
      </c>
      <c r="Q6">
        <f t="shared" si="8"/>
        <v>1.3500759217855104E-3</v>
      </c>
      <c r="R6">
        <f t="shared" si="9"/>
        <v>-7.8443462794526098E-4</v>
      </c>
      <c r="U6">
        <v>-1.0817654039462755E-2</v>
      </c>
      <c r="V6">
        <f>SUMSQ(U6)</f>
        <v>1.1702163891750487E-4</v>
      </c>
      <c r="W6">
        <v>0.73989522188808998</v>
      </c>
    </row>
    <row r="7" spans="1:23" x14ac:dyDescent="0.3">
      <c r="A7">
        <v>6</v>
      </c>
      <c r="B7">
        <v>7.8000481318643844E-2</v>
      </c>
      <c r="D7">
        <f t="shared" si="0"/>
        <v>6.1299532131096901E-4</v>
      </c>
      <c r="E7">
        <f t="shared" si="1"/>
        <v>-7.3971532545025909</v>
      </c>
      <c r="H7">
        <f t="shared" si="2"/>
        <v>1.5878618042563721E-3</v>
      </c>
      <c r="I7">
        <f t="shared" si="3"/>
        <v>-9.7486648294540308E-4</v>
      </c>
      <c r="J7">
        <f t="shared" si="4"/>
        <v>0.38666379625864267</v>
      </c>
      <c r="L7">
        <f t="shared" si="5"/>
        <v>-4.3141693862804109</v>
      </c>
      <c r="O7">
        <f t="shared" si="6"/>
        <v>-3.4760856326926985</v>
      </c>
      <c r="P7">
        <f t="shared" si="7"/>
        <v>3.0928238883334621E-2</v>
      </c>
      <c r="Q7">
        <f t="shared" si="8"/>
        <v>1.3930772438047552E-3</v>
      </c>
      <c r="R7">
        <f t="shared" si="9"/>
        <v>-7.8008192249378618E-4</v>
      </c>
      <c r="U7">
        <v>-1.1676485097212454E-2</v>
      </c>
      <c r="V7">
        <f t="shared" ref="V7:V10" si="10">SUMSQ(U7)</f>
        <v>1.3634030422542451E-4</v>
      </c>
      <c r="W7">
        <v>0.72407603352605399</v>
      </c>
    </row>
    <row r="8" spans="1:23" x14ac:dyDescent="0.3">
      <c r="A8">
        <v>7</v>
      </c>
      <c r="B8">
        <v>7.8110660635267962E-2</v>
      </c>
      <c r="D8">
        <f t="shared" si="0"/>
        <v>7.2317463793508674E-4</v>
      </c>
      <c r="E8">
        <f t="shared" si="1"/>
        <v>-7.2318598187281733</v>
      </c>
      <c r="H8">
        <f t="shared" si="2"/>
        <v>1.6267802636299768E-3</v>
      </c>
      <c r="I8">
        <f t="shared" si="3"/>
        <v>-9.0360562569489003E-4</v>
      </c>
      <c r="J8">
        <f t="shared" si="4"/>
        <v>0.44526670279791175</v>
      </c>
      <c r="K8">
        <f>SUMSQ(I2:I164)</f>
        <v>2.1620410658074466E-2</v>
      </c>
      <c r="L8">
        <f t="shared" si="5"/>
        <v>-4.1464685651835653</v>
      </c>
      <c r="O8">
        <f t="shared" si="6"/>
        <v>-3.4437770839424604</v>
      </c>
      <c r="P8">
        <f t="shared" si="7"/>
        <v>3.1943802755313562E-2</v>
      </c>
      <c r="Q8">
        <f t="shared" si="8"/>
        <v>1.4374045359828382E-3</v>
      </c>
      <c r="R8">
        <f t="shared" si="9"/>
        <v>-7.1422989804775143E-4</v>
      </c>
      <c r="U8">
        <v>-1.2557757102888659E-2</v>
      </c>
      <c r="V8">
        <f t="shared" si="10"/>
        <v>1.5769726345515056E-4</v>
      </c>
      <c r="W8">
        <v>0.70851428512058612</v>
      </c>
    </row>
    <row r="9" spans="1:23" x14ac:dyDescent="0.3">
      <c r="A9">
        <v>8</v>
      </c>
      <c r="B9">
        <v>7.8238426759025828E-2</v>
      </c>
      <c r="D9">
        <f t="shared" si="0"/>
        <v>8.5094076169295318E-4</v>
      </c>
      <c r="E9">
        <f t="shared" si="1"/>
        <v>-7.0691680420453515</v>
      </c>
      <c r="H9">
        <f t="shared" si="2"/>
        <v>1.6666526136229997E-3</v>
      </c>
      <c r="I9">
        <f t="shared" si="3"/>
        <v>-8.1571185193004647E-4</v>
      </c>
      <c r="J9">
        <f t="shared" si="4"/>
        <v>0.51141970280452964</v>
      </c>
      <c r="L9">
        <f t="shared" si="5"/>
        <v>-3.9809778603328407</v>
      </c>
      <c r="O9">
        <f t="shared" si="6"/>
        <v>-3.4114685351922223</v>
      </c>
      <c r="P9">
        <f t="shared" si="7"/>
        <v>3.2992713821161486E-2</v>
      </c>
      <c r="Q9">
        <f t="shared" si="8"/>
        <v>1.4830958664625114E-3</v>
      </c>
      <c r="R9">
        <f t="shared" si="9"/>
        <v>-6.3215510476955818E-4</v>
      </c>
      <c r="U9">
        <v>-1.3462031088513564E-2</v>
      </c>
      <c r="V9">
        <f t="shared" si="10"/>
        <v>1.812262810281057E-4</v>
      </c>
      <c r="W9">
        <v>0.69320211065162307</v>
      </c>
    </row>
    <row r="10" spans="1:23" x14ac:dyDescent="0.3">
      <c r="A10">
        <v>9</v>
      </c>
      <c r="B10">
        <v>7.835416205360228E-2</v>
      </c>
      <c r="D10">
        <f t="shared" si="0"/>
        <v>9.6667605626940545E-4</v>
      </c>
      <c r="E10">
        <f t="shared" si="1"/>
        <v>-6.9416471173228498</v>
      </c>
      <c r="H10">
        <f t="shared" si="2"/>
        <v>1.7075022340744316E-3</v>
      </c>
      <c r="I10">
        <f t="shared" si="3"/>
        <v>-7.4082617780502611E-4</v>
      </c>
      <c r="J10">
        <f t="shared" si="4"/>
        <v>0.56710125379133269</v>
      </c>
      <c r="L10">
        <f t="shared" si="5"/>
        <v>-3.8509147826348404</v>
      </c>
      <c r="O10">
        <f t="shared" si="6"/>
        <v>-3.3791599864419841</v>
      </c>
      <c r="P10">
        <f t="shared" si="7"/>
        <v>3.4076067073886343E-2</v>
      </c>
      <c r="Q10">
        <f t="shared" si="8"/>
        <v>1.530190214531206E-3</v>
      </c>
      <c r="R10">
        <f t="shared" si="9"/>
        <v>-5.6351415826180057E-4</v>
      </c>
      <c r="U10">
        <v>-1.4385059903777711E-2</v>
      </c>
      <c r="V10">
        <f t="shared" si="10"/>
        <v>2.069299484352732E-4</v>
      </c>
      <c r="W10">
        <v>0.67824404981021436</v>
      </c>
    </row>
    <row r="11" spans="1:23" x14ac:dyDescent="0.3">
      <c r="A11">
        <v>10</v>
      </c>
      <c r="B11">
        <v>7.8470816221455464E-2</v>
      </c>
      <c r="D11">
        <f t="shared" si="0"/>
        <v>1.0833302241225889E-3</v>
      </c>
      <c r="E11">
        <f t="shared" si="1"/>
        <v>-6.8277154413534067</v>
      </c>
      <c r="H11">
        <f t="shared" si="2"/>
        <v>1.7493530778626188E-3</v>
      </c>
      <c r="I11">
        <f t="shared" si="3"/>
        <v>-6.660228537400299E-4</v>
      </c>
      <c r="J11">
        <f t="shared" si="4"/>
        <v>0.62035809975562006</v>
      </c>
      <c r="K11">
        <f>MIN(J2:J164)</f>
        <v>9.1191666167678195E-2</v>
      </c>
      <c r="L11">
        <f t="shared" si="5"/>
        <v>-3.7344142139539587</v>
      </c>
      <c r="O11">
        <f t="shared" si="6"/>
        <v>-3.346851437691746</v>
      </c>
      <c r="P11">
        <f t="shared" si="7"/>
        <v>3.5194993461835883E-2</v>
      </c>
      <c r="Q11">
        <f t="shared" si="8"/>
        <v>1.5787274804459415E-3</v>
      </c>
      <c r="R11">
        <f t="shared" si="9"/>
        <v>-4.9539725632335259E-4</v>
      </c>
    </row>
    <row r="12" spans="1:23" x14ac:dyDescent="0.3">
      <c r="A12">
        <v>11</v>
      </c>
      <c r="B12">
        <v>7.8591487788751122E-2</v>
      </c>
      <c r="D12">
        <f t="shared" si="0"/>
        <v>1.2040017914182466E-3</v>
      </c>
      <c r="E12">
        <f t="shared" si="1"/>
        <v>-6.7221044442077051</v>
      </c>
      <c r="H12">
        <f t="shared" si="2"/>
        <v>1.7922296849504572E-3</v>
      </c>
      <c r="I12">
        <f t="shared" si="3"/>
        <v>-5.8822789353221066E-4</v>
      </c>
      <c r="J12">
        <f t="shared" si="4"/>
        <v>0.67299389654005304</v>
      </c>
      <c r="L12">
        <f t="shared" si="5"/>
        <v>-3.6261388928535654</v>
      </c>
      <c r="O12">
        <f t="shared" si="6"/>
        <v>-3.3145428889415074</v>
      </c>
      <c r="P12">
        <f t="shared" si="7"/>
        <v>3.6350661069332137E-2</v>
      </c>
      <c r="Q12">
        <f t="shared" si="8"/>
        <v>1.6287484944760946E-3</v>
      </c>
      <c r="R12">
        <f t="shared" si="9"/>
        <v>-4.2474670305784798E-4</v>
      </c>
    </row>
    <row r="13" spans="1:23" x14ac:dyDescent="0.3">
      <c r="A13">
        <v>12</v>
      </c>
      <c r="B13">
        <v>7.8649419543477261E-2</v>
      </c>
      <c r="D13">
        <f t="shared" si="0"/>
        <v>1.2619335461443865E-3</v>
      </c>
      <c r="E13">
        <f t="shared" si="1"/>
        <v>-6.6751101738213761</v>
      </c>
      <c r="H13">
        <f t="shared" si="2"/>
        <v>1.8361571967748101E-3</v>
      </c>
      <c r="I13">
        <f t="shared" si="3"/>
        <v>-5.7422365063042368E-4</v>
      </c>
      <c r="J13">
        <f t="shared" si="4"/>
        <v>0.68853072968242235</v>
      </c>
      <c r="K13">
        <f>SUMSQ(I2:I164)</f>
        <v>2.1620410658074466E-2</v>
      </c>
      <c r="L13">
        <f t="shared" si="5"/>
        <v>-3.5778630130007376</v>
      </c>
      <c r="O13">
        <f t="shared" si="6"/>
        <v>-3.2822343401912693</v>
      </c>
      <c r="P13">
        <f t="shared" si="7"/>
        <v>3.7544276336073275E-2</v>
      </c>
      <c r="Q13">
        <f t="shared" si="8"/>
        <v>1.6802950250860307E-3</v>
      </c>
      <c r="R13">
        <f t="shared" si="9"/>
        <v>-4.1836147894164428E-4</v>
      </c>
    </row>
    <row r="14" spans="1:23" x14ac:dyDescent="0.3">
      <c r="A14">
        <v>13</v>
      </c>
      <c r="B14">
        <v>7.869192277481267E-2</v>
      </c>
      <c r="D14">
        <f t="shared" si="0"/>
        <v>1.3044367774797949E-3</v>
      </c>
      <c r="E14">
        <f t="shared" si="1"/>
        <v>-6.6419839195065347</v>
      </c>
      <c r="H14">
        <f t="shared" si="2"/>
        <v>1.8811613709886351E-3</v>
      </c>
      <c r="I14">
        <f t="shared" si="3"/>
        <v>-5.7672459350884019E-4</v>
      </c>
      <c r="J14">
        <f t="shared" si="4"/>
        <v>0.69472542532045345</v>
      </c>
      <c r="L14">
        <f t="shared" si="5"/>
        <v>-3.5437954248015462</v>
      </c>
      <c r="O14">
        <f t="shared" si="6"/>
        <v>-3.2499257914410311</v>
      </c>
      <c r="P14">
        <f t="shared" si="7"/>
        <v>3.8777085316576046E-2</v>
      </c>
      <c r="Q14">
        <f t="shared" si="8"/>
        <v>1.7334097861753986E-3</v>
      </c>
      <c r="R14">
        <f t="shared" si="9"/>
        <v>-4.2897300869560373E-4</v>
      </c>
    </row>
    <row r="15" spans="1:23" x14ac:dyDescent="0.3">
      <c r="A15">
        <v>14</v>
      </c>
      <c r="B15">
        <v>7.8789173758124609E-2</v>
      </c>
      <c r="D15">
        <f t="shared" si="0"/>
        <v>1.4016877607917338E-3</v>
      </c>
      <c r="E15">
        <f t="shared" si="1"/>
        <v>-6.5700782250222369</v>
      </c>
      <c r="H15">
        <f t="shared" si="2"/>
        <v>1.9272685965644148E-3</v>
      </c>
      <c r="I15">
        <f t="shared" si="3"/>
        <v>-5.2558083577268098E-4</v>
      </c>
      <c r="J15">
        <f t="shared" si="4"/>
        <v>0.7286940658394927</v>
      </c>
      <c r="L15">
        <f t="shared" si="5"/>
        <v>-3.4697325397522727</v>
      </c>
      <c r="O15">
        <f t="shared" si="6"/>
        <v>-3.2176172426907925</v>
      </c>
      <c r="P15">
        <f t="shared" si="7"/>
        <v>4.005037498097333E-2</v>
      </c>
      <c r="Q15">
        <f t="shared" si="8"/>
        <v>1.7881364432905597E-3</v>
      </c>
      <c r="R15">
        <f t="shared" si="9"/>
        <v>-3.8644868249882586E-4</v>
      </c>
    </row>
    <row r="16" spans="1:23" x14ac:dyDescent="0.3">
      <c r="A16">
        <v>15</v>
      </c>
      <c r="B16">
        <v>7.890546465049629E-2</v>
      </c>
      <c r="D16">
        <f t="shared" si="0"/>
        <v>1.5179786531634154E-3</v>
      </c>
      <c r="E16">
        <f t="shared" si="1"/>
        <v>-6.4903756625822702</v>
      </c>
      <c r="H16">
        <f t="shared" si="2"/>
        <v>1.9745059092677979E-3</v>
      </c>
      <c r="I16">
        <f t="shared" si="3"/>
        <v>-4.5652725610438247E-4</v>
      </c>
      <c r="J16">
        <f t="shared" si="4"/>
        <v>0.77030709497762362</v>
      </c>
      <c r="L16">
        <f t="shared" si="5"/>
        <v>-3.3874443253171123</v>
      </c>
      <c r="O16">
        <f t="shared" si="6"/>
        <v>-3.1853086939405544</v>
      </c>
      <c r="P16">
        <f t="shared" si="7"/>
        <v>4.1365474558524844E-2</v>
      </c>
      <c r="Q16">
        <f t="shared" si="8"/>
        <v>1.8445196187162529E-3</v>
      </c>
      <c r="R16">
        <f t="shared" si="9"/>
        <v>-3.265409655528375E-4</v>
      </c>
    </row>
    <row r="17" spans="1:18" x14ac:dyDescent="0.3">
      <c r="A17">
        <v>16</v>
      </c>
      <c r="B17">
        <v>7.9018293741220755E-2</v>
      </c>
      <c r="D17">
        <f t="shared" si="0"/>
        <v>1.6308077438878799E-3</v>
      </c>
      <c r="E17">
        <f t="shared" si="1"/>
        <v>-6.4186798385095525</v>
      </c>
      <c r="H17">
        <f t="shared" si="2"/>
        <v>2.0229010075104728E-3</v>
      </c>
      <c r="I17">
        <f t="shared" si="3"/>
        <v>-3.9209326362259298E-4</v>
      </c>
      <c r="J17">
        <f t="shared" si="4"/>
        <v>0.80780359515817113</v>
      </c>
      <c r="L17">
        <f t="shared" si="5"/>
        <v>-3.3132334138789385</v>
      </c>
      <c r="O17">
        <f t="shared" si="6"/>
        <v>-3.1530001451903162</v>
      </c>
      <c r="P17">
        <f t="shared" si="7"/>
        <v>4.2723756925243703E-2</v>
      </c>
      <c r="Q17">
        <f t="shared" si="8"/>
        <v>1.9026048953521054E-3</v>
      </c>
      <c r="R17">
        <f t="shared" si="9"/>
        <v>-2.7179715146422555E-4</v>
      </c>
    </row>
    <row r="18" spans="1:18" x14ac:dyDescent="0.3">
      <c r="A18">
        <v>17</v>
      </c>
      <c r="B18">
        <v>7.9132533195579266E-2</v>
      </c>
      <c r="D18">
        <f t="shared" si="0"/>
        <v>1.7450471982463911E-3</v>
      </c>
      <c r="E18">
        <f t="shared" si="1"/>
        <v>-6.350973675987861</v>
      </c>
      <c r="H18">
        <f t="shared" si="2"/>
        <v>2.0724822685916225E-3</v>
      </c>
      <c r="I18">
        <f t="shared" si="3"/>
        <v>-3.2743507034523143E-4</v>
      </c>
      <c r="J18">
        <f t="shared" si="4"/>
        <v>0.84375331172842094</v>
      </c>
      <c r="L18">
        <f t="shared" si="5"/>
        <v>-3.242974264245579</v>
      </c>
      <c r="O18">
        <f t="shared" si="6"/>
        <v>-3.1206915964400781</v>
      </c>
      <c r="P18">
        <f t="shared" si="7"/>
        <v>4.4126640037087071E-2</v>
      </c>
      <c r="Q18">
        <f t="shared" si="8"/>
        <v>1.9624388192740387E-3</v>
      </c>
      <c r="R18">
        <f t="shared" si="9"/>
        <v>-2.1739162102764765E-4</v>
      </c>
    </row>
    <row r="19" spans="1:18" x14ac:dyDescent="0.3">
      <c r="A19">
        <v>18</v>
      </c>
      <c r="B19">
        <v>7.924666580420793E-2</v>
      </c>
      <c r="D19">
        <f t="shared" si="0"/>
        <v>1.8591798068750554E-3</v>
      </c>
      <c r="E19">
        <f t="shared" si="1"/>
        <v>-6.2876198525559319</v>
      </c>
      <c r="H19">
        <f t="shared" si="2"/>
        <v>2.1232787653374268E-3</v>
      </c>
      <c r="I19">
        <f t="shared" si="3"/>
        <v>-2.6409895846237147E-4</v>
      </c>
      <c r="J19">
        <f t="shared" si="4"/>
        <v>0.87747656798322149</v>
      </c>
      <c r="L19">
        <f t="shared" si="5"/>
        <v>-3.1770633162022497</v>
      </c>
      <c r="O19">
        <f t="shared" si="6"/>
        <v>-3.08838304768984</v>
      </c>
      <c r="P19">
        <f t="shared" si="7"/>
        <v>4.557558841020741E-2</v>
      </c>
      <c r="Q19">
        <f t="shared" si="8"/>
        <v>2.0240689008760447E-3</v>
      </c>
      <c r="R19">
        <f t="shared" si="9"/>
        <v>-1.6488909400098938E-4</v>
      </c>
    </row>
    <row r="20" spans="1:18" x14ac:dyDescent="0.3">
      <c r="A20">
        <v>19</v>
      </c>
      <c r="B20">
        <v>7.9309085079587893E-2</v>
      </c>
      <c r="D20">
        <f t="shared" si="0"/>
        <v>1.9215990822550183E-3</v>
      </c>
      <c r="E20">
        <f t="shared" si="1"/>
        <v>-6.2545975842328518</v>
      </c>
      <c r="H20">
        <f t="shared" si="2"/>
        <v>2.1753202831484319E-3</v>
      </c>
      <c r="I20">
        <f t="shared" si="3"/>
        <v>-2.537212008934136E-4</v>
      </c>
      <c r="J20">
        <f t="shared" si="4"/>
        <v>0.8852853488441097</v>
      </c>
      <c r="L20">
        <f t="shared" si="5"/>
        <v>-3.1426397821275955</v>
      </c>
      <c r="O20">
        <f t="shared" si="6"/>
        <v>-3.0560744989396014</v>
      </c>
      <c r="P20">
        <f t="shared" si="7"/>
        <v>4.707211464980942E-2</v>
      </c>
      <c r="Q20">
        <f t="shared" si="8"/>
        <v>2.0875436144831595E-3</v>
      </c>
      <c r="R20">
        <f t="shared" si="9"/>
        <v>-1.6594453222814123E-4</v>
      </c>
    </row>
    <row r="21" spans="1:18" ht="16.2" customHeight="1" x14ac:dyDescent="0.3">
      <c r="A21">
        <v>20</v>
      </c>
      <c r="B21">
        <v>7.9350861759960298E-2</v>
      </c>
      <c r="D21">
        <f t="shared" si="0"/>
        <v>1.9633757626274229E-3</v>
      </c>
      <c r="E21">
        <f t="shared" si="1"/>
        <v>-6.233089959374376</v>
      </c>
      <c r="H21">
        <f t="shared" si="2"/>
        <v>2.2286373374647162E-3</v>
      </c>
      <c r="I21">
        <f t="shared" si="3"/>
        <v>-2.6526157483729336E-4</v>
      </c>
      <c r="J21">
        <f t="shared" si="4"/>
        <v>0.88293926610688012</v>
      </c>
      <c r="L21">
        <f t="shared" si="5"/>
        <v>-3.1201932041609113</v>
      </c>
      <c r="O21">
        <f t="shared" si="6"/>
        <v>-3.0237659501893632</v>
      </c>
      <c r="P21">
        <f t="shared" si="7"/>
        <v>4.8617781029208613E-2</v>
      </c>
      <c r="Q21">
        <f t="shared" si="8"/>
        <v>2.1529123963217899E-3</v>
      </c>
      <c r="R21">
        <f t="shared" si="9"/>
        <v>-1.8953663369436708E-4</v>
      </c>
    </row>
    <row r="22" spans="1:18" x14ac:dyDescent="0.3">
      <c r="A22">
        <v>21</v>
      </c>
      <c r="B22">
        <v>7.945413884243592E-2</v>
      </c>
      <c r="D22">
        <f t="shared" si="0"/>
        <v>2.0666528451030453E-3</v>
      </c>
      <c r="E22">
        <f t="shared" si="1"/>
        <v>-6.1818249634749298</v>
      </c>
      <c r="H22">
        <f t="shared" si="2"/>
        <v>2.2832611916591534E-3</v>
      </c>
      <c r="I22">
        <f t="shared" si="3"/>
        <v>-2.1660834655610811E-4</v>
      </c>
      <c r="J22">
        <f t="shared" si="4"/>
        <v>0.90719868620712607</v>
      </c>
      <c r="L22">
        <f t="shared" si="5"/>
        <v>-3.0666032101017238</v>
      </c>
      <c r="O22">
        <f t="shared" si="6"/>
        <v>-2.9914574014391251</v>
      </c>
      <c r="P22">
        <f t="shared" si="7"/>
        <v>5.0214201120740314E-2</v>
      </c>
      <c r="Q22">
        <f t="shared" si="8"/>
        <v>2.2202256407289475E-3</v>
      </c>
      <c r="R22">
        <f t="shared" si="9"/>
        <v>-1.5357279562590222E-4</v>
      </c>
    </row>
    <row r="23" spans="1:18" x14ac:dyDescent="0.3">
      <c r="A23">
        <v>22</v>
      </c>
      <c r="B23">
        <v>7.9563933514432569E-2</v>
      </c>
      <c r="D23">
        <f t="shared" si="0"/>
        <v>2.1764475170996944E-3</v>
      </c>
      <c r="E23">
        <f t="shared" si="1"/>
        <v>-6.1300613107018034</v>
      </c>
      <c r="H23">
        <f t="shared" si="2"/>
        <v>2.3392238753692303E-3</v>
      </c>
      <c r="I23">
        <f t="shared" si="3"/>
        <v>-1.6277635826953589E-4</v>
      </c>
      <c r="J23">
        <f t="shared" si="4"/>
        <v>0.93259082128291004</v>
      </c>
      <c r="L23">
        <f t="shared" si="5"/>
        <v>-3.0123618911626875</v>
      </c>
      <c r="O23">
        <f t="shared" si="6"/>
        <v>-2.9591488526888865</v>
      </c>
      <c r="P23">
        <f t="shared" si="7"/>
        <v>5.1863041480221223E-2</v>
      </c>
      <c r="Q23">
        <f t="shared" si="8"/>
        <v>2.2895346944772662E-3</v>
      </c>
      <c r="R23">
        <f t="shared" si="9"/>
        <v>-1.1308717737757183E-4</v>
      </c>
    </row>
    <row r="24" spans="1:18" x14ac:dyDescent="0.3">
      <c r="A24">
        <v>23</v>
      </c>
      <c r="B24">
        <v>7.9673514494969511E-2</v>
      </c>
      <c r="D24">
        <f t="shared" si="0"/>
        <v>2.2860284976366357E-3</v>
      </c>
      <c r="E24">
        <f t="shared" si="1"/>
        <v>-6.0809392475294617</v>
      </c>
      <c r="H24">
        <f t="shared" si="2"/>
        <v>2.3965582032781751E-3</v>
      </c>
      <c r="I24">
        <f t="shared" si="3"/>
        <v>-1.1052970564153939E-4</v>
      </c>
      <c r="J24">
        <f t="shared" si="4"/>
        <v>0.95616584435591645</v>
      </c>
      <c r="L24">
        <f t="shared" si="5"/>
        <v>-2.9607608479569425</v>
      </c>
      <c r="O24">
        <f t="shared" si="6"/>
        <v>-2.9268403039386484</v>
      </c>
      <c r="P24">
        <f t="shared" si="7"/>
        <v>5.3566023386722166E-2</v>
      </c>
      <c r="Q24">
        <f t="shared" si="8"/>
        <v>2.3608918490881504E-3</v>
      </c>
      <c r="R24">
        <f t="shared" si="9"/>
        <v>-7.4863351451514692E-5</v>
      </c>
    </row>
    <row r="25" spans="1:18" x14ac:dyDescent="0.3">
      <c r="A25">
        <v>24</v>
      </c>
      <c r="B25">
        <v>7.9768906362582007E-2</v>
      </c>
      <c r="D25">
        <f t="shared" si="0"/>
        <v>2.3814203652491317E-3</v>
      </c>
      <c r="E25">
        <f t="shared" si="1"/>
        <v>-6.040058177186868</v>
      </c>
      <c r="H25">
        <f t="shared" si="2"/>
        <v>2.4552977943564057E-3</v>
      </c>
      <c r="I25">
        <f t="shared" si="3"/>
        <v>-7.387742910727399E-5</v>
      </c>
      <c r="J25">
        <f t="shared" si="4"/>
        <v>0.97229243104709639</v>
      </c>
      <c r="L25">
        <f t="shared" si="5"/>
        <v>-2.9177167741317249</v>
      </c>
      <c r="O25">
        <f t="shared" si="6"/>
        <v>-2.8945317551884102</v>
      </c>
      <c r="P25">
        <f t="shared" si="7"/>
        <v>5.5324924639468469E-2</v>
      </c>
      <c r="Q25">
        <f t="shared" si="8"/>
        <v>2.4343503310009125E-3</v>
      </c>
      <c r="R25">
        <f t="shared" si="9"/>
        <v>-5.29299657517808E-5</v>
      </c>
    </row>
    <row r="26" spans="1:18" x14ac:dyDescent="0.3">
      <c r="A26">
        <v>25</v>
      </c>
      <c r="B26">
        <v>7.9866841158565002E-2</v>
      </c>
      <c r="D26">
        <f t="shared" si="0"/>
        <v>2.4793551612321274E-3</v>
      </c>
      <c r="E26">
        <f t="shared" si="1"/>
        <v>-5.9997567682473782</v>
      </c>
      <c r="H26">
        <f t="shared" si="2"/>
        <v>2.5154770915745968E-3</v>
      </c>
      <c r="I26">
        <f t="shared" si="3"/>
        <v>-3.6121930342469365E-5</v>
      </c>
      <c r="J26">
        <f t="shared" si="4"/>
        <v>0.98811948264899285</v>
      </c>
      <c r="L26">
        <f t="shared" si="5"/>
        <v>-2.8751898229307682</v>
      </c>
      <c r="O26">
        <f t="shared" si="6"/>
        <v>-2.8622232064381721</v>
      </c>
      <c r="P26">
        <f t="shared" si="7"/>
        <v>5.7141581413743349E-2</v>
      </c>
      <c r="Q26">
        <f t="shared" si="8"/>
        <v>2.5099642894613793E-3</v>
      </c>
      <c r="R26">
        <f t="shared" si="9"/>
        <v>-3.0609128229251888E-5</v>
      </c>
    </row>
    <row r="27" spans="1:18" x14ac:dyDescent="0.3">
      <c r="A27">
        <v>26</v>
      </c>
      <c r="B27">
        <v>7.9919045982171033E-2</v>
      </c>
      <c r="D27">
        <f t="shared" si="0"/>
        <v>2.5315599848381581E-3</v>
      </c>
      <c r="E27">
        <f t="shared" si="1"/>
        <v>-5.9789195714614847</v>
      </c>
      <c r="H27">
        <f t="shared" si="2"/>
        <v>2.5771313820999158E-3</v>
      </c>
      <c r="I27">
        <f t="shared" si="3"/>
        <v>-4.5571397261757671E-5</v>
      </c>
      <c r="J27">
        <f t="shared" si="4"/>
        <v>0.98484856656886999</v>
      </c>
      <c r="L27">
        <f t="shared" si="5"/>
        <v>-2.8531642584408661</v>
      </c>
      <c r="O27">
        <f t="shared" si="6"/>
        <v>-2.8299146576879339</v>
      </c>
      <c r="P27">
        <f t="shared" si="7"/>
        <v>5.9017890177732187E-2</v>
      </c>
      <c r="Q27">
        <f t="shared" si="8"/>
        <v>2.5877887819892422E-3</v>
      </c>
      <c r="R27">
        <f t="shared" si="9"/>
        <v>-5.6228797151084038E-5</v>
      </c>
    </row>
    <row r="28" spans="1:18" x14ac:dyDescent="0.3">
      <c r="A28">
        <v>27</v>
      </c>
      <c r="B28">
        <v>7.9955694067510519E-2</v>
      </c>
      <c r="D28">
        <f t="shared" si="0"/>
        <v>2.5682080701776439E-3</v>
      </c>
      <c r="E28">
        <f t="shared" si="1"/>
        <v>-5.9645468722242283</v>
      </c>
      <c r="H28">
        <f t="shared" si="2"/>
        <v>2.6402968179872442E-3</v>
      </c>
      <c r="I28">
        <f t="shared" si="3"/>
        <v>-7.2088747809600368E-5</v>
      </c>
      <c r="J28">
        <f t="shared" si="4"/>
        <v>0.97526493393884151</v>
      </c>
      <c r="L28">
        <f t="shared" si="5"/>
        <v>-2.8379564737895735</v>
      </c>
      <c r="O28">
        <f t="shared" si="6"/>
        <v>-2.7976061089376953</v>
      </c>
      <c r="P28">
        <f t="shared" si="7"/>
        <v>6.0955809672308466E-2</v>
      </c>
      <c r="Q28">
        <f t="shared" si="8"/>
        <v>2.6678797572794108E-3</v>
      </c>
      <c r="R28">
        <f t="shared" si="9"/>
        <v>-9.9671687101766937E-5</v>
      </c>
    </row>
    <row r="29" spans="1:18" x14ac:dyDescent="0.3">
      <c r="A29">
        <v>28</v>
      </c>
      <c r="B29">
        <v>8.004486751364559E-2</v>
      </c>
      <c r="D29">
        <f t="shared" si="0"/>
        <v>2.6573815163127151E-3</v>
      </c>
      <c r="E29">
        <f t="shared" si="1"/>
        <v>-5.9304140333845359</v>
      </c>
      <c r="H29">
        <f t="shared" si="2"/>
        <v>2.7050104373775772E-3</v>
      </c>
      <c r="I29">
        <f t="shared" si="3"/>
        <v>-4.7628921064862047E-5</v>
      </c>
      <c r="J29">
        <f t="shared" si="4"/>
        <v>0.98504971523646023</v>
      </c>
      <c r="L29">
        <f t="shared" si="5"/>
        <v>-2.8017887573045472</v>
      </c>
      <c r="O29">
        <f t="shared" si="6"/>
        <v>-2.7652975601874572</v>
      </c>
      <c r="P29">
        <f t="shared" si="7"/>
        <v>6.2957362955828197E-2</v>
      </c>
      <c r="Q29">
        <f t="shared" si="8"/>
        <v>2.750294035388806E-3</v>
      </c>
      <c r="R29">
        <f t="shared" si="9"/>
        <v>-9.291251907609082E-5</v>
      </c>
    </row>
    <row r="30" spans="1:18" x14ac:dyDescent="0.3">
      <c r="A30">
        <v>29</v>
      </c>
      <c r="B30">
        <v>8.0133656315153193E-2</v>
      </c>
      <c r="D30">
        <f t="shared" si="0"/>
        <v>2.7461703178203178E-3</v>
      </c>
      <c r="E30">
        <f t="shared" si="1"/>
        <v>-5.8975479495902388</v>
      </c>
      <c r="H30">
        <f t="shared" si="2"/>
        <v>2.7713101862159558E-3</v>
      </c>
      <c r="I30">
        <f t="shared" si="3"/>
        <v>-2.5139868395637928E-5</v>
      </c>
      <c r="J30">
        <f t="shared" si="4"/>
        <v>0.9936746962833799</v>
      </c>
      <c r="L30">
        <f t="shared" si="5"/>
        <v>-2.7668924508546899</v>
      </c>
      <c r="O30">
        <f t="shared" si="6"/>
        <v>-2.7329890114372191</v>
      </c>
      <c r="P30">
        <f t="shared" si="7"/>
        <v>6.5024639516067656E-2</v>
      </c>
      <c r="Q30">
        <f t="shared" si="8"/>
        <v>2.8350892850565771E-3</v>
      </c>
      <c r="R30">
        <f t="shared" si="9"/>
        <v>-8.8918967236259298E-5</v>
      </c>
    </row>
    <row r="31" spans="1:18" x14ac:dyDescent="0.3">
      <c r="A31">
        <v>30</v>
      </c>
      <c r="B31">
        <v>8.0221504874238084E-2</v>
      </c>
      <c r="D31">
        <f t="shared" si="0"/>
        <v>2.8340188769052088E-3</v>
      </c>
      <c r="E31">
        <f t="shared" si="1"/>
        <v>-5.8660594768659626</v>
      </c>
      <c r="H31">
        <f t="shared" si="2"/>
        <v>2.8392349405017441E-3</v>
      </c>
      <c r="I31">
        <f t="shared" si="3"/>
        <v>-5.2160635965353176E-6</v>
      </c>
      <c r="J31">
        <f t="shared" si="4"/>
        <v>1.0009968818643502</v>
      </c>
      <c r="L31">
        <f t="shared" si="5"/>
        <v>-2.7333911900663588</v>
      </c>
      <c r="O31">
        <f t="shared" si="6"/>
        <v>-2.7006804626869805</v>
      </c>
      <c r="P31">
        <f t="shared" si="7"/>
        <v>6.7159797451508865E-2</v>
      </c>
      <c r="Q31">
        <f t="shared" si="8"/>
        <v>2.9223239980024698E-3</v>
      </c>
      <c r="R31">
        <f t="shared" si="9"/>
        <v>-8.8305121097261019E-5</v>
      </c>
    </row>
    <row r="32" spans="1:18" x14ac:dyDescent="0.3">
      <c r="A32">
        <v>31</v>
      </c>
      <c r="B32">
        <v>8.0309673970512543E-2</v>
      </c>
      <c r="D32">
        <f t="shared" si="0"/>
        <v>2.9221879731796685E-3</v>
      </c>
      <c r="E32">
        <f t="shared" si="1"/>
        <v>-5.835422637407996</v>
      </c>
      <c r="H32">
        <f t="shared" si="2"/>
        <v>2.9088245290842217E-3</v>
      </c>
      <c r="I32">
        <f t="shared" si="3"/>
        <v>1.3363444095446791E-5</v>
      </c>
      <c r="J32">
        <f t="shared" si="4"/>
        <v>1.0075162925545427</v>
      </c>
      <c r="L32">
        <f t="shared" si="5"/>
        <v>-2.7007301366362166</v>
      </c>
      <c r="O32">
        <f t="shared" si="6"/>
        <v>-2.6683719139367423</v>
      </c>
      <c r="P32">
        <f t="shared" si="7"/>
        <v>6.9365065724249983E-2</v>
      </c>
      <c r="Q32">
        <f t="shared" si="8"/>
        <v>3.012057460045319E-3</v>
      </c>
      <c r="R32">
        <f t="shared" si="9"/>
        <v>-8.9869486865650459E-5</v>
      </c>
    </row>
    <row r="33" spans="1:18" x14ac:dyDescent="0.3">
      <c r="A33">
        <v>32</v>
      </c>
      <c r="B33">
        <v>8.039525740012457E-2</v>
      </c>
      <c r="D33">
        <f t="shared" si="0"/>
        <v>3.0077714027916952E-3</v>
      </c>
      <c r="E33">
        <f t="shared" si="1"/>
        <v>-5.8065558721947523</v>
      </c>
      <c r="H33">
        <f t="shared" si="2"/>
        <v>2.9801197570169364E-3</v>
      </c>
      <c r="I33">
        <f t="shared" si="3"/>
        <v>2.7651645774758819E-5</v>
      </c>
      <c r="J33">
        <f t="shared" si="4"/>
        <v>1.0122864742836577</v>
      </c>
      <c r="L33">
        <f t="shared" si="5"/>
        <v>-2.6698945932482041</v>
      </c>
      <c r="O33">
        <f t="shared" si="6"/>
        <v>-2.6360633651865042</v>
      </c>
      <c r="P33">
        <f t="shared" si="7"/>
        <v>7.1642746486892797E-2</v>
      </c>
      <c r="Q33">
        <f t="shared" si="8"/>
        <v>3.104349718881275E-3</v>
      </c>
      <c r="R33">
        <f t="shared" si="9"/>
        <v>-9.6578316089579799E-5</v>
      </c>
    </row>
    <row r="34" spans="1:18" x14ac:dyDescent="0.3">
      <c r="A34">
        <v>33</v>
      </c>
      <c r="B34">
        <v>8.0442568689303343E-2</v>
      </c>
      <c r="D34">
        <f t="shared" si="0"/>
        <v>3.0550826919704677E-3</v>
      </c>
      <c r="E34">
        <f t="shared" si="1"/>
        <v>-5.7909486189767962</v>
      </c>
      <c r="H34">
        <f t="shared" si="2"/>
        <v>3.0531624294844262E-3</v>
      </c>
      <c r="I34">
        <f t="shared" si="3"/>
        <v>1.9202624860414561E-6</v>
      </c>
      <c r="J34">
        <f t="shared" si="4"/>
        <v>1.0036840248234136</v>
      </c>
      <c r="L34">
        <f t="shared" si="5"/>
        <v>-2.6531973158263158</v>
      </c>
      <c r="O34">
        <f t="shared" si="6"/>
        <v>-2.6037548164362661</v>
      </c>
      <c r="P34">
        <f t="shared" si="7"/>
        <v>7.3995217485836082E-2</v>
      </c>
      <c r="Q34">
        <f t="shared" si="8"/>
        <v>3.199261548359463E-3</v>
      </c>
      <c r="R34">
        <f t="shared" si="9"/>
        <v>-1.4417885638899532E-4</v>
      </c>
    </row>
    <row r="35" spans="1:18" x14ac:dyDescent="0.3">
      <c r="A35">
        <v>34</v>
      </c>
      <c r="B35">
        <v>8.0475776342141564E-2</v>
      </c>
      <c r="D35">
        <f t="shared" si="0"/>
        <v>3.088290344808689E-3</v>
      </c>
      <c r="E35">
        <f t="shared" si="1"/>
        <v>-5.7801376276616034</v>
      </c>
      <c r="H35">
        <f t="shared" si="2"/>
        <v>3.1279953763154347E-3</v>
      </c>
      <c r="I35">
        <f t="shared" si="3"/>
        <v>-3.9705031506745685E-5</v>
      </c>
      <c r="J35">
        <f t="shared" si="4"/>
        <v>0.99039484718712878</v>
      </c>
      <c r="L35">
        <f t="shared" si="5"/>
        <v>-2.6416205294936197</v>
      </c>
      <c r="O35">
        <f t="shared" si="6"/>
        <v>-2.5714462676860279</v>
      </c>
      <c r="P35">
        <f t="shared" si="7"/>
        <v>7.642493454348373E-2</v>
      </c>
      <c r="Q35">
        <f t="shared" si="8"/>
        <v>3.2968544090915069E-3</v>
      </c>
      <c r="R35">
        <f t="shared" si="9"/>
        <v>-2.0856406428281784E-4</v>
      </c>
    </row>
    <row r="36" spans="1:18" x14ac:dyDescent="0.3">
      <c r="A36">
        <v>35</v>
      </c>
      <c r="B36">
        <v>8.0553132650554929E-2</v>
      </c>
      <c r="D36">
        <f t="shared" si="0"/>
        <v>3.165646653222054E-3</v>
      </c>
      <c r="E36">
        <f t="shared" si="1"/>
        <v>-5.7553979304409877</v>
      </c>
      <c r="H36">
        <f t="shared" si="2"/>
        <v>3.2046624770968924E-3</v>
      </c>
      <c r="I36">
        <f t="shared" si="3"/>
        <v>-3.901582387483846E-5</v>
      </c>
      <c r="J36">
        <f t="shared" si="4"/>
        <v>0.99099094053247549</v>
      </c>
      <c r="L36">
        <f t="shared" si="5"/>
        <v>-2.6150946564824467</v>
      </c>
      <c r="O36">
        <f t="shared" si="6"/>
        <v>-2.5391377189357893</v>
      </c>
      <c r="P36">
        <f t="shared" si="7"/>
        <v>7.8934434121959246E-2</v>
      </c>
      <c r="Q36">
        <f t="shared" si="8"/>
        <v>3.3971904052306646E-3</v>
      </c>
      <c r="R36">
        <f t="shared" si="9"/>
        <v>-2.3154375200861062E-4</v>
      </c>
    </row>
    <row r="37" spans="1:18" x14ac:dyDescent="0.3">
      <c r="A37">
        <v>36</v>
      </c>
      <c r="B37">
        <v>8.0640083705509069E-2</v>
      </c>
      <c r="D37">
        <f t="shared" si="0"/>
        <v>3.2525977081761942E-3</v>
      </c>
      <c r="E37">
        <f t="shared" si="1"/>
        <v>-5.72830130708304</v>
      </c>
      <c r="H37">
        <f t="shared" si="2"/>
        <v>3.2832086869034947E-3</v>
      </c>
      <c r="I37">
        <f t="shared" si="3"/>
        <v>-3.0610978727300519E-5</v>
      </c>
      <c r="J37">
        <f t="shared" si="4"/>
        <v>0.99392910302768089</v>
      </c>
      <c r="L37">
        <f t="shared" si="5"/>
        <v>-2.5859864964023327</v>
      </c>
      <c r="O37">
        <f t="shared" si="6"/>
        <v>-2.5068291701855512</v>
      </c>
      <c r="P37">
        <f t="shared" si="7"/>
        <v>8.1526335971002409E-2</v>
      </c>
      <c r="Q37">
        <f t="shared" si="8"/>
        <v>3.5003322372563189E-3</v>
      </c>
      <c r="R37">
        <f t="shared" si="9"/>
        <v>-2.4773452908012465E-4</v>
      </c>
    </row>
    <row r="38" spans="1:18" x14ac:dyDescent="0.3">
      <c r="A38">
        <v>37</v>
      </c>
      <c r="B38">
        <v>8.0725111537325853E-2</v>
      </c>
      <c r="D38">
        <f t="shared" si="0"/>
        <v>3.3376255399929777E-3</v>
      </c>
      <c r="E38">
        <f t="shared" si="1"/>
        <v>-5.7024956409840257</v>
      </c>
      <c r="H38">
        <f t="shared" si="2"/>
        <v>3.3636800626578576E-3</v>
      </c>
      <c r="I38">
        <f t="shared" si="3"/>
        <v>-2.6054522664879873E-5</v>
      </c>
      <c r="J38">
        <f t="shared" si="4"/>
        <v>0.99559178700019646</v>
      </c>
      <c r="L38">
        <f t="shared" si="5"/>
        <v>-2.5582098648735374</v>
      </c>
      <c r="O38">
        <f t="shared" si="6"/>
        <v>-2.474520621435313</v>
      </c>
      <c r="P38">
        <f t="shared" si="7"/>
        <v>8.4203345862812973E-2</v>
      </c>
      <c r="Q38">
        <f t="shared" si="8"/>
        <v>3.6063431506004034E-3</v>
      </c>
      <c r="R38">
        <f t="shared" si="9"/>
        <v>-2.6871761060742565E-4</v>
      </c>
    </row>
    <row r="39" spans="1:18" x14ac:dyDescent="0.3">
      <c r="A39">
        <v>38</v>
      </c>
      <c r="B39">
        <v>8.0810438537186224E-2</v>
      </c>
      <c r="D39">
        <f t="shared" si="0"/>
        <v>3.4229525398533495E-3</v>
      </c>
      <c r="E39">
        <f t="shared" si="1"/>
        <v>-5.6772517846037269</v>
      </c>
      <c r="H39">
        <f t="shared" si="2"/>
        <v>3.4461237901368125E-3</v>
      </c>
      <c r="I39">
        <f t="shared" si="3"/>
        <v>-2.3171250283463007E-5</v>
      </c>
      <c r="J39">
        <f t="shared" si="4"/>
        <v>0.99669909359149478</v>
      </c>
      <c r="L39">
        <f t="shared" si="5"/>
        <v>-2.530984195314034</v>
      </c>
      <c r="O39">
        <f t="shared" si="6"/>
        <v>-2.4422120726850745</v>
      </c>
      <c r="P39">
        <f t="shared" si="7"/>
        <v>8.6968258416695893E-2</v>
      </c>
      <c r="Q39">
        <f t="shared" si="8"/>
        <v>3.7152868799539699E-3</v>
      </c>
      <c r="R39">
        <f t="shared" si="9"/>
        <v>-2.9233434010062041E-4</v>
      </c>
    </row>
    <row r="40" spans="1:18" x14ac:dyDescent="0.3">
      <c r="A40">
        <v>39</v>
      </c>
      <c r="B40">
        <v>8.0896192919966012E-2</v>
      </c>
      <c r="D40">
        <f t="shared" si="0"/>
        <v>3.5087069226331369E-3</v>
      </c>
      <c r="E40">
        <f t="shared" si="1"/>
        <v>-5.6525077074898347</v>
      </c>
      <c r="H40">
        <f t="shared" si="2"/>
        <v>3.5305882116395747E-3</v>
      </c>
      <c r="I40">
        <f t="shared" si="3"/>
        <v>-2.1881289006437776E-5</v>
      </c>
      <c r="J40">
        <f t="shared" si="4"/>
        <v>0.99731107420684373</v>
      </c>
      <c r="L40">
        <f t="shared" si="5"/>
        <v>-2.5042444135570192</v>
      </c>
      <c r="O40">
        <f t="shared" si="6"/>
        <v>-2.4099035239348363</v>
      </c>
      <c r="P40">
        <f t="shared" si="7"/>
        <v>8.9823960016456747E-2</v>
      </c>
      <c r="Q40">
        <f t="shared" si="8"/>
        <v>3.8272275890946562E-3</v>
      </c>
      <c r="R40">
        <f t="shared" si="9"/>
        <v>-3.1852066646151931E-4</v>
      </c>
    </row>
    <row r="41" spans="1:18" x14ac:dyDescent="0.3">
      <c r="A41">
        <v>40</v>
      </c>
      <c r="B41">
        <v>8.0944636773881223E-2</v>
      </c>
      <c r="D41">
        <f t="shared" si="0"/>
        <v>3.5571507765483484E-3</v>
      </c>
      <c r="E41">
        <f t="shared" si="1"/>
        <v>-5.638795398230374</v>
      </c>
      <c r="H41">
        <f t="shared" si="2"/>
        <v>3.6171228543341082E-3</v>
      </c>
      <c r="I41">
        <f t="shared" si="3"/>
        <v>-5.9972077785759755E-5</v>
      </c>
      <c r="J41">
        <f t="shared" si="4"/>
        <v>0.98697710077523304</v>
      </c>
      <c r="L41">
        <f t="shared" si="5"/>
        <v>-2.4894029397507018</v>
      </c>
      <c r="O41">
        <f t="shared" si="6"/>
        <v>-2.3775949751845982</v>
      </c>
      <c r="P41">
        <f t="shared" si="7"/>
        <v>9.2773431823593766E-2</v>
      </c>
      <c r="Q41">
        <f t="shared" si="8"/>
        <v>3.9422298060795046E-3</v>
      </c>
      <c r="R41">
        <f t="shared" si="9"/>
        <v>-3.8507902953115614E-4</v>
      </c>
    </row>
    <row r="42" spans="1:18" x14ac:dyDescent="0.3">
      <c r="A42">
        <v>41</v>
      </c>
      <c r="B42">
        <v>8.0980301878506064E-2</v>
      </c>
      <c r="D42">
        <f t="shared" si="0"/>
        <v>3.5928158811731892E-3</v>
      </c>
      <c r="E42">
        <f t="shared" si="1"/>
        <v>-5.6288190159229634</v>
      </c>
      <c r="H42">
        <f t="shared" si="2"/>
        <v>3.705778459298207E-3</v>
      </c>
      <c r="I42">
        <f t="shared" si="3"/>
        <v>-1.1296257812501778E-4</v>
      </c>
      <c r="J42">
        <f t="shared" si="4"/>
        <v>0.97310999577583679</v>
      </c>
      <c r="L42">
        <f t="shared" si="5"/>
        <v>-2.478594433632495</v>
      </c>
      <c r="O42">
        <f t="shared" si="6"/>
        <v>-2.34528642643436</v>
      </c>
      <c r="P42">
        <f t="shared" si="7"/>
        <v>9.5819752889430829E-2</v>
      </c>
      <c r="Q42">
        <f t="shared" si="8"/>
        <v>4.0603583536521597E-3</v>
      </c>
      <c r="R42">
        <f t="shared" si="9"/>
        <v>-4.6754247247897049E-4</v>
      </c>
    </row>
    <row r="43" spans="1:18" x14ac:dyDescent="0.3">
      <c r="A43">
        <v>42</v>
      </c>
      <c r="B43">
        <v>8.1062914996828175E-2</v>
      </c>
      <c r="D43">
        <f t="shared" si="0"/>
        <v>3.6754289994953004E-3</v>
      </c>
      <c r="E43">
        <f t="shared" si="1"/>
        <v>-5.6060854185737412</v>
      </c>
      <c r="H43">
        <f t="shared" si="2"/>
        <v>3.7966070112724257E-3</v>
      </c>
      <c r="I43">
        <f t="shared" si="3"/>
        <v>-1.2117801177712528E-4</v>
      </c>
      <c r="J43">
        <f t="shared" si="4"/>
        <v>0.97175797970402233</v>
      </c>
      <c r="L43">
        <f t="shared" si="5"/>
        <v>-2.4539306766456837</v>
      </c>
      <c r="O43">
        <f t="shared" si="6"/>
        <v>-2.3129778776841219</v>
      </c>
      <c r="P43">
        <f t="shared" si="7"/>
        <v>9.89661033694412E-2</v>
      </c>
      <c r="Q43">
        <f t="shared" si="8"/>
        <v>4.1816782747194489E-3</v>
      </c>
      <c r="R43">
        <f t="shared" si="9"/>
        <v>-5.0624927522414844E-4</v>
      </c>
    </row>
    <row r="44" spans="1:18" x14ac:dyDescent="0.3">
      <c r="A44">
        <v>43</v>
      </c>
      <c r="B44">
        <v>8.115747346774782E-2</v>
      </c>
      <c r="D44">
        <f t="shared" si="0"/>
        <v>3.7699874704149455E-3</v>
      </c>
      <c r="E44">
        <f t="shared" si="1"/>
        <v>-5.5806836010251022</v>
      </c>
      <c r="H44">
        <f t="shared" si="2"/>
        <v>3.8896617691422056E-3</v>
      </c>
      <c r="I44">
        <f t="shared" si="3"/>
        <v>-1.1967429872726011E-4</v>
      </c>
      <c r="J44">
        <f t="shared" si="4"/>
        <v>0.97300271107721525</v>
      </c>
      <c r="L44">
        <f t="shared" si="5"/>
        <v>-2.4263150279677421</v>
      </c>
      <c r="O44">
        <f t="shared" si="6"/>
        <v>-2.2806693289338833</v>
      </c>
      <c r="P44">
        <f t="shared" si="7"/>
        <v>0.10221576784311727</v>
      </c>
      <c r="Q44">
        <f t="shared" si="8"/>
        <v>4.306254752759477E-3</v>
      </c>
      <c r="R44">
        <f t="shared" si="9"/>
        <v>-5.3626728234453143E-4</v>
      </c>
    </row>
    <row r="45" spans="1:18" x14ac:dyDescent="0.3">
      <c r="A45">
        <v>44</v>
      </c>
      <c r="B45">
        <v>8.1264917533687711E-2</v>
      </c>
      <c r="D45">
        <f t="shared" si="0"/>
        <v>3.8774315363548362E-3</v>
      </c>
      <c r="E45">
        <f t="shared" si="1"/>
        <v>-5.5525823197155377</v>
      </c>
      <c r="H45">
        <f t="shared" si="2"/>
        <v>3.9849972971671482E-3</v>
      </c>
      <c r="I45">
        <f t="shared" si="3"/>
        <v>-1.0756576081231203E-4</v>
      </c>
      <c r="J45">
        <f t="shared" si="4"/>
        <v>0.97688475054036561</v>
      </c>
      <c r="L45">
        <f t="shared" si="5"/>
        <v>-2.3956922713697839</v>
      </c>
      <c r="O45">
        <f t="shared" si="6"/>
        <v>-2.2483607801836452</v>
      </c>
      <c r="P45">
        <f t="shared" si="7"/>
        <v>0.10557213874285161</v>
      </c>
      <c r="Q45">
        <f t="shared" si="8"/>
        <v>4.4341530270318686E-3</v>
      </c>
      <c r="R45">
        <f t="shared" si="9"/>
        <v>-5.5672149067703246E-4</v>
      </c>
    </row>
    <row r="46" spans="1:18" x14ac:dyDescent="0.3">
      <c r="A46">
        <v>45</v>
      </c>
      <c r="B46">
        <v>8.1348107618951032E-2</v>
      </c>
      <c r="D46">
        <f t="shared" si="0"/>
        <v>3.9606216216181572E-3</v>
      </c>
      <c r="E46">
        <f t="shared" si="1"/>
        <v>-5.5313542908789586</v>
      </c>
      <c r="H46">
        <f t="shared" si="2"/>
        <v>4.0826694969757138E-3</v>
      </c>
      <c r="I46">
        <f t="shared" si="3"/>
        <v>-1.2204787535755653E-4</v>
      </c>
      <c r="J46">
        <f t="shared" si="4"/>
        <v>0.97406648606938584</v>
      </c>
      <c r="L46">
        <f t="shared" si="5"/>
        <v>-2.3725075782732019</v>
      </c>
      <c r="O46">
        <f t="shared" si="6"/>
        <v>-2.216052231433407</v>
      </c>
      <c r="P46">
        <f t="shared" si="7"/>
        <v>0.10903871989540991</v>
      </c>
      <c r="Q46">
        <f t="shared" si="8"/>
        <v>4.5654383024708329E-3</v>
      </c>
      <c r="R46">
        <f t="shared" si="9"/>
        <v>-6.0481668085267566E-4</v>
      </c>
    </row>
    <row r="47" spans="1:18" x14ac:dyDescent="0.3">
      <c r="A47">
        <v>46</v>
      </c>
      <c r="B47">
        <v>8.1469740797815354E-2</v>
      </c>
      <c r="D47">
        <f t="shared" si="0"/>
        <v>4.0822548004824794E-3</v>
      </c>
      <c r="E47">
        <f t="shared" si="1"/>
        <v>-5.5011057960422001</v>
      </c>
      <c r="H47">
        <f t="shared" si="2"/>
        <v>4.1827356403441015E-3</v>
      </c>
      <c r="I47">
        <f t="shared" si="3"/>
        <v>-1.004808398616221E-4</v>
      </c>
      <c r="J47">
        <f t="shared" si="4"/>
        <v>0.98005949828380334</v>
      </c>
      <c r="L47">
        <f t="shared" si="5"/>
        <v>-2.3393913133316016</v>
      </c>
      <c r="O47">
        <f t="shared" si="6"/>
        <v>-2.1837436826831684</v>
      </c>
      <c r="P47">
        <f t="shared" si="7"/>
        <v>0.11261913017969157</v>
      </c>
      <c r="Q47">
        <f t="shared" si="8"/>
        <v>4.7001756541531457E-3</v>
      </c>
      <c r="R47">
        <f t="shared" si="9"/>
        <v>-6.1792085367066638E-4</v>
      </c>
    </row>
    <row r="48" spans="1:18" x14ac:dyDescent="0.3">
      <c r="A48">
        <v>47</v>
      </c>
      <c r="B48">
        <v>8.1550003310080707E-2</v>
      </c>
      <c r="D48">
        <f t="shared" si="0"/>
        <v>4.1625173127478321E-3</v>
      </c>
      <c r="E48">
        <f t="shared" si="1"/>
        <v>-5.4816352644655257</v>
      </c>
      <c r="H48">
        <f t="shared" si="2"/>
        <v>4.2852544027785289E-3</v>
      </c>
      <c r="I48">
        <f t="shared" si="3"/>
        <v>-1.2273709003069681E-4</v>
      </c>
      <c r="J48">
        <f t="shared" si="4"/>
        <v>0.97552078954248633</v>
      </c>
      <c r="L48">
        <f t="shared" si="5"/>
        <v>-2.3180239022702969</v>
      </c>
      <c r="O48">
        <f t="shared" si="6"/>
        <v>-2.1514351339329303</v>
      </c>
      <c r="P48">
        <f t="shared" si="7"/>
        <v>0.11631710730459718</v>
      </c>
      <c r="Q48">
        <f t="shared" si="8"/>
        <v>4.8384299262463383E-3</v>
      </c>
      <c r="R48">
        <f t="shared" si="9"/>
        <v>-6.759126134985062E-4</v>
      </c>
    </row>
    <row r="49" spans="1:18" x14ac:dyDescent="0.3">
      <c r="A49">
        <v>48</v>
      </c>
      <c r="B49">
        <v>8.1616739152946718E-2</v>
      </c>
      <c r="D49">
        <f t="shared" si="0"/>
        <v>4.2292531556138435E-3</v>
      </c>
      <c r="E49">
        <f t="shared" si="1"/>
        <v>-5.4657298604688558</v>
      </c>
      <c r="H49">
        <f t="shared" si="2"/>
        <v>4.3902858979206361E-3</v>
      </c>
      <c r="I49">
        <f t="shared" si="3"/>
        <v>-1.6103274230679261E-4</v>
      </c>
      <c r="J49">
        <f t="shared" si="4"/>
        <v>0.9675499238246783</v>
      </c>
      <c r="L49">
        <f t="shared" si="5"/>
        <v>-2.3005385562805993</v>
      </c>
      <c r="O49">
        <f t="shared" si="6"/>
        <v>-2.1191265851826921</v>
      </c>
      <c r="P49">
        <f t="shared" si="7"/>
        <v>0.12013651171094696</v>
      </c>
      <c r="Q49">
        <f t="shared" si="8"/>
        <v>4.9802656253572159E-3</v>
      </c>
      <c r="R49">
        <f t="shared" si="9"/>
        <v>-7.5101246974337236E-4</v>
      </c>
    </row>
    <row r="50" spans="1:18" x14ac:dyDescent="0.3">
      <c r="A50">
        <v>49</v>
      </c>
      <c r="B50">
        <v>8.1790555786271105E-2</v>
      </c>
      <c r="D50">
        <f t="shared" si="0"/>
        <v>4.4030697889382298E-3</v>
      </c>
      <c r="E50">
        <f t="shared" si="1"/>
        <v>-5.4254533020188438</v>
      </c>
      <c r="H50">
        <f t="shared" si="2"/>
        <v>4.4978917127961645E-3</v>
      </c>
      <c r="I50">
        <f t="shared" si="3"/>
        <v>-9.482192385793474E-5</v>
      </c>
      <c r="J50">
        <f t="shared" si="4"/>
        <v>0.98332165433641128</v>
      </c>
      <c r="L50">
        <f t="shared" si="5"/>
        <v>-2.2561352088328843</v>
      </c>
      <c r="O50">
        <f t="shared" si="6"/>
        <v>-2.086818036432454</v>
      </c>
      <c r="P50">
        <f t="shared" si="7"/>
        <v>0.12408133060152253</v>
      </c>
      <c r="Q50">
        <f t="shared" si="8"/>
        <v>5.1257468082173728E-3</v>
      </c>
      <c r="R50">
        <f t="shared" si="9"/>
        <v>-7.2267701927914308E-4</v>
      </c>
    </row>
    <row r="51" spans="1:18" x14ac:dyDescent="0.3">
      <c r="A51">
        <v>50</v>
      </c>
      <c r="B51">
        <v>8.2019889460826959E-2</v>
      </c>
      <c r="D51">
        <f t="shared" si="0"/>
        <v>4.6324034634940836E-3</v>
      </c>
      <c r="E51">
        <f t="shared" si="1"/>
        <v>-5.3746794389870134</v>
      </c>
      <c r="H51">
        <f t="shared" si="2"/>
        <v>4.6081349439275436E-3</v>
      </c>
      <c r="I51">
        <f t="shared" si="3"/>
        <v>2.4268519566539998E-5</v>
      </c>
      <c r="J51">
        <f t="shared" si="4"/>
        <v>1.0098988550457162</v>
      </c>
      <c r="L51">
        <f t="shared" si="5"/>
        <v>-2.1998902707021424</v>
      </c>
      <c r="O51">
        <f t="shared" si="6"/>
        <v>-2.0545094876822159</v>
      </c>
      <c r="P51">
        <f t="shared" si="7"/>
        <v>0.12815568210344014</v>
      </c>
      <c r="Q51">
        <f t="shared" si="8"/>
        <v>5.2749369636609037E-3</v>
      </c>
      <c r="R51">
        <f t="shared" si="9"/>
        <v>-6.4253350016682011E-4</v>
      </c>
    </row>
    <row r="52" spans="1:18" x14ac:dyDescent="0.3">
      <c r="A52">
        <v>51</v>
      </c>
      <c r="B52">
        <v>8.230008170279271E-2</v>
      </c>
      <c r="D52">
        <f t="shared" si="0"/>
        <v>4.9125957054598351E-3</v>
      </c>
      <c r="E52">
        <f t="shared" si="1"/>
        <v>-5.3159528199490822</v>
      </c>
      <c r="H52">
        <f t="shared" si="2"/>
        <v>4.7210802343316547E-3</v>
      </c>
      <c r="I52">
        <f t="shared" si="3"/>
        <v>1.9151547112818048E-4</v>
      </c>
      <c r="J52">
        <f t="shared" si="4"/>
        <v>1.0454786233140314</v>
      </c>
      <c r="L52">
        <f t="shared" si="5"/>
        <v>-2.1344383917024228</v>
      </c>
      <c r="O52">
        <f t="shared" si="6"/>
        <v>-2.0222009389319773</v>
      </c>
      <c r="P52">
        <f t="shared" si="7"/>
        <v>0.13236381956719998</v>
      </c>
      <c r="Q52">
        <f t="shared" si="8"/>
        <v>5.4278988888698228E-3</v>
      </c>
      <c r="R52">
        <f t="shared" si="9"/>
        <v>-5.1530318340998766E-4</v>
      </c>
    </row>
    <row r="53" spans="1:18" x14ac:dyDescent="0.3">
      <c r="A53">
        <v>52</v>
      </c>
      <c r="B53">
        <v>8.2600660110014351E-2</v>
      </c>
      <c r="D53">
        <f t="shared" si="0"/>
        <v>5.2131741126814762E-3</v>
      </c>
      <c r="E53">
        <f t="shared" si="1"/>
        <v>-5.2565663740452218</v>
      </c>
      <c r="H53">
        <f t="shared" si="2"/>
        <v>4.8367938114243451E-3</v>
      </c>
      <c r="I53">
        <f t="shared" si="3"/>
        <v>3.7638030125713116E-4</v>
      </c>
      <c r="J53">
        <f t="shared" si="4"/>
        <v>1.0830292473073118</v>
      </c>
      <c r="L53">
        <f t="shared" si="5"/>
        <v>-2.0677867285424694</v>
      </c>
      <c r="O53">
        <f t="shared" si="6"/>
        <v>-1.9898923901817391</v>
      </c>
      <c r="P53">
        <f t="shared" si="7"/>
        <v>0.13671013600689935</v>
      </c>
      <c r="Q53">
        <f t="shared" si="8"/>
        <v>5.5846945598850214E-3</v>
      </c>
      <c r="R53">
        <f t="shared" si="9"/>
        <v>-3.7152044720354521E-4</v>
      </c>
    </row>
    <row r="54" spans="1:18" x14ac:dyDescent="0.3">
      <c r="A54">
        <v>53</v>
      </c>
      <c r="B54">
        <v>8.2920705809215151E-2</v>
      </c>
      <c r="D54">
        <f t="shared" si="0"/>
        <v>5.5332198118822756E-3</v>
      </c>
      <c r="E54">
        <f t="shared" si="1"/>
        <v>-5.1969853884230934</v>
      </c>
      <c r="H54">
        <f t="shared" si="2"/>
        <v>4.9553435258540453E-3</v>
      </c>
      <c r="I54">
        <f t="shared" si="3"/>
        <v>5.7787628602823035E-4</v>
      </c>
      <c r="J54">
        <f t="shared" si="4"/>
        <v>1.1221500160063769</v>
      </c>
      <c r="L54">
        <f t="shared" si="5"/>
        <v>-2.000411520514112</v>
      </c>
      <c r="O54">
        <f t="shared" si="6"/>
        <v>-1.957583841431501</v>
      </c>
      <c r="P54">
        <f t="shared" si="7"/>
        <v>0.14119916868624618</v>
      </c>
      <c r="Q54">
        <f t="shared" si="8"/>
        <v>5.7453849964050037E-3</v>
      </c>
      <c r="R54">
        <f t="shared" si="9"/>
        <v>-2.121651845227281E-4</v>
      </c>
    </row>
    <row r="55" spans="1:18" x14ac:dyDescent="0.3">
      <c r="A55">
        <v>54</v>
      </c>
      <c r="B55">
        <v>8.3140679797835917E-2</v>
      </c>
      <c r="D55">
        <f t="shared" si="0"/>
        <v>5.7531938005030425E-3</v>
      </c>
      <c r="E55">
        <f t="shared" si="1"/>
        <v>-5.1580001348088116</v>
      </c>
      <c r="H55">
        <f t="shared" si="2"/>
        <v>5.0767988912871322E-3</v>
      </c>
      <c r="I55">
        <f t="shared" si="3"/>
        <v>6.7639490921591033E-4</v>
      </c>
      <c r="J55">
        <f t="shared" si="4"/>
        <v>1.1389857530765359</v>
      </c>
      <c r="L55">
        <f t="shared" si="5"/>
        <v>-1.9560336920988337</v>
      </c>
      <c r="O55">
        <f t="shared" si="6"/>
        <v>-1.9252752926812626</v>
      </c>
      <c r="P55">
        <f t="shared" si="7"/>
        <v>0.14583560385515845</v>
      </c>
      <c r="Q55">
        <f t="shared" si="8"/>
        <v>5.910030120920849E-3</v>
      </c>
      <c r="R55">
        <f t="shared" si="9"/>
        <v>-1.5683632041780648E-4</v>
      </c>
    </row>
    <row r="56" spans="1:18" x14ac:dyDescent="0.3">
      <c r="A56">
        <v>55</v>
      </c>
      <c r="B56">
        <v>8.3303982811342797E-2</v>
      </c>
      <c r="D56">
        <f t="shared" si="0"/>
        <v>5.9164968140099222E-3</v>
      </c>
      <c r="E56">
        <f t="shared" si="1"/>
        <v>-5.1300107596321709</v>
      </c>
      <c r="H56">
        <f t="shared" si="2"/>
        <v>5.2012311251685003E-3</v>
      </c>
      <c r="I56">
        <f t="shared" si="3"/>
        <v>7.1526568884142192E-4</v>
      </c>
      <c r="J56">
        <f t="shared" si="4"/>
        <v>1.1434350326430154</v>
      </c>
      <c r="L56">
        <f t="shared" si="5"/>
        <v>-1.924022116814839</v>
      </c>
      <c r="O56">
        <f t="shared" si="6"/>
        <v>-1.8929667439310243</v>
      </c>
      <c r="P56">
        <f t="shared" si="7"/>
        <v>0.15062428164189587</v>
      </c>
      <c r="Q56">
        <f t="shared" si="8"/>
        <v>6.078688612264454E-3</v>
      </c>
      <c r="R56">
        <f t="shared" si="9"/>
        <v>-1.6219179825453182E-4</v>
      </c>
    </row>
    <row r="57" spans="1:18" x14ac:dyDescent="0.3">
      <c r="A57">
        <v>56</v>
      </c>
      <c r="B57">
        <v>8.3665805190916015E-2</v>
      </c>
      <c r="D57">
        <f t="shared" si="0"/>
        <v>6.2783191935831401E-3</v>
      </c>
      <c r="E57">
        <f t="shared" si="1"/>
        <v>-5.0706529786590613</v>
      </c>
      <c r="H57">
        <f t="shared" si="2"/>
        <v>5.3287131904810985E-3</v>
      </c>
      <c r="I57">
        <f t="shared" si="3"/>
        <v>9.496060031020416E-4</v>
      </c>
      <c r="J57">
        <f t="shared" si="4"/>
        <v>1.1844838200635424</v>
      </c>
      <c r="L57">
        <f t="shared" si="5"/>
        <v>-1.8556944911565068</v>
      </c>
      <c r="O57">
        <f t="shared" si="6"/>
        <v>-1.8606581951807861</v>
      </c>
      <c r="P57">
        <f t="shared" si="7"/>
        <v>0.15557020110583003</v>
      </c>
      <c r="Q57">
        <f t="shared" si="8"/>
        <v>6.2514177536774195E-3</v>
      </c>
      <c r="R57">
        <f t="shared" si="9"/>
        <v>2.6901439905720539E-5</v>
      </c>
    </row>
    <row r="58" spans="1:18" x14ac:dyDescent="0.3">
      <c r="A58">
        <v>57</v>
      </c>
      <c r="B58">
        <v>8.4104171851355713E-2</v>
      </c>
      <c r="D58">
        <f t="shared" si="0"/>
        <v>6.7166858540228386E-3</v>
      </c>
      <c r="E58">
        <f t="shared" si="1"/>
        <v>-5.0031604225832966</v>
      </c>
      <c r="H58">
        <f t="shared" si="2"/>
        <v>5.4593198385290706E-3</v>
      </c>
      <c r="I58">
        <f t="shared" si="3"/>
        <v>1.2573660154937679E-3</v>
      </c>
      <c r="J58">
        <f t="shared" si="4"/>
        <v>1.2370321926722763</v>
      </c>
      <c r="L58">
        <f t="shared" si="5"/>
        <v>-1.7772255951268923</v>
      </c>
      <c r="O58">
        <f t="shared" si="6"/>
        <v>-1.828349646430548</v>
      </c>
      <c r="P58">
        <f t="shared" si="7"/>
        <v>0.16067852545612826</v>
      </c>
      <c r="Q58">
        <f t="shared" si="8"/>
        <v>6.4282732755405678E-3</v>
      </c>
      <c r="R58">
        <f t="shared" si="9"/>
        <v>2.8841257848227081E-4</v>
      </c>
    </row>
    <row r="59" spans="1:18" x14ac:dyDescent="0.3">
      <c r="A59">
        <v>58</v>
      </c>
      <c r="B59">
        <v>8.4597606800961497E-2</v>
      </c>
      <c r="D59">
        <f t="shared" si="0"/>
        <v>7.2101208036286224E-3</v>
      </c>
      <c r="E59">
        <f t="shared" si="1"/>
        <v>-4.9322695728147385</v>
      </c>
      <c r="H59">
        <f t="shared" si="2"/>
        <v>5.5931276527694303E-3</v>
      </c>
      <c r="I59">
        <f t="shared" si="3"/>
        <v>1.6169931508591921E-3</v>
      </c>
      <c r="J59">
        <f t="shared" si="4"/>
        <v>1.2963136870450571</v>
      </c>
      <c r="L59">
        <f t="shared" si="5"/>
        <v>-1.6938336707401767</v>
      </c>
      <c r="O59">
        <f t="shared" si="6"/>
        <v>-1.7960410976803096</v>
      </c>
      <c r="P59">
        <f t="shared" si="7"/>
        <v>0.16595458744179864</v>
      </c>
      <c r="Q59">
        <f t="shared" si="8"/>
        <v>6.6093091929385044E-3</v>
      </c>
      <c r="R59">
        <f t="shared" si="9"/>
        <v>6.0081161069011797E-4</v>
      </c>
    </row>
    <row r="60" spans="1:18" x14ac:dyDescent="0.3">
      <c r="A60">
        <v>59</v>
      </c>
      <c r="B60">
        <v>8.5084994282257617E-2</v>
      </c>
      <c r="D60">
        <f t="shared" si="0"/>
        <v>7.6975082849247423E-3</v>
      </c>
      <c r="E60">
        <f t="shared" si="1"/>
        <v>-4.8668586018524929</v>
      </c>
      <c r="H60">
        <f t="shared" si="2"/>
        <v>5.7302150937181308E-3</v>
      </c>
      <c r="I60">
        <f t="shared" si="3"/>
        <v>1.9672931912066115E-3</v>
      </c>
      <c r="J60">
        <f t="shared" si="4"/>
        <v>1.3510167657702674</v>
      </c>
      <c r="L60">
        <f t="shared" si="5"/>
        <v>-1.6159194928076135</v>
      </c>
      <c r="O60">
        <f t="shared" si="6"/>
        <v>-1.7637325489300713</v>
      </c>
      <c r="P60">
        <f t="shared" si="7"/>
        <v>0.1714038949187231</v>
      </c>
      <c r="Q60">
        <f t="shared" si="8"/>
        <v>6.7945776382701229E-3</v>
      </c>
      <c r="R60">
        <f t="shared" si="9"/>
        <v>9.0293064665461931E-4</v>
      </c>
    </row>
    <row r="61" spans="1:18" x14ac:dyDescent="0.3">
      <c r="A61">
        <v>60</v>
      </c>
      <c r="B61">
        <v>8.5610226521067562E-2</v>
      </c>
      <c r="D61">
        <f t="shared" si="0"/>
        <v>8.2227405237346868E-3</v>
      </c>
      <c r="E61">
        <f t="shared" si="1"/>
        <v>-4.8008517284304792</v>
      </c>
      <c r="H61">
        <f t="shared" si="2"/>
        <v>5.8706625449566965E-3</v>
      </c>
      <c r="I61">
        <f t="shared" si="3"/>
        <v>2.3520779787779902E-3</v>
      </c>
      <c r="J61">
        <f t="shared" si="4"/>
        <v>1.4088722346423479</v>
      </c>
      <c r="L61">
        <f t="shared" si="5"/>
        <v>-1.5362612165130587</v>
      </c>
      <c r="O61">
        <f t="shared" si="6"/>
        <v>-1.7314240001798331</v>
      </c>
      <c r="P61">
        <f t="shared" si="7"/>
        <v>0.17703213659949099</v>
      </c>
      <c r="Q61">
        <f t="shared" si="8"/>
        <v>6.9841286891542901E-3</v>
      </c>
      <c r="R61">
        <f t="shared" si="9"/>
        <v>1.2386118345803967E-3</v>
      </c>
    </row>
    <row r="62" spans="1:18" x14ac:dyDescent="0.3">
      <c r="A62">
        <v>61</v>
      </c>
      <c r="B62">
        <v>8.5932686933763047E-2</v>
      </c>
      <c r="D62">
        <f t="shared" si="0"/>
        <v>8.5452009364301723E-3</v>
      </c>
      <c r="E62">
        <f t="shared" si="1"/>
        <v>-4.7623854476026821</v>
      </c>
      <c r="H62">
        <f t="shared" si="2"/>
        <v>6.0145523602665625E-3</v>
      </c>
      <c r="I62">
        <f t="shared" si="3"/>
        <v>2.5306485761636098E-3</v>
      </c>
      <c r="J62">
        <f t="shared" si="4"/>
        <v>1.4292994690149032</v>
      </c>
      <c r="L62">
        <f t="shared" si="5"/>
        <v>-1.4893205359942261</v>
      </c>
      <c r="O62">
        <f t="shared" si="6"/>
        <v>-1.699115451429595</v>
      </c>
      <c r="P62">
        <f t="shared" si="7"/>
        <v>0.18284518799203439</v>
      </c>
      <c r="Q62">
        <f t="shared" si="8"/>
        <v>7.178010191919936E-3</v>
      </c>
      <c r="R62">
        <f t="shared" si="9"/>
        <v>1.3671907445102363E-3</v>
      </c>
    </row>
    <row r="63" spans="1:18" x14ac:dyDescent="0.3">
      <c r="A63">
        <v>62</v>
      </c>
      <c r="B63">
        <v>8.6195698382368471E-2</v>
      </c>
      <c r="D63">
        <f t="shared" si="0"/>
        <v>8.8082123850355964E-3</v>
      </c>
      <c r="E63">
        <f t="shared" si="1"/>
        <v>-4.7320707671100051</v>
      </c>
      <c r="H63">
        <f t="shared" si="2"/>
        <v>6.1619689119185974E-3</v>
      </c>
      <c r="I63">
        <f t="shared" si="3"/>
        <v>2.6462434731169991E-3</v>
      </c>
      <c r="J63">
        <f t="shared" si="4"/>
        <v>1.4382559280329652</v>
      </c>
      <c r="L63">
        <f t="shared" si="5"/>
        <v>-1.4520402259726195</v>
      </c>
      <c r="O63">
        <f t="shared" si="6"/>
        <v>-1.6668069026793564</v>
      </c>
      <c r="P63">
        <f t="shared" si="7"/>
        <v>0.18884911753326566</v>
      </c>
      <c r="Q63">
        <f t="shared" si="8"/>
        <v>7.3762675810115372E-3</v>
      </c>
      <c r="R63">
        <f t="shared" si="9"/>
        <v>1.4319448040240592E-3</v>
      </c>
    </row>
    <row r="64" spans="1:18" x14ac:dyDescent="0.3">
      <c r="A64">
        <v>63</v>
      </c>
      <c r="B64">
        <v>8.6748112174852954E-2</v>
      </c>
      <c r="D64">
        <f t="shared" si="0"/>
        <v>9.3606261775200789E-3</v>
      </c>
      <c r="E64">
        <f t="shared" si="1"/>
        <v>-4.6712430914225944</v>
      </c>
      <c r="H64">
        <f t="shared" si="2"/>
        <v>6.3129986401462496E-3</v>
      </c>
      <c r="I64">
        <f t="shared" si="3"/>
        <v>3.0476275373738293E-3</v>
      </c>
      <c r="J64">
        <f t="shared" si="4"/>
        <v>1.4921149733736454</v>
      </c>
      <c r="L64">
        <f t="shared" si="5"/>
        <v>-1.3764224421020974</v>
      </c>
      <c r="O64">
        <f t="shared" si="6"/>
        <v>-1.6344983539291182</v>
      </c>
      <c r="P64">
        <f t="shared" si="7"/>
        <v>0.19505019292411932</v>
      </c>
      <c r="Q64">
        <f t="shared" si="8"/>
        <v>7.5789436946840545E-3</v>
      </c>
      <c r="R64">
        <f t="shared" si="9"/>
        <v>1.7816824828360243E-3</v>
      </c>
    </row>
    <row r="65" spans="1:18" x14ac:dyDescent="0.3">
      <c r="A65">
        <v>64</v>
      </c>
      <c r="B65">
        <v>8.7356427653196372E-2</v>
      </c>
      <c r="D65">
        <f t="shared" si="0"/>
        <v>9.9689416558634975E-3</v>
      </c>
      <c r="E65">
        <f t="shared" si="1"/>
        <v>-4.6082808535152724</v>
      </c>
      <c r="H65">
        <f t="shared" si="2"/>
        <v>6.4677301038312818E-3</v>
      </c>
      <c r="I65">
        <f t="shared" si="3"/>
        <v>3.5012115520322157E-3</v>
      </c>
      <c r="J65">
        <f t="shared" si="4"/>
        <v>1.55130438636748</v>
      </c>
      <c r="L65">
        <f t="shared" si="5"/>
        <v>-1.2969162693537295</v>
      </c>
      <c r="O65">
        <f t="shared" si="6"/>
        <v>-1.6021898051788801</v>
      </c>
      <c r="P65">
        <f t="shared" si="7"/>
        <v>0.20145488767261321</v>
      </c>
      <c r="Q65">
        <f t="shared" si="8"/>
        <v>7.7860785874058628E-3</v>
      </c>
      <c r="R65">
        <f t="shared" si="9"/>
        <v>2.1828630684576347E-3</v>
      </c>
    </row>
    <row r="66" spans="1:18" x14ac:dyDescent="0.3">
      <c r="A66">
        <v>65</v>
      </c>
      <c r="B66">
        <v>8.7996006192094689E-2</v>
      </c>
      <c r="D66">
        <f t="shared" si="0"/>
        <v>1.0608520194761814E-2</v>
      </c>
      <c r="E66">
        <f t="shared" si="1"/>
        <v>-4.5460978087732098</v>
      </c>
      <c r="H66">
        <f t="shared" si="2"/>
        <v>6.6262540324317819E-3</v>
      </c>
      <c r="I66">
        <f t="shared" si="3"/>
        <v>3.9822661623300322E-3</v>
      </c>
      <c r="J66">
        <f t="shared" si="4"/>
        <v>1.6115915405919699</v>
      </c>
      <c r="L66">
        <f t="shared" si="5"/>
        <v>-1.217038741049751</v>
      </c>
      <c r="O66">
        <f t="shared" si="6"/>
        <v>-1.569881256428642</v>
      </c>
      <c r="P66">
        <f t="shared" si="7"/>
        <v>0.20806988785175767</v>
      </c>
      <c r="Q66">
        <f t="shared" si="8"/>
        <v>7.9977093394335789E-3</v>
      </c>
      <c r="R66">
        <f t="shared" si="9"/>
        <v>2.6108108553282352E-3</v>
      </c>
    </row>
    <row r="67" spans="1:18" x14ac:dyDescent="0.3">
      <c r="A67">
        <v>66</v>
      </c>
      <c r="B67">
        <v>8.8628319221363022E-2</v>
      </c>
      <c r="D67">
        <f t="shared" ref="D67:D130" si="11">B67-$C$2</f>
        <v>1.1240833224030147E-2</v>
      </c>
      <c r="E67">
        <f t="shared" ref="E67:E130" si="12">LN(D67)</f>
        <v>-4.4882023070123109</v>
      </c>
      <c r="H67">
        <f t="shared" ref="H67:H130" si="13">EXP($G$2+$F$2*A67)</f>
        <v>6.7886633791829319E-3</v>
      </c>
      <c r="I67">
        <f t="shared" ref="I67:I130" si="14">D67-H67</f>
        <v>4.4521698448472154E-3</v>
      </c>
      <c r="J67">
        <f t="shared" ref="J67:J130" si="15">D67*(1+H67)/H67</f>
        <v>1.6670650501824895</v>
      </c>
      <c r="L67">
        <f t="shared" ref="L67:L130" si="16">LN(ABS(D67/($K$2-D67)))</f>
        <v>-1.1413364726844675</v>
      </c>
      <c r="O67">
        <f t="shared" ref="O67:O130" si="17">$N$2+$M$2*A67</f>
        <v>-1.5375727076784038</v>
      </c>
      <c r="P67">
        <f t="shared" ref="P67:P130" si="18">EXP(O67)</f>
        <v>0.21490209907936872</v>
      </c>
      <c r="Q67">
        <f t="shared" ref="Q67:Q130" si="19">$K$2*P67/(1+P67)</f>
        <v>8.2138698640689973E-3</v>
      </c>
      <c r="R67">
        <f t="shared" ref="R67:R130" si="20">D67-Q67</f>
        <v>3.02696335996115E-3</v>
      </c>
    </row>
    <row r="68" spans="1:18" x14ac:dyDescent="0.3">
      <c r="A68">
        <v>67</v>
      </c>
      <c r="B68">
        <v>8.9263987206548739E-2</v>
      </c>
      <c r="D68">
        <f t="shared" si="11"/>
        <v>1.1876501209215864E-2</v>
      </c>
      <c r="E68">
        <f t="shared" si="12"/>
        <v>-4.4331935194332877</v>
      </c>
      <c r="H68">
        <f t="shared" si="13"/>
        <v>6.9550533756017521E-3</v>
      </c>
      <c r="I68">
        <f t="shared" si="14"/>
        <v>4.9214478336141124E-3</v>
      </c>
      <c r="J68">
        <f t="shared" si="15"/>
        <v>1.719483987138583</v>
      </c>
      <c r="L68">
        <f t="shared" si="16"/>
        <v>-1.0681010052955038</v>
      </c>
      <c r="O68">
        <f t="shared" si="17"/>
        <v>-1.5052641589281652</v>
      </c>
      <c r="P68">
        <f t="shared" si="18"/>
        <v>0.22195865372707124</v>
      </c>
      <c r="Q68">
        <f t="shared" si="19"/>
        <v>8.4345907131550043E-3</v>
      </c>
      <c r="R68">
        <f t="shared" si="20"/>
        <v>3.4419104960608602E-3</v>
      </c>
    </row>
    <row r="69" spans="1:18" x14ac:dyDescent="0.3">
      <c r="A69">
        <v>68</v>
      </c>
      <c r="B69">
        <v>8.9660833616367674E-2</v>
      </c>
      <c r="D69">
        <f t="shared" si="11"/>
        <v>1.22733476190348E-2</v>
      </c>
      <c r="E69">
        <f t="shared" si="12"/>
        <v>-4.4003252278833527</v>
      </c>
      <c r="H69">
        <f t="shared" si="13"/>
        <v>7.125521587327749E-3</v>
      </c>
      <c r="I69">
        <f t="shared" si="14"/>
        <v>5.1478260317070505E-3</v>
      </c>
      <c r="J69">
        <f t="shared" si="15"/>
        <v>1.7347223597534034</v>
      </c>
      <c r="L69">
        <f t="shared" si="16"/>
        <v>-1.0236830556443381</v>
      </c>
      <c r="O69">
        <f t="shared" si="17"/>
        <v>-1.4729556101779271</v>
      </c>
      <c r="P69">
        <f t="shared" si="18"/>
        <v>0.22924691836601771</v>
      </c>
      <c r="Q69">
        <f t="shared" si="19"/>
        <v>8.659898881414347E-3</v>
      </c>
      <c r="R69">
        <f t="shared" si="20"/>
        <v>3.6134487376204526E-3</v>
      </c>
    </row>
    <row r="70" spans="1:18" x14ac:dyDescent="0.3">
      <c r="A70">
        <v>69</v>
      </c>
      <c r="B70">
        <v>8.997081444781635E-2</v>
      </c>
      <c r="D70">
        <f t="shared" si="11"/>
        <v>1.2583328450483475E-2</v>
      </c>
      <c r="E70">
        <f t="shared" si="12"/>
        <v>-4.375382479996337</v>
      </c>
      <c r="H70">
        <f t="shared" si="13"/>
        <v>7.3001679713322002E-3</v>
      </c>
      <c r="I70">
        <f t="shared" si="14"/>
        <v>5.2831604791512745E-3</v>
      </c>
      <c r="J70">
        <f t="shared" si="15"/>
        <v>1.7362872897700414</v>
      </c>
      <c r="L70">
        <f t="shared" si="16"/>
        <v>-0.98962503319177064</v>
      </c>
      <c r="O70">
        <f t="shared" si="17"/>
        <v>-1.4406470614276889</v>
      </c>
      <c r="P70">
        <f t="shared" si="18"/>
        <v>0.23677450145709641</v>
      </c>
      <c r="Q70">
        <f t="shared" si="19"/>
        <v>8.8898176102817604E-3</v>
      </c>
      <c r="R70">
        <f t="shared" si="20"/>
        <v>3.6935108402017143E-3</v>
      </c>
    </row>
    <row r="71" spans="1:18" x14ac:dyDescent="0.3">
      <c r="A71">
        <v>70</v>
      </c>
      <c r="B71">
        <v>9.0608768931620912E-2</v>
      </c>
      <c r="D71">
        <f t="shared" si="11"/>
        <v>1.3221282934288037E-2</v>
      </c>
      <c r="E71">
        <f t="shared" si="12"/>
        <v>-4.3259274043134441</v>
      </c>
      <c r="H71">
        <f t="shared" si="13"/>
        <v>7.4790949345296285E-3</v>
      </c>
      <c r="I71">
        <f t="shared" si="14"/>
        <v>5.7421879997584082E-3</v>
      </c>
      <c r="J71">
        <f t="shared" si="15"/>
        <v>1.7809863734999614</v>
      </c>
      <c r="L71">
        <f t="shared" si="16"/>
        <v>-0.92114471508176521</v>
      </c>
      <c r="O71">
        <f t="shared" si="17"/>
        <v>-1.4083385126774504</v>
      </c>
      <c r="P71">
        <f t="shared" si="18"/>
        <v>0.24454926129365553</v>
      </c>
      <c r="Q71">
        <f t="shared" si="19"/>
        <v>9.1243661919261625E-3</v>
      </c>
      <c r="R71">
        <f t="shared" si="20"/>
        <v>4.0969167423618742E-3</v>
      </c>
    </row>
    <row r="72" spans="1:18" x14ac:dyDescent="0.3">
      <c r="A72">
        <v>71</v>
      </c>
      <c r="B72">
        <v>9.1289889090285972E-2</v>
      </c>
      <c r="D72">
        <f t="shared" si="11"/>
        <v>1.3902403092953097E-2</v>
      </c>
      <c r="E72">
        <f t="shared" si="12"/>
        <v>-4.2756935694031588</v>
      </c>
      <c r="H72">
        <f t="shared" si="13"/>
        <v>7.6624073938258768E-3</v>
      </c>
      <c r="I72">
        <f t="shared" si="14"/>
        <v>6.2399956991272204E-3</v>
      </c>
      <c r="J72">
        <f t="shared" si="15"/>
        <v>1.82826731197984</v>
      </c>
      <c r="L72">
        <f t="shared" si="16"/>
        <v>-0.85019069510172629</v>
      </c>
      <c r="O72">
        <f t="shared" si="17"/>
        <v>-1.3760299639272122</v>
      </c>
      <c r="P72">
        <f t="shared" si="18"/>
        <v>0.25257931420503543</v>
      </c>
      <c r="Q72">
        <f t="shared" si="19"/>
        <v>9.3635597742048483E-3</v>
      </c>
      <c r="R72">
        <f t="shared" si="20"/>
        <v>4.538843318748249E-3</v>
      </c>
    </row>
    <row r="73" spans="1:18" x14ac:dyDescent="0.3">
      <c r="A73">
        <v>72</v>
      </c>
      <c r="B73">
        <v>9.1971714430768042E-2</v>
      </c>
      <c r="D73">
        <f t="shared" si="11"/>
        <v>1.4584228433435167E-2</v>
      </c>
      <c r="E73">
        <f t="shared" si="12"/>
        <v>-4.2278145784374965</v>
      </c>
      <c r="H73">
        <f t="shared" si="13"/>
        <v>7.8502128376379578E-3</v>
      </c>
      <c r="I73">
        <f t="shared" si="14"/>
        <v>6.7340155957972096E-3</v>
      </c>
      <c r="J73">
        <f t="shared" si="15"/>
        <v>1.8723973521121811</v>
      </c>
      <c r="L73">
        <f t="shared" si="16"/>
        <v>-0.78113095299190283</v>
      </c>
      <c r="O73">
        <f t="shared" si="17"/>
        <v>-1.3437214151769741</v>
      </c>
      <c r="P73">
        <f t="shared" si="18"/>
        <v>0.26087304302947456</v>
      </c>
      <c r="Q73">
        <f t="shared" si="19"/>
        <v>9.607409167335372E-3</v>
      </c>
      <c r="R73">
        <f t="shared" si="20"/>
        <v>4.9768192660997954E-3</v>
      </c>
    </row>
    <row r="74" spans="1:18" x14ac:dyDescent="0.3">
      <c r="A74">
        <v>73</v>
      </c>
      <c r="B74">
        <v>9.2636423085327727E-2</v>
      </c>
      <c r="D74">
        <f t="shared" si="11"/>
        <v>1.5248937087994852E-2</v>
      </c>
      <c r="E74">
        <f t="shared" si="12"/>
        <v>-4.1832454775056931</v>
      </c>
      <c r="H74">
        <f t="shared" si="13"/>
        <v>8.0426213889216967E-3</v>
      </c>
      <c r="I74">
        <f t="shared" si="14"/>
        <v>7.2063156990731549E-3</v>
      </c>
      <c r="J74">
        <f t="shared" si="15"/>
        <v>1.9112647198276238</v>
      </c>
      <c r="L74">
        <f t="shared" si="16"/>
        <v>-0.71547175294105703</v>
      </c>
      <c r="O74">
        <f t="shared" si="17"/>
        <v>-1.3114128664267359</v>
      </c>
      <c r="P74">
        <f t="shared" si="18"/>
        <v>0.2694391058652314</v>
      </c>
      <c r="Q74">
        <f t="shared" si="19"/>
        <v>9.8559206531125768E-3</v>
      </c>
      <c r="R74">
        <f t="shared" si="20"/>
        <v>5.3930164348822748E-3</v>
      </c>
    </row>
    <row r="75" spans="1:18" x14ac:dyDescent="0.3">
      <c r="A75">
        <v>74</v>
      </c>
      <c r="B75">
        <v>9.3282348260579295E-2</v>
      </c>
      <c r="D75">
        <f t="shared" si="11"/>
        <v>1.589486226324642E-2</v>
      </c>
      <c r="E75">
        <f t="shared" si="12"/>
        <v>-4.1417593500707932</v>
      </c>
      <c r="H75">
        <f t="shared" si="13"/>
        <v>8.2397458697442711E-3</v>
      </c>
      <c r="I75">
        <f t="shared" si="14"/>
        <v>7.6551163935021493E-3</v>
      </c>
      <c r="J75">
        <f t="shared" si="15"/>
        <v>1.9449424948621064</v>
      </c>
      <c r="L75">
        <f t="shared" si="16"/>
        <v>-0.6530563588727023</v>
      </c>
      <c r="O75">
        <f t="shared" si="17"/>
        <v>-1.2791043176764978</v>
      </c>
      <c r="P75">
        <f t="shared" si="18"/>
        <v>0.27828644510906014</v>
      </c>
      <c r="Q75">
        <f t="shared" si="19"/>
        <v>1.0109095797537887E-2</v>
      </c>
      <c r="R75">
        <f t="shared" si="20"/>
        <v>5.7857664657085337E-3</v>
      </c>
    </row>
    <row r="76" spans="1:18" x14ac:dyDescent="0.3">
      <c r="A76">
        <v>75</v>
      </c>
      <c r="B76">
        <v>9.3671501777848831E-2</v>
      </c>
      <c r="D76">
        <f t="shared" si="11"/>
        <v>1.6284015780515956E-2</v>
      </c>
      <c r="E76">
        <f t="shared" si="12"/>
        <v>-4.1175712792608161</v>
      </c>
      <c r="H76">
        <f t="shared" si="13"/>
        <v>8.4417018674393211E-3</v>
      </c>
      <c r="I76">
        <f t="shared" si="14"/>
        <v>7.8423139130766352E-3</v>
      </c>
      <c r="J76">
        <f t="shared" si="15"/>
        <v>1.9452808029479713</v>
      </c>
      <c r="L76">
        <f t="shared" si="16"/>
        <v>-0.61604418021061602</v>
      </c>
      <c r="O76">
        <f t="shared" si="17"/>
        <v>-1.2467957689262592</v>
      </c>
      <c r="P76">
        <f t="shared" si="18"/>
        <v>0.2874242967914753</v>
      </c>
      <c r="Q76">
        <f t="shared" si="19"/>
        <v>1.0366931267764392E-2</v>
      </c>
      <c r="R76">
        <f t="shared" si="20"/>
        <v>5.9170845127515647E-3</v>
      </c>
    </row>
    <row r="77" spans="1:18" x14ac:dyDescent="0.3">
      <c r="A77">
        <v>76</v>
      </c>
      <c r="B77">
        <v>9.3943039515696519E-2</v>
      </c>
      <c r="D77">
        <f t="shared" si="11"/>
        <v>1.6555553518363644E-2</v>
      </c>
      <c r="E77">
        <f t="shared" si="12"/>
        <v>-4.101033673424765</v>
      </c>
      <c r="H77">
        <f t="shared" si="13"/>
        <v>8.6486078023836292E-3</v>
      </c>
      <c r="I77">
        <f t="shared" si="14"/>
        <v>7.9069457159800152E-3</v>
      </c>
      <c r="J77">
        <f t="shared" si="15"/>
        <v>1.9308004697696004</v>
      </c>
      <c r="L77">
        <f t="shared" si="16"/>
        <v>-0.59045993947042619</v>
      </c>
      <c r="O77">
        <f t="shared" si="17"/>
        <v>-1.2144872201760211</v>
      </c>
      <c r="P77">
        <f t="shared" si="18"/>
        <v>0.29686220021854887</v>
      </c>
      <c r="Q77">
        <f t="shared" si="19"/>
        <v>1.062941865429445E-2</v>
      </c>
      <c r="R77">
        <f t="shared" si="20"/>
        <v>5.9261348640691942E-3</v>
      </c>
    </row>
    <row r="78" spans="1:18" x14ac:dyDescent="0.3">
      <c r="A78">
        <v>77</v>
      </c>
      <c r="B78">
        <v>9.4494406220028443E-2</v>
      </c>
      <c r="D78">
        <f t="shared" si="11"/>
        <v>1.7106920222695568E-2</v>
      </c>
      <c r="E78">
        <f t="shared" si="12"/>
        <v>-4.0682722059532903</v>
      </c>
      <c r="H78">
        <f t="shared" si="13"/>
        <v>8.8605849974348859E-3</v>
      </c>
      <c r="I78">
        <f t="shared" si="14"/>
        <v>8.2463352252606821E-3</v>
      </c>
      <c r="J78">
        <f t="shared" si="15"/>
        <v>1.9477830807299275</v>
      </c>
      <c r="L78">
        <f t="shared" si="16"/>
        <v>-0.53907324922574851</v>
      </c>
      <c r="O78">
        <f t="shared" si="17"/>
        <v>-1.1821786714257829</v>
      </c>
      <c r="P78">
        <f t="shared" si="18"/>
        <v>0.30661000793030929</v>
      </c>
      <c r="Q78">
        <f t="shared" si="19"/>
        <v>1.0896544299395752E-2</v>
      </c>
      <c r="R78">
        <f t="shared" si="20"/>
        <v>6.2103759232998157E-3</v>
      </c>
    </row>
    <row r="79" spans="1:18" x14ac:dyDescent="0.3">
      <c r="A79">
        <v>78</v>
      </c>
      <c r="B79">
        <v>9.5113278056481301E-2</v>
      </c>
      <c r="D79">
        <f t="shared" si="11"/>
        <v>1.7725792059148426E-2</v>
      </c>
      <c r="E79">
        <f t="shared" si="12"/>
        <v>-4.0327345215737074</v>
      </c>
      <c r="H79">
        <f t="shared" si="13"/>
        <v>9.0777577490715033E-3</v>
      </c>
      <c r="I79">
        <f t="shared" si="14"/>
        <v>8.6480343100769231E-3</v>
      </c>
      <c r="J79">
        <f t="shared" si="15"/>
        <v>1.9703877322790739</v>
      </c>
      <c r="L79">
        <f t="shared" si="16"/>
        <v>-0.48220829426444728</v>
      </c>
      <c r="O79">
        <f t="shared" si="17"/>
        <v>-1.1498701226755443</v>
      </c>
      <c r="P79">
        <f t="shared" si="18"/>
        <v>0.3166778959861335</v>
      </c>
      <c r="Q79">
        <f t="shared" si="19"/>
        <v>1.1168289132726269E-2</v>
      </c>
      <c r="R79">
        <f t="shared" si="20"/>
        <v>6.5575029264221575E-3</v>
      </c>
    </row>
    <row r="80" spans="1:18" x14ac:dyDescent="0.3">
      <c r="A80">
        <v>79</v>
      </c>
      <c r="B80">
        <v>9.5692488758012839E-2</v>
      </c>
      <c r="D80">
        <f t="shared" si="11"/>
        <v>1.8305002760679964E-2</v>
      </c>
      <c r="E80">
        <f t="shared" si="12"/>
        <v>-4.0005808815943267</v>
      </c>
      <c r="H80">
        <f t="shared" si="13"/>
        <v>9.3002534002759266E-3</v>
      </c>
      <c r="I80">
        <f t="shared" si="14"/>
        <v>9.0047493604040376E-3</v>
      </c>
      <c r="J80">
        <f t="shared" si="15"/>
        <v>1.9865312405680151</v>
      </c>
      <c r="L80">
        <f t="shared" si="16"/>
        <v>-0.42967350266572196</v>
      </c>
      <c r="O80">
        <f t="shared" si="17"/>
        <v>-1.1175615739253062</v>
      </c>
      <c r="P80">
        <f t="shared" si="18"/>
        <v>0.32707637458787231</v>
      </c>
      <c r="Q80">
        <f t="shared" si="19"/>
        <v>1.1444628515178239E-2</v>
      </c>
      <c r="R80">
        <f t="shared" si="20"/>
        <v>6.8603742455017255E-3</v>
      </c>
    </row>
    <row r="81" spans="1:18" x14ac:dyDescent="0.3">
      <c r="A81">
        <v>80</v>
      </c>
      <c r="B81">
        <v>9.6241141580806502E-2</v>
      </c>
      <c r="D81">
        <f t="shared" si="11"/>
        <v>1.8853655583473627E-2</v>
      </c>
      <c r="E81">
        <f t="shared" si="12"/>
        <v>-3.9710484537323874</v>
      </c>
      <c r="H81">
        <f t="shared" si="13"/>
        <v>9.5282024152044502E-3</v>
      </c>
      <c r="I81">
        <f t="shared" si="14"/>
        <v>9.3254531682691773E-3</v>
      </c>
      <c r="J81">
        <f t="shared" si="15"/>
        <v>1.9975747996041191</v>
      </c>
      <c r="L81">
        <f t="shared" si="16"/>
        <v>-0.38044439397203145</v>
      </c>
      <c r="O81">
        <f t="shared" si="17"/>
        <v>-1.0852530251750681</v>
      </c>
      <c r="P81">
        <f t="shared" si="18"/>
        <v>0.337816299051799</v>
      </c>
      <c r="Q81">
        <f t="shared" si="19"/>
        <v>1.1725532091965201E-2</v>
      </c>
      <c r="R81">
        <f t="shared" si="20"/>
        <v>7.1281234915084261E-3</v>
      </c>
    </row>
    <row r="82" spans="1:18" x14ac:dyDescent="0.3">
      <c r="A82">
        <v>81</v>
      </c>
      <c r="B82">
        <v>9.6792871560619928E-2</v>
      </c>
      <c r="D82">
        <f t="shared" si="11"/>
        <v>1.9405385563287053E-2</v>
      </c>
      <c r="E82">
        <f t="shared" si="12"/>
        <v>-3.9422046450833661</v>
      </c>
      <c r="H82">
        <f t="shared" si="13"/>
        <v>9.7617384556870669E-3</v>
      </c>
      <c r="I82">
        <f t="shared" si="14"/>
        <v>9.6436471075999862E-3</v>
      </c>
      <c r="J82">
        <f t="shared" si="15"/>
        <v>2.0073080169825626</v>
      </c>
      <c r="L82">
        <f t="shared" si="16"/>
        <v>-0.33139430081183602</v>
      </c>
      <c r="O82">
        <f t="shared" si="17"/>
        <v>-1.0529444764248299</v>
      </c>
      <c r="P82">
        <f t="shared" si="18"/>
        <v>0.3489088811408329</v>
      </c>
      <c r="Q82">
        <f t="shared" si="19"/>
        <v>1.2010963655983968E-2</v>
      </c>
      <c r="R82">
        <f t="shared" si="20"/>
        <v>7.3944219073030851E-3</v>
      </c>
    </row>
    <row r="83" spans="1:18" x14ac:dyDescent="0.3">
      <c r="A83">
        <v>82</v>
      </c>
      <c r="B83">
        <v>9.7109754626217099E-2</v>
      </c>
      <c r="D83">
        <f t="shared" si="11"/>
        <v>1.9722268628884224E-2</v>
      </c>
      <c r="E83">
        <f t="shared" si="12"/>
        <v>-3.9260068943918065</v>
      </c>
      <c r="H83">
        <f t="shared" si="13"/>
        <v>1.0000998459602407E-2</v>
      </c>
      <c r="I83">
        <f t="shared" si="14"/>
        <v>9.7212701692818166E-3</v>
      </c>
      <c r="J83">
        <f t="shared" si="15"/>
        <v>1.991752232291961</v>
      </c>
      <c r="L83">
        <f t="shared" si="16"/>
        <v>-0.30340387678213965</v>
      </c>
      <c r="O83">
        <f t="shared" si="17"/>
        <v>-1.0206359276745918</v>
      </c>
      <c r="P83">
        <f t="shared" si="18"/>
        <v>0.36036570076887053</v>
      </c>
      <c r="Q83">
        <f t="shared" si="19"/>
        <v>1.230088102248459E-2</v>
      </c>
      <c r="R83">
        <f t="shared" si="20"/>
        <v>7.4213876063996334E-3</v>
      </c>
    </row>
    <row r="84" spans="1:18" x14ac:dyDescent="0.3">
      <c r="A84">
        <v>83</v>
      </c>
      <c r="B84">
        <v>9.7315454025329526E-2</v>
      </c>
      <c r="D84">
        <f t="shared" si="11"/>
        <v>1.9927968027996651E-2</v>
      </c>
      <c r="E84">
        <f t="shared" si="12"/>
        <v>-3.9156311053994655</v>
      </c>
      <c r="H84">
        <f t="shared" si="13"/>
        <v>1.0246122721173636E-2</v>
      </c>
      <c r="I84">
        <f t="shared" si="14"/>
        <v>9.6818453068230146E-3</v>
      </c>
      <c r="J84">
        <f t="shared" si="15"/>
        <v>1.9648556807144217</v>
      </c>
      <c r="L84">
        <f t="shared" si="16"/>
        <v>-0.28529795383789974</v>
      </c>
      <c r="O84">
        <f t="shared" si="17"/>
        <v>-0.98832737892435318</v>
      </c>
      <c r="P84">
        <f t="shared" si="18"/>
        <v>0.37219871808944111</v>
      </c>
      <c r="Q84">
        <f t="shared" si="19"/>
        <v>1.2595235916075573E-2</v>
      </c>
      <c r="R84">
        <f t="shared" si="20"/>
        <v>7.3327321119210781E-3</v>
      </c>
    </row>
    <row r="85" spans="1:18" x14ac:dyDescent="0.3">
      <c r="A85">
        <v>84</v>
      </c>
      <c r="B85">
        <v>9.7739952110034348E-2</v>
      </c>
      <c r="D85">
        <f t="shared" si="11"/>
        <v>2.0352466112701473E-2</v>
      </c>
      <c r="E85">
        <f t="shared" si="12"/>
        <v>-3.8945531895364947</v>
      </c>
      <c r="H85">
        <f t="shared" si="13"/>
        <v>1.0497254973232381E-2</v>
      </c>
      <c r="I85">
        <f t="shared" si="14"/>
        <v>9.8552111394690917E-3</v>
      </c>
      <c r="J85">
        <f t="shared" si="15"/>
        <v>1.9591894444084104</v>
      </c>
      <c r="L85">
        <f t="shared" si="16"/>
        <v>-0.24807606981994365</v>
      </c>
      <c r="O85">
        <f t="shared" si="17"/>
        <v>-0.95601883017411504</v>
      </c>
      <c r="P85">
        <f t="shared" si="18"/>
        <v>0.38442028598130673</v>
      </c>
      <c r="Q85">
        <f t="shared" si="19"/>
        <v>1.289397387107814E-2</v>
      </c>
      <c r="R85">
        <f t="shared" si="20"/>
        <v>7.458492241623333E-3</v>
      </c>
    </row>
    <row r="86" spans="1:18" x14ac:dyDescent="0.3">
      <c r="A86">
        <v>85</v>
      </c>
      <c r="B86">
        <v>9.8202743704318377E-2</v>
      </c>
      <c r="D86">
        <f t="shared" si="11"/>
        <v>2.0815257706985502E-2</v>
      </c>
      <c r="E86">
        <f t="shared" si="12"/>
        <v>-3.8720690175814054</v>
      </c>
      <c r="H86">
        <f t="shared" si="13"/>
        <v>1.075454247149892E-2</v>
      </c>
      <c r="I86">
        <f t="shared" si="14"/>
        <v>1.0060715235486581E-2</v>
      </c>
      <c r="J86">
        <f t="shared" si="15"/>
        <v>1.9563004503266548</v>
      </c>
      <c r="L86">
        <f t="shared" si="16"/>
        <v>-0.20768946648623149</v>
      </c>
      <c r="O86">
        <f t="shared" si="17"/>
        <v>-0.9237102814238769</v>
      </c>
      <c r="P86">
        <f t="shared" si="18"/>
        <v>0.39704316294404229</v>
      </c>
      <c r="Q86">
        <f t="shared" si="19"/>
        <v>1.319703414622217E-2</v>
      </c>
      <c r="R86">
        <f t="shared" si="20"/>
        <v>7.618223560763332E-3</v>
      </c>
    </row>
    <row r="87" spans="1:18" x14ac:dyDescent="0.3">
      <c r="A87">
        <v>86</v>
      </c>
      <c r="B87">
        <v>9.8643631923982594E-2</v>
      </c>
      <c r="D87">
        <f t="shared" si="11"/>
        <v>2.1256145926649719E-2</v>
      </c>
      <c r="E87">
        <f t="shared" si="12"/>
        <v>-3.8511092053501415</v>
      </c>
      <c r="H87">
        <f t="shared" si="13"/>
        <v>1.1018136080928134E-2</v>
      </c>
      <c r="I87">
        <f t="shared" si="14"/>
        <v>1.0238009845721586E-2</v>
      </c>
      <c r="J87">
        <f t="shared" si="15"/>
        <v>1.9504523158163181</v>
      </c>
      <c r="L87">
        <f t="shared" si="16"/>
        <v>-0.16937115354673207</v>
      </c>
      <c r="O87">
        <f t="shared" si="17"/>
        <v>-0.89140173267363831</v>
      </c>
      <c r="P87">
        <f t="shared" si="18"/>
        <v>0.41008052641705578</v>
      </c>
      <c r="Q87">
        <f t="shared" si="19"/>
        <v>1.3504349654646867E-2</v>
      </c>
      <c r="R87">
        <f t="shared" si="20"/>
        <v>7.7517962720028526E-3</v>
      </c>
    </row>
    <row r="88" spans="1:18" x14ac:dyDescent="0.3">
      <c r="A88">
        <v>87</v>
      </c>
      <c r="B88">
        <v>9.9063236474260158E-2</v>
      </c>
      <c r="D88">
        <f t="shared" si="11"/>
        <v>2.1675750476927283E-2</v>
      </c>
      <c r="E88">
        <f t="shared" si="12"/>
        <v>-3.8315611328352408</v>
      </c>
      <c r="H88">
        <f t="shared" si="13"/>
        <v>1.128819036417179E-2</v>
      </c>
      <c r="I88">
        <f t="shared" si="14"/>
        <v>1.0387560112755493E-2</v>
      </c>
      <c r="J88">
        <f t="shared" si="15"/>
        <v>1.9418905747879294</v>
      </c>
      <c r="L88">
        <f t="shared" si="16"/>
        <v>-0.13301791553583789</v>
      </c>
      <c r="O88">
        <f t="shared" si="17"/>
        <v>-0.85909318392340017</v>
      </c>
      <c r="P88">
        <f t="shared" si="18"/>
        <v>0.42354598653595293</v>
      </c>
      <c r="Q88">
        <f t="shared" si="19"/>
        <v>1.3815846910131374E-2</v>
      </c>
      <c r="R88">
        <f t="shared" si="20"/>
        <v>7.8599035667959085E-3</v>
      </c>
    </row>
    <row r="89" spans="1:18" x14ac:dyDescent="0.3">
      <c r="A89">
        <v>88</v>
      </c>
      <c r="B89">
        <v>9.9473652291770381E-2</v>
      </c>
      <c r="D89">
        <f t="shared" si="11"/>
        <v>2.2086166294437506E-2</v>
      </c>
      <c r="E89">
        <f t="shared" si="12"/>
        <v>-3.8128038259806036</v>
      </c>
      <c r="H89">
        <f t="shared" si="13"/>
        <v>1.1564863672208997E-2</v>
      </c>
      <c r="I89">
        <f t="shared" si="14"/>
        <v>1.052130262222851E-2</v>
      </c>
      <c r="J89">
        <f t="shared" si="15"/>
        <v>1.9318506840995007</v>
      </c>
      <c r="L89">
        <f t="shared" si="16"/>
        <v>-9.7545640504703865E-2</v>
      </c>
      <c r="O89">
        <f t="shared" si="17"/>
        <v>-0.82678463517316203</v>
      </c>
      <c r="P89">
        <f t="shared" si="18"/>
        <v>0.43745360034060993</v>
      </c>
      <c r="Q89">
        <f t="shared" si="19"/>
        <v>1.4131445990434071E-2</v>
      </c>
      <c r="R89">
        <f t="shared" si="20"/>
        <v>7.9547203040034355E-3</v>
      </c>
    </row>
    <row r="90" spans="1:18" x14ac:dyDescent="0.3">
      <c r="A90">
        <v>89</v>
      </c>
      <c r="B90">
        <v>9.9709097542073813E-2</v>
      </c>
      <c r="D90">
        <f t="shared" si="11"/>
        <v>2.2321611544740938E-2</v>
      </c>
      <c r="E90">
        <f t="shared" si="12"/>
        <v>-3.8021999422501422</v>
      </c>
      <c r="H90">
        <f t="shared" si="13"/>
        <v>1.1848318237197999E-2</v>
      </c>
      <c r="I90">
        <f t="shared" si="14"/>
        <v>1.0473293307542939E-2</v>
      </c>
      <c r="J90">
        <f t="shared" si="15"/>
        <v>1.9062692822497573</v>
      </c>
      <c r="L90">
        <f t="shared" si="16"/>
        <v>-7.7225157621274104E-2</v>
      </c>
      <c r="O90">
        <f t="shared" si="17"/>
        <v>-0.79447608642292389</v>
      </c>
      <c r="P90">
        <f t="shared" si="18"/>
        <v>0.45181788644978194</v>
      </c>
      <c r="Q90">
        <f t="shared" si="19"/>
        <v>1.4451060518563871E-2</v>
      </c>
      <c r="R90">
        <f t="shared" si="20"/>
        <v>7.8705510261770674E-3</v>
      </c>
    </row>
    <row r="91" spans="1:18" x14ac:dyDescent="0.3">
      <c r="A91">
        <v>90</v>
      </c>
      <c r="B91">
        <v>9.98644939715716E-2</v>
      </c>
      <c r="D91">
        <f t="shared" si="11"/>
        <v>2.2477007974238725E-2</v>
      </c>
      <c r="E91">
        <f t="shared" si="12"/>
        <v>-3.7952623600462427</v>
      </c>
      <c r="H91">
        <f t="shared" si="13"/>
        <v>1.2138720267603827E-2</v>
      </c>
      <c r="I91">
        <f t="shared" si="14"/>
        <v>1.0338287706634898E-2</v>
      </c>
      <c r="J91">
        <f t="shared" si="15"/>
        <v>1.8741555604676201</v>
      </c>
      <c r="L91">
        <f t="shared" si="16"/>
        <v>-6.3822402153585728E-2</v>
      </c>
      <c r="O91">
        <f t="shared" si="17"/>
        <v>-0.76216753767268575</v>
      </c>
      <c r="P91">
        <f t="shared" si="18"/>
        <v>0.46665384021757078</v>
      </c>
      <c r="Q91">
        <f t="shared" si="19"/>
        <v>1.4774597662743139E-2</v>
      </c>
      <c r="R91">
        <f t="shared" si="20"/>
        <v>7.7024103114955861E-3</v>
      </c>
    </row>
    <row r="92" spans="1:18" x14ac:dyDescent="0.3">
      <c r="A92">
        <v>91</v>
      </c>
      <c r="B92">
        <v>0.1001881724255874</v>
      </c>
      <c r="D92">
        <f t="shared" si="11"/>
        <v>2.280068642825453E-2</v>
      </c>
      <c r="E92">
        <f t="shared" si="12"/>
        <v>-3.7809646369725418</v>
      </c>
      <c r="H92">
        <f t="shared" si="13"/>
        <v>1.2436240045657508E-2</v>
      </c>
      <c r="I92">
        <f t="shared" si="14"/>
        <v>1.0364446382597021E-2</v>
      </c>
      <c r="J92">
        <f t="shared" si="15"/>
        <v>1.8562074351357212</v>
      </c>
      <c r="L92">
        <f t="shared" si="16"/>
        <v>-3.5922518487136568E-2</v>
      </c>
      <c r="O92">
        <f t="shared" si="17"/>
        <v>-0.72985898892244716</v>
      </c>
      <c r="P92">
        <f t="shared" si="18"/>
        <v>0.48197694938757174</v>
      </c>
      <c r="Q92">
        <f t="shared" si="19"/>
        <v>1.5101958155749027E-2</v>
      </c>
      <c r="R92">
        <f t="shared" si="20"/>
        <v>7.6987282725055027E-3</v>
      </c>
    </row>
    <row r="93" spans="1:18" x14ac:dyDescent="0.3">
      <c r="A93">
        <v>92</v>
      </c>
      <c r="B93">
        <v>0.10055723894564463</v>
      </c>
      <c r="D93">
        <f t="shared" si="11"/>
        <v>2.316975294831175E-2</v>
      </c>
      <c r="E93">
        <f t="shared" si="12"/>
        <v>-3.7649076031621664</v>
      </c>
      <c r="H93">
        <f t="shared" si="13"/>
        <v>1.2741052027203966E-2</v>
      </c>
      <c r="I93">
        <f t="shared" si="14"/>
        <v>1.0428700921107785E-2</v>
      </c>
      <c r="J93">
        <f t="shared" si="15"/>
        <v>1.8416815131107394</v>
      </c>
      <c r="L93">
        <f t="shared" si="16"/>
        <v>-4.1267827746348101E-3</v>
      </c>
      <c r="O93">
        <f t="shared" si="17"/>
        <v>-0.69755044017220902</v>
      </c>
      <c r="P93">
        <f t="shared" si="18"/>
        <v>0.4978032102610413</v>
      </c>
      <c r="Q93">
        <f t="shared" si="19"/>
        <v>1.543303633423918E-2</v>
      </c>
      <c r="R93">
        <f t="shared" si="20"/>
        <v>7.73671661407257E-3</v>
      </c>
    </row>
    <row r="94" spans="1:18" x14ac:dyDescent="0.3">
      <c r="A94">
        <v>93</v>
      </c>
      <c r="B94">
        <v>0.10089587580183981</v>
      </c>
      <c r="D94">
        <f t="shared" si="11"/>
        <v>2.3508389804506938E-2</v>
      </c>
      <c r="E94">
        <f t="shared" si="12"/>
        <v>-3.7503979085882437</v>
      </c>
      <c r="H94">
        <f t="shared" si="13"/>
        <v>1.3053334943997184E-2</v>
      </c>
      <c r="I94">
        <f t="shared" si="14"/>
        <v>1.0455054860509754E-2</v>
      </c>
      <c r="J94">
        <f t="shared" si="15"/>
        <v>1.8244573354467624</v>
      </c>
      <c r="L94">
        <f t="shared" si="16"/>
        <v>2.5045159699994487E-2</v>
      </c>
      <c r="O94">
        <f t="shared" si="17"/>
        <v>-0.66524189142197088</v>
      </c>
      <c r="P94">
        <f t="shared" si="18"/>
        <v>0.51414914439596748</v>
      </c>
      <c r="Q94">
        <f t="shared" si="19"/>
        <v>1.5767720198578705E-2</v>
      </c>
      <c r="R94">
        <f t="shared" si="20"/>
        <v>7.7406696059282333E-3</v>
      </c>
    </row>
    <row r="95" spans="1:18" x14ac:dyDescent="0.3">
      <c r="A95">
        <v>94</v>
      </c>
      <c r="B95">
        <v>0.10121444702996865</v>
      </c>
      <c r="D95">
        <f t="shared" si="11"/>
        <v>2.3826961032635777E-2</v>
      </c>
      <c r="E95">
        <f t="shared" si="12"/>
        <v>-3.7369375229598552</v>
      </c>
      <c r="H95">
        <f t="shared" si="13"/>
        <v>1.3373271908502671E-2</v>
      </c>
      <c r="I95">
        <f t="shared" si="14"/>
        <v>1.0453689124133105E-2</v>
      </c>
      <c r="J95">
        <f t="shared" si="15"/>
        <v>1.8055121907696228</v>
      </c>
      <c r="L95">
        <f t="shared" si="16"/>
        <v>5.2498052314963725E-2</v>
      </c>
      <c r="O95">
        <f t="shared" si="17"/>
        <v>-0.63293334267173229</v>
      </c>
      <c r="P95">
        <f t="shared" si="18"/>
        <v>0.53103181585447046</v>
      </c>
      <c r="Q95">
        <f t="shared" si="19"/>
        <v>1.6105891493588199E-2</v>
      </c>
      <c r="R95">
        <f t="shared" si="20"/>
        <v>7.721069539047578E-3</v>
      </c>
    </row>
    <row r="96" spans="1:18" x14ac:dyDescent="0.3">
      <c r="A96">
        <v>95</v>
      </c>
      <c r="B96">
        <v>0.10151226881736009</v>
      </c>
      <c r="D96">
        <f t="shared" si="11"/>
        <v>2.412478282002721E-2</v>
      </c>
      <c r="E96">
        <f t="shared" si="12"/>
        <v>-3.7245156340762731</v>
      </c>
      <c r="H96">
        <f t="shared" si="13"/>
        <v>1.3701050521268632E-2</v>
      </c>
      <c r="I96">
        <f t="shared" si="14"/>
        <v>1.0423732298758578E-2</v>
      </c>
      <c r="J96">
        <f t="shared" si="15"/>
        <v>1.7849228167063664</v>
      </c>
      <c r="L96">
        <f t="shared" si="16"/>
        <v>7.8180558760580693E-2</v>
      </c>
      <c r="O96">
        <f t="shared" si="17"/>
        <v>-0.60062479392149415</v>
      </c>
      <c r="P96">
        <f t="shared" si="18"/>
        <v>0.54846884901654192</v>
      </c>
      <c r="Q96">
        <f t="shared" si="19"/>
        <v>1.6447425810529003E-2</v>
      </c>
      <c r="R96">
        <f t="shared" si="20"/>
        <v>7.677357009498207E-3</v>
      </c>
    </row>
    <row r="97" spans="1:18" x14ac:dyDescent="0.3">
      <c r="A97">
        <v>96</v>
      </c>
      <c r="B97">
        <v>0.10168467508705042</v>
      </c>
      <c r="D97">
        <f t="shared" si="11"/>
        <v>2.429718908971755E-2</v>
      </c>
      <c r="E97">
        <f t="shared" si="12"/>
        <v>-3.7173946106468057</v>
      </c>
      <c r="H97">
        <f t="shared" si="13"/>
        <v>1.4036862980928759E-2</v>
      </c>
      <c r="I97">
        <f t="shared" si="14"/>
        <v>1.0260326108788791E-2</v>
      </c>
      <c r="J97">
        <f t="shared" si="15"/>
        <v>1.7552529676514248</v>
      </c>
      <c r="L97">
        <f t="shared" si="16"/>
        <v>9.3059166014983916E-2</v>
      </c>
      <c r="O97">
        <f t="shared" si="17"/>
        <v>-0.56831624517125601</v>
      </c>
      <c r="P97">
        <f t="shared" si="18"/>
        <v>0.56647844697872041</v>
      </c>
      <c r="Q97">
        <f t="shared" si="19"/>
        <v>1.6792192710530954E-2</v>
      </c>
      <c r="R97">
        <f t="shared" si="20"/>
        <v>7.5049963791865952E-3</v>
      </c>
    </row>
    <row r="98" spans="1:18" x14ac:dyDescent="0.3">
      <c r="A98">
        <v>97</v>
      </c>
      <c r="B98">
        <v>0.10180389355242007</v>
      </c>
      <c r="D98">
        <f t="shared" si="11"/>
        <v>2.44164075550872E-2</v>
      </c>
      <c r="E98">
        <f t="shared" si="12"/>
        <v>-3.7124999318877183</v>
      </c>
      <c r="H98">
        <f t="shared" si="13"/>
        <v>1.4380906196901178E-2</v>
      </c>
      <c r="I98">
        <f t="shared" si="14"/>
        <v>1.0035501358186021E-2</v>
      </c>
      <c r="J98">
        <f t="shared" si="15"/>
        <v>1.7222515245346059</v>
      </c>
      <c r="L98">
        <f t="shared" si="16"/>
        <v>0.10335360644225251</v>
      </c>
      <c r="O98">
        <f t="shared" si="17"/>
        <v>-0.53600769642101787</v>
      </c>
      <c r="P98">
        <f t="shared" si="18"/>
        <v>0.58507941055690582</v>
      </c>
      <c r="Q98">
        <f t="shared" si="19"/>
        <v>1.7140055869551613E-2</v>
      </c>
      <c r="R98">
        <f t="shared" si="20"/>
        <v>7.276351685535587E-3</v>
      </c>
    </row>
    <row r="99" spans="1:18" x14ac:dyDescent="0.3">
      <c r="A99">
        <v>98</v>
      </c>
      <c r="B99">
        <v>0.10200993485786804</v>
      </c>
      <c r="D99">
        <f t="shared" si="11"/>
        <v>2.4622448860535162E-2</v>
      </c>
      <c r="E99">
        <f t="shared" si="12"/>
        <v>-3.7040966968629672</v>
      </c>
      <c r="H99">
        <f t="shared" si="13"/>
        <v>1.4733381904849711E-2</v>
      </c>
      <c r="I99">
        <f t="shared" si="14"/>
        <v>9.8890669556854511E-3</v>
      </c>
      <c r="J99">
        <f t="shared" si="15"/>
        <v>1.6958238756307402</v>
      </c>
      <c r="L99">
        <f t="shared" si="16"/>
        <v>0.12115836731148542</v>
      </c>
      <c r="O99">
        <f t="shared" si="17"/>
        <v>-0.50369914767077972</v>
      </c>
      <c r="P99">
        <f t="shared" si="18"/>
        <v>0.60429115791315435</v>
      </c>
      <c r="Q99">
        <f t="shared" si="19"/>
        <v>1.7490873244834563E-2</v>
      </c>
      <c r="R99">
        <f t="shared" si="20"/>
        <v>7.1315756157005993E-3</v>
      </c>
    </row>
    <row r="100" spans="1:18" x14ac:dyDescent="0.3">
      <c r="A100">
        <v>99</v>
      </c>
      <c r="B100">
        <v>0.10226736895937516</v>
      </c>
      <c r="D100">
        <f t="shared" si="11"/>
        <v>2.4879882962042285E-2</v>
      </c>
      <c r="E100">
        <f t="shared" si="12"/>
        <v>-3.6936957152202017</v>
      </c>
      <c r="H100">
        <f t="shared" si="13"/>
        <v>1.5094496784975082E-2</v>
      </c>
      <c r="I100">
        <f t="shared" si="14"/>
        <v>9.785386177067203E-3</v>
      </c>
      <c r="J100">
        <f t="shared" si="15"/>
        <v>1.6731549673495845</v>
      </c>
      <c r="L100">
        <f t="shared" si="16"/>
        <v>0.14343148028901712</v>
      </c>
      <c r="O100">
        <f t="shared" si="17"/>
        <v>-0.47139059892054114</v>
      </c>
      <c r="P100">
        <f t="shared" si="18"/>
        <v>0.62413374482694117</v>
      </c>
      <c r="Q100">
        <f t="shared" si="19"/>
        <v>1.784449726270881E-2</v>
      </c>
      <c r="R100">
        <f t="shared" si="20"/>
        <v>7.0353856993334747E-3</v>
      </c>
    </row>
    <row r="101" spans="1:18" x14ac:dyDescent="0.3">
      <c r="A101">
        <v>100</v>
      </c>
      <c r="B101">
        <v>0.1025376245484646</v>
      </c>
      <c r="D101">
        <f t="shared" si="11"/>
        <v>2.5150138551131726E-2</v>
      </c>
      <c r="E101">
        <f t="shared" si="12"/>
        <v>-3.682891873460242</v>
      </c>
      <c r="H101">
        <f t="shared" si="13"/>
        <v>1.5464462583205349E-2</v>
      </c>
      <c r="I101">
        <f t="shared" si="14"/>
        <v>9.6856759679263774E-3</v>
      </c>
      <c r="J101">
        <f t="shared" si="15"/>
        <v>1.6514684419395196</v>
      </c>
      <c r="L101">
        <f t="shared" si="16"/>
        <v>0.16685228154857373</v>
      </c>
      <c r="O101">
        <f t="shared" si="17"/>
        <v>-0.439082050170303</v>
      </c>
      <c r="P101">
        <f t="shared" si="18"/>
        <v>0.64462788563205198</v>
      </c>
      <c r="Q101">
        <f t="shared" si="19"/>
        <v>1.82007750274427E-2</v>
      </c>
      <c r="R101">
        <f t="shared" si="20"/>
        <v>6.9493635236890262E-3</v>
      </c>
    </row>
    <row r="102" spans="1:18" x14ac:dyDescent="0.3">
      <c r="A102">
        <v>101</v>
      </c>
      <c r="B102">
        <v>0.10278933171885161</v>
      </c>
      <c r="D102">
        <f t="shared" si="11"/>
        <v>2.540184572151874E-2</v>
      </c>
      <c r="E102">
        <f t="shared" si="12"/>
        <v>-3.6729334413961814</v>
      </c>
      <c r="H102">
        <f t="shared" si="13"/>
        <v>1.5843496235356799E-2</v>
      </c>
      <c r="I102">
        <f t="shared" si="14"/>
        <v>9.5583494861619413E-3</v>
      </c>
      <c r="J102">
        <f t="shared" si="15"/>
        <v>1.6286998390540293</v>
      </c>
      <c r="L102">
        <f t="shared" si="16"/>
        <v>0.18870665569220554</v>
      </c>
      <c r="O102">
        <f t="shared" si="17"/>
        <v>-0.40677350142006485</v>
      </c>
      <c r="P102">
        <f t="shared" si="18"/>
        <v>0.66579497484096406</v>
      </c>
      <c r="Q102">
        <f t="shared" si="19"/>
        <v>1.8559548550735515E-2</v>
      </c>
      <c r="R102">
        <f t="shared" si="20"/>
        <v>6.842297170783225E-3</v>
      </c>
    </row>
    <row r="103" spans="1:18" x14ac:dyDescent="0.3">
      <c r="A103">
        <v>102</v>
      </c>
      <c r="B103">
        <v>0.10304118847326042</v>
      </c>
      <c r="D103">
        <f t="shared" si="11"/>
        <v>2.5653702475927548E-2</v>
      </c>
      <c r="E103">
        <f t="shared" si="12"/>
        <v>-3.6630673717421853</v>
      </c>
      <c r="H103">
        <f t="shared" si="13"/>
        <v>1.623181999433804E-2</v>
      </c>
      <c r="I103">
        <f t="shared" si="14"/>
        <v>9.4218824815895073E-3</v>
      </c>
      <c r="J103">
        <f t="shared" si="15"/>
        <v>1.6061112534391613</v>
      </c>
      <c r="L103">
        <f t="shared" si="16"/>
        <v>0.21061908417130823</v>
      </c>
      <c r="O103">
        <f t="shared" si="17"/>
        <v>-0.37446495266982627</v>
      </c>
      <c r="P103">
        <f t="shared" si="18"/>
        <v>0.68765710947928516</v>
      </c>
      <c r="Q103">
        <f t="shared" si="19"/>
        <v>1.8920655001298164E-2</v>
      </c>
      <c r="R103">
        <f t="shared" si="20"/>
        <v>6.7330474746293834E-3</v>
      </c>
    </row>
    <row r="104" spans="1:18" x14ac:dyDescent="0.3">
      <c r="A104">
        <v>103</v>
      </c>
      <c r="B104">
        <v>0.10318045119755044</v>
      </c>
      <c r="D104">
        <f t="shared" si="11"/>
        <v>2.5792965200217566E-2</v>
      </c>
      <c r="E104">
        <f t="shared" si="12"/>
        <v>-3.6576534908931113</v>
      </c>
      <c r="H104">
        <f t="shared" si="13"/>
        <v>1.6629661560471784E-2</v>
      </c>
      <c r="I104">
        <f t="shared" si="14"/>
        <v>9.1633036397457818E-3</v>
      </c>
      <c r="J104">
        <f t="shared" si="15"/>
        <v>1.5768146204771165</v>
      </c>
      <c r="L104">
        <f t="shared" si="16"/>
        <v>0.22275676484658852</v>
      </c>
      <c r="O104">
        <f t="shared" si="17"/>
        <v>-0.34215640391958813</v>
      </c>
      <c r="P104">
        <f t="shared" si="18"/>
        <v>0.71023711215357033</v>
      </c>
      <c r="Q104">
        <f t="shared" si="19"/>
        <v>1.9283926973843783E-2</v>
      </c>
      <c r="R104">
        <f t="shared" si="20"/>
        <v>6.5090382263737825E-3</v>
      </c>
    </row>
    <row r="105" spans="1:18" x14ac:dyDescent="0.3">
      <c r="A105">
        <v>104</v>
      </c>
      <c r="B105">
        <v>0.10326827838748938</v>
      </c>
      <c r="D105">
        <f t="shared" si="11"/>
        <v>2.5880792390156504E-2</v>
      </c>
      <c r="E105">
        <f t="shared" si="12"/>
        <v>-3.6542541919604843</v>
      </c>
      <c r="H105">
        <f t="shared" si="13"/>
        <v>1.7037254215010834E-2</v>
      </c>
      <c r="I105">
        <f t="shared" si="14"/>
        <v>8.8435381751456703E-3</v>
      </c>
      <c r="J105">
        <f t="shared" si="15"/>
        <v>1.5449514163028986</v>
      </c>
      <c r="L105">
        <f t="shared" si="16"/>
        <v>0.23041984869977356</v>
      </c>
      <c r="O105">
        <f t="shared" si="17"/>
        <v>-0.30984785516934998</v>
      </c>
      <c r="P105">
        <f t="shared" si="18"/>
        <v>0.73355855487659849</v>
      </c>
      <c r="Q105">
        <f t="shared" si="19"/>
        <v>1.9649192776679619E-2</v>
      </c>
      <c r="R105">
        <f t="shared" si="20"/>
        <v>6.2315996134768847E-3</v>
      </c>
    </row>
    <row r="106" spans="1:18" x14ac:dyDescent="0.3">
      <c r="A106">
        <v>105</v>
      </c>
      <c r="B106">
        <v>0.10347874310615324</v>
      </c>
      <c r="D106">
        <f t="shared" si="11"/>
        <v>2.6091257108820362E-2</v>
      </c>
      <c r="E106">
        <f t="shared" si="12"/>
        <v>-3.6461549974442571</v>
      </c>
      <c r="H106">
        <f t="shared" si="13"/>
        <v>1.7454836956926574E-2</v>
      </c>
      <c r="I106">
        <f t="shared" si="14"/>
        <v>8.636420151893788E-3</v>
      </c>
      <c r="J106">
        <f t="shared" si="15"/>
        <v>1.5208778983822933</v>
      </c>
      <c r="L106">
        <f t="shared" si="16"/>
        <v>0.24881116203571654</v>
      </c>
      <c r="O106">
        <f t="shared" si="17"/>
        <v>-0.27753930641911184</v>
      </c>
      <c r="P106">
        <f t="shared" si="18"/>
        <v>0.75764578367497593</v>
      </c>
      <c r="Q106">
        <f t="shared" si="19"/>
        <v>2.0016276736965138E-2</v>
      </c>
      <c r="R106">
        <f t="shared" si="20"/>
        <v>6.0749803718552244E-3</v>
      </c>
    </row>
    <row r="107" spans="1:18" x14ac:dyDescent="0.3">
      <c r="A107">
        <v>106</v>
      </c>
      <c r="B107">
        <v>0.10369004122150996</v>
      </c>
      <c r="D107">
        <f t="shared" si="11"/>
        <v>2.6302555224177085E-2</v>
      </c>
      <c r="E107">
        <f t="shared" si="12"/>
        <v>-3.6380891877050185</v>
      </c>
      <c r="H107">
        <f t="shared" si="13"/>
        <v>1.788265464305018E-2</v>
      </c>
      <c r="I107">
        <f t="shared" si="14"/>
        <v>8.4199005811269045E-3</v>
      </c>
      <c r="J107">
        <f t="shared" si="15"/>
        <v>1.4971443149737103</v>
      </c>
      <c r="L107">
        <f t="shared" si="16"/>
        <v>0.26731751501464857</v>
      </c>
      <c r="O107">
        <f t="shared" si="17"/>
        <v>-0.2452307576688737</v>
      </c>
      <c r="P107">
        <f t="shared" si="18"/>
        <v>0.78252394400476055</v>
      </c>
      <c r="Q107">
        <f t="shared" si="19"/>
        <v>2.0384999522579262E-2</v>
      </c>
      <c r="R107">
        <f t="shared" si="20"/>
        <v>5.9175557015978229E-3</v>
      </c>
    </row>
    <row r="108" spans="1:18" x14ac:dyDescent="0.3">
      <c r="A108">
        <v>107</v>
      </c>
      <c r="B108">
        <v>0.10388452181898786</v>
      </c>
      <c r="D108">
        <f t="shared" si="11"/>
        <v>2.6497035821654982E-2</v>
      </c>
      <c r="E108">
        <f t="shared" si="12"/>
        <v>-3.6307224080328901</v>
      </c>
      <c r="H108">
        <f t="shared" si="13"/>
        <v>1.83209581316486E-2</v>
      </c>
      <c r="I108">
        <f t="shared" si="14"/>
        <v>8.1760776900063822E-3</v>
      </c>
      <c r="J108">
        <f t="shared" si="15"/>
        <v>1.4727661463810306</v>
      </c>
      <c r="L108">
        <f t="shared" si="16"/>
        <v>0.28439115934844256</v>
      </c>
      <c r="O108">
        <f t="shared" si="17"/>
        <v>-0.21292220891863511</v>
      </c>
      <c r="P108">
        <f t="shared" si="18"/>
        <v>0.80821900700163674</v>
      </c>
      <c r="Q108">
        <f t="shared" si="19"/>
        <v>2.0755178479422584E-2</v>
      </c>
      <c r="R108">
        <f t="shared" si="20"/>
        <v>5.7418573422323982E-3</v>
      </c>
    </row>
    <row r="109" spans="1:18" x14ac:dyDescent="0.3">
      <c r="A109">
        <v>108</v>
      </c>
      <c r="B109">
        <v>0.10405981292338422</v>
      </c>
      <c r="D109">
        <f t="shared" si="11"/>
        <v>2.6672326926051343E-2</v>
      </c>
      <c r="E109">
        <f t="shared" si="12"/>
        <v>-3.6241286957733485</v>
      </c>
      <c r="H109">
        <f t="shared" si="13"/>
        <v>1.8770004429519586E-2</v>
      </c>
      <c r="I109">
        <f t="shared" si="14"/>
        <v>7.9023224965317565E-3</v>
      </c>
      <c r="J109">
        <f t="shared" si="15"/>
        <v>1.4476803520548986</v>
      </c>
      <c r="L109">
        <f t="shared" si="16"/>
        <v>0.2998154310060171</v>
      </c>
      <c r="O109">
        <f t="shared" si="17"/>
        <v>-0.18061366016839697</v>
      </c>
      <c r="P109">
        <f t="shared" si="18"/>
        <v>0.83475779659304261</v>
      </c>
      <c r="Q109">
        <f t="shared" si="19"/>
        <v>2.1126627982870745E-2</v>
      </c>
      <c r="R109">
        <f t="shared" si="20"/>
        <v>5.5456989431805978E-3</v>
      </c>
    </row>
    <row r="110" spans="1:18" x14ac:dyDescent="0.3">
      <c r="A110">
        <v>109</v>
      </c>
      <c r="B110">
        <v>0.10423369366414652</v>
      </c>
      <c r="D110">
        <f t="shared" si="11"/>
        <v>2.6846207666813643E-2</v>
      </c>
      <c r="E110">
        <f t="shared" si="12"/>
        <v>-3.6176307094622322</v>
      </c>
      <c r="H110">
        <f t="shared" si="13"/>
        <v>1.9230056842692109E-2</v>
      </c>
      <c r="I110">
        <f t="shared" si="14"/>
        <v>7.6161508241215335E-3</v>
      </c>
      <c r="J110">
        <f t="shared" si="15"/>
        <v>1.4229007220358576</v>
      </c>
      <c r="L110">
        <f t="shared" si="16"/>
        <v>0.31515065083172161</v>
      </c>
      <c r="O110">
        <f t="shared" si="17"/>
        <v>-0.14830511141815883</v>
      </c>
      <c r="P110">
        <f t="shared" si="18"/>
        <v>0.86216801750055894</v>
      </c>
      <c r="Q110">
        <f t="shared" si="19"/>
        <v>2.1499159801992487E-2</v>
      </c>
      <c r="R110">
        <f t="shared" si="20"/>
        <v>5.3470478648211563E-3</v>
      </c>
    </row>
    <row r="111" spans="1:18" x14ac:dyDescent="0.3">
      <c r="A111">
        <v>110</v>
      </c>
      <c r="B111">
        <v>0.10431998227557557</v>
      </c>
      <c r="D111">
        <f t="shared" si="11"/>
        <v>2.6932496278242693E-2</v>
      </c>
      <c r="E111">
        <f t="shared" si="12"/>
        <v>-3.61442168138427</v>
      </c>
      <c r="H111">
        <f t="shared" si="13"/>
        <v>1.9701385130820374E-2</v>
      </c>
      <c r="I111">
        <f t="shared" si="14"/>
        <v>7.2311111474223193E-3</v>
      </c>
      <c r="J111">
        <f t="shared" si="15"/>
        <v>1.3939681691208663</v>
      </c>
      <c r="L111">
        <f t="shared" si="16"/>
        <v>0.32277433626761343</v>
      </c>
      <c r="O111">
        <f t="shared" si="17"/>
        <v>-0.11599656266792024</v>
      </c>
      <c r="P111">
        <f t="shared" si="18"/>
        <v>0.89047828416178443</v>
      </c>
      <c r="Q111">
        <f t="shared" si="19"/>
        <v>2.1872583475052894E-2</v>
      </c>
      <c r="R111">
        <f t="shared" si="20"/>
        <v>5.0599128031897991E-3</v>
      </c>
    </row>
    <row r="112" spans="1:18" x14ac:dyDescent="0.3">
      <c r="A112">
        <v>111</v>
      </c>
      <c r="B112">
        <v>0.10437757212396617</v>
      </c>
      <c r="D112">
        <f t="shared" si="11"/>
        <v>2.6990086126633298E-2</v>
      </c>
      <c r="E112">
        <f t="shared" si="12"/>
        <v>-3.612285660900135</v>
      </c>
      <c r="H112">
        <f t="shared" si="13"/>
        <v>2.0184265665362005E-2</v>
      </c>
      <c r="I112">
        <f t="shared" si="14"/>
        <v>6.8058204612712926E-3</v>
      </c>
      <c r="J112">
        <f t="shared" si="15"/>
        <v>1.3641745333642004</v>
      </c>
      <c r="L112">
        <f t="shared" si="16"/>
        <v>0.32786762311711665</v>
      </c>
      <c r="O112">
        <f t="shared" si="17"/>
        <v>-8.3688013917682103E-2</v>
      </c>
      <c r="P112">
        <f t="shared" si="18"/>
        <v>0.91971815060189399</v>
      </c>
      <c r="Q112">
        <f t="shared" si="19"/>
        <v>2.2246706694739007E-2</v>
      </c>
      <c r="R112">
        <f t="shared" si="20"/>
        <v>4.7433794318942901E-3</v>
      </c>
    </row>
    <row r="113" spans="1:18" x14ac:dyDescent="0.3">
      <c r="A113">
        <v>112</v>
      </c>
      <c r="B113">
        <v>0.10451177036066119</v>
      </c>
      <c r="D113">
        <f t="shared" si="11"/>
        <v>2.712428436332831E-2</v>
      </c>
      <c r="E113">
        <f t="shared" si="12"/>
        <v>-3.6073258503883205</v>
      </c>
      <c r="H113">
        <f t="shared" si="13"/>
        <v>2.0678981591633248E-2</v>
      </c>
      <c r="I113">
        <f t="shared" si="14"/>
        <v>6.445302771695062E-3</v>
      </c>
      <c r="J113">
        <f t="shared" si="15"/>
        <v>1.3388080461160272</v>
      </c>
      <c r="L113">
        <f t="shared" si="16"/>
        <v>0.33975270144904424</v>
      </c>
      <c r="O113">
        <f t="shared" si="17"/>
        <v>-5.1379465167443961E-2</v>
      </c>
      <c r="P113">
        <f t="shared" si="18"/>
        <v>0.94991814128606655</v>
      </c>
      <c r="Q113">
        <f t="shared" si="19"/>
        <v>2.2621335701472664E-2</v>
      </c>
      <c r="R113">
        <f t="shared" si="20"/>
        <v>4.5029486618556464E-3</v>
      </c>
    </row>
    <row r="114" spans="1:18" x14ac:dyDescent="0.3">
      <c r="A114">
        <v>113</v>
      </c>
      <c r="B114">
        <v>0.10466460249264249</v>
      </c>
      <c r="D114">
        <f t="shared" si="11"/>
        <v>2.7277116495309617E-2</v>
      </c>
      <c r="E114">
        <f t="shared" si="12"/>
        <v>-3.6017071519121107</v>
      </c>
      <c r="H114">
        <f t="shared" si="13"/>
        <v>2.1185822994836082E-2</v>
      </c>
      <c r="I114">
        <f t="shared" si="14"/>
        <v>6.0912935004735352E-3</v>
      </c>
      <c r="J114">
        <f t="shared" si="15"/>
        <v>1.314794552186066</v>
      </c>
      <c r="L114">
        <f t="shared" si="16"/>
        <v>0.35331712172653423</v>
      </c>
      <c r="O114">
        <f t="shared" si="17"/>
        <v>-1.9070916417205819E-2</v>
      </c>
      <c r="P114">
        <f t="shared" si="18"/>
        <v>0.98110978298498441</v>
      </c>
      <c r="Q114">
        <f t="shared" si="19"/>
        <v>2.2996275683114738E-2</v>
      </c>
      <c r="R114">
        <f t="shared" si="20"/>
        <v>4.2808408121948784E-3</v>
      </c>
    </row>
    <row r="115" spans="1:18" x14ac:dyDescent="0.3">
      <c r="A115">
        <v>114</v>
      </c>
      <c r="B115">
        <v>0.10479215492494066</v>
      </c>
      <c r="D115">
        <f t="shared" si="11"/>
        <v>2.7404668927607789E-2</v>
      </c>
      <c r="E115">
        <f t="shared" si="12"/>
        <v>-3.5970418812865397</v>
      </c>
      <c r="H115">
        <f t="shared" si="13"/>
        <v>2.1705087070154672E-2</v>
      </c>
      <c r="I115">
        <f t="shared" si="14"/>
        <v>5.6995818574531176E-3</v>
      </c>
      <c r="J115">
        <f t="shared" si="15"/>
        <v>1.2899966520434121</v>
      </c>
      <c r="L115">
        <f t="shared" si="16"/>
        <v>0.36466250402522121</v>
      </c>
      <c r="O115">
        <f t="shared" si="17"/>
        <v>1.3237632333032323E-2</v>
      </c>
      <c r="P115">
        <f t="shared" si="18"/>
        <v>1.0133256376866739</v>
      </c>
      <c r="Q115">
        <f t="shared" si="19"/>
        <v>2.3371331179316956E-2</v>
      </c>
      <c r="R115">
        <f t="shared" si="20"/>
        <v>4.0333377482908335E-3</v>
      </c>
    </row>
    <row r="116" spans="1:18" x14ac:dyDescent="0.3">
      <c r="A116">
        <v>115</v>
      </c>
      <c r="B116">
        <v>0.10490496264651915</v>
      </c>
      <c r="D116">
        <f t="shared" si="11"/>
        <v>2.7517476649186273E-2</v>
      </c>
      <c r="E116">
        <f t="shared" si="12"/>
        <v>-3.5929339616475806</v>
      </c>
      <c r="H116">
        <f t="shared" si="13"/>
        <v>2.2237078297020891E-2</v>
      </c>
      <c r="I116">
        <f t="shared" si="14"/>
        <v>5.2803983521653823E-3</v>
      </c>
      <c r="J116">
        <f t="shared" si="15"/>
        <v>1.2649766554871185</v>
      </c>
      <c r="L116">
        <f t="shared" si="16"/>
        <v>0.37471574800846996</v>
      </c>
      <c r="O116">
        <f t="shared" si="17"/>
        <v>4.5546181083270909E-2</v>
      </c>
      <c r="P116">
        <f t="shared" si="18"/>
        <v>1.0465993365890429</v>
      </c>
      <c r="Q116">
        <f t="shared" si="19"/>
        <v>2.3746306488742226E-2</v>
      </c>
      <c r="R116">
        <f t="shared" si="20"/>
        <v>3.7711701604440477E-3</v>
      </c>
    </row>
    <row r="117" spans="1:18" x14ac:dyDescent="0.3">
      <c r="A117">
        <v>116</v>
      </c>
      <c r="B117">
        <v>0.10501014158298616</v>
      </c>
      <c r="D117">
        <f t="shared" si="11"/>
        <v>2.7622655585653286E-2</v>
      </c>
      <c r="E117">
        <f t="shared" si="12"/>
        <v>-3.5891189884232246</v>
      </c>
      <c r="H117">
        <f t="shared" si="13"/>
        <v>2.2782108617651065E-2</v>
      </c>
      <c r="I117">
        <f t="shared" si="14"/>
        <v>4.8405469680022212E-3</v>
      </c>
      <c r="J117">
        <f t="shared" si="15"/>
        <v>1.2400940755600045</v>
      </c>
      <c r="L117">
        <f t="shared" si="16"/>
        <v>0.38410600845496023</v>
      </c>
      <c r="O117">
        <f t="shared" si="17"/>
        <v>7.7854729833509051E-2</v>
      </c>
      <c r="P117">
        <f t="shared" si="18"/>
        <v>1.080965615208602</v>
      </c>
      <c r="Q117">
        <f t="shared" si="19"/>
        <v>2.412100607735251E-2</v>
      </c>
      <c r="R117">
        <f t="shared" si="20"/>
        <v>3.5016495083007755E-3</v>
      </c>
    </row>
    <row r="118" spans="1:18" x14ac:dyDescent="0.3">
      <c r="A118">
        <v>117</v>
      </c>
      <c r="B118">
        <v>0.10506837250575589</v>
      </c>
      <c r="D118">
        <f t="shared" si="11"/>
        <v>2.7680886508423014E-2</v>
      </c>
      <c r="E118">
        <f t="shared" si="12"/>
        <v>-3.5870131217071193</v>
      </c>
      <c r="H118">
        <f t="shared" si="13"/>
        <v>2.334049761995868E-2</v>
      </c>
      <c r="I118">
        <f t="shared" si="14"/>
        <v>4.3403888884643339E-3</v>
      </c>
      <c r="J118">
        <f t="shared" si="15"/>
        <v>1.2136404559716218</v>
      </c>
      <c r="L118">
        <f t="shared" si="16"/>
        <v>0.38931197992506933</v>
      </c>
      <c r="O118">
        <f t="shared" si="17"/>
        <v>0.11016327858374719</v>
      </c>
      <c r="P118">
        <f t="shared" si="18"/>
        <v>1.1164603496420222</v>
      </c>
      <c r="Q118">
        <f t="shared" si="19"/>
        <v>2.4495234985955652E-2</v>
      </c>
      <c r="R118">
        <f t="shared" si="20"/>
        <v>3.1856515224673622E-3</v>
      </c>
    </row>
    <row r="119" spans="1:18" x14ac:dyDescent="0.3">
      <c r="A119">
        <v>118</v>
      </c>
      <c r="B119">
        <v>0.10510914483626768</v>
      </c>
      <c r="D119">
        <f t="shared" si="11"/>
        <v>2.7721658838934807E-2</v>
      </c>
      <c r="E119">
        <f t="shared" si="12"/>
        <v>-3.5855412637765203</v>
      </c>
      <c r="H119">
        <f t="shared" si="13"/>
        <v>2.3912572724950256E-2</v>
      </c>
      <c r="I119">
        <f t="shared" si="14"/>
        <v>3.8090861139845507E-3</v>
      </c>
      <c r="J119">
        <f t="shared" si="15"/>
        <v>1.1870138503483063</v>
      </c>
      <c r="L119">
        <f t="shared" si="16"/>
        <v>0.39296021468952425</v>
      </c>
      <c r="O119">
        <f t="shared" si="17"/>
        <v>0.14247182733398578</v>
      </c>
      <c r="P119">
        <f t="shared" si="18"/>
        <v>1.1531205940183804</v>
      </c>
      <c r="Q119">
        <f t="shared" si="19"/>
        <v>2.4868799235207389E-2</v>
      </c>
      <c r="R119">
        <f t="shared" si="20"/>
        <v>2.852859603727418E-3</v>
      </c>
    </row>
    <row r="120" spans="1:18" x14ac:dyDescent="0.3">
      <c r="A120">
        <v>119</v>
      </c>
      <c r="B120">
        <v>0.10519970727689083</v>
      </c>
      <c r="D120">
        <f t="shared" si="11"/>
        <v>2.7812221279557958E-2</v>
      </c>
      <c r="E120">
        <f t="shared" si="12"/>
        <v>-3.5822797405150446</v>
      </c>
      <c r="H120">
        <f t="shared" si="13"/>
        <v>2.4498669378714255E-2</v>
      </c>
      <c r="I120">
        <f t="shared" si="14"/>
        <v>3.3135519008437031E-3</v>
      </c>
      <c r="J120">
        <f t="shared" si="15"/>
        <v>1.1630665834500475</v>
      </c>
      <c r="L120">
        <f t="shared" si="16"/>
        <v>0.40107286153612087</v>
      </c>
      <c r="O120">
        <f t="shared" si="17"/>
        <v>0.17478037608422392</v>
      </c>
      <c r="P120">
        <f t="shared" si="18"/>
        <v>1.1909846191811899</v>
      </c>
      <c r="Q120">
        <f t="shared" si="19"/>
        <v>2.5241506226285008E-2</v>
      </c>
      <c r="R120">
        <f t="shared" si="20"/>
        <v>2.5707150532729497E-3</v>
      </c>
    </row>
    <row r="121" spans="1:18" x14ac:dyDescent="0.3">
      <c r="A121">
        <v>120</v>
      </c>
      <c r="B121">
        <v>0.10530061238416373</v>
      </c>
      <c r="D121">
        <f t="shared" si="11"/>
        <v>2.7913126386830855E-2</v>
      </c>
      <c r="E121">
        <f t="shared" si="12"/>
        <v>-3.5786582209810178</v>
      </c>
      <c r="H121">
        <f t="shared" si="13"/>
        <v>2.5099131249115735E-2</v>
      </c>
      <c r="I121">
        <f t="shared" si="14"/>
        <v>2.8139951377151202E-3</v>
      </c>
      <c r="J121">
        <f t="shared" si="15"/>
        <v>1.1400283669417908</v>
      </c>
      <c r="L121">
        <f t="shared" si="16"/>
        <v>0.41012739016173344</v>
      </c>
      <c r="O121">
        <f t="shared" si="17"/>
        <v>0.20708892483446206</v>
      </c>
      <c r="P121">
        <f t="shared" si="18"/>
        <v>1.2300919526406049</v>
      </c>
      <c r="Q121">
        <f t="shared" si="19"/>
        <v>2.5613165135481113E-2</v>
      </c>
      <c r="R121">
        <f t="shared" si="20"/>
        <v>2.2999612513497428E-3</v>
      </c>
    </row>
    <row r="122" spans="1:18" x14ac:dyDescent="0.3">
      <c r="A122">
        <v>121</v>
      </c>
      <c r="B122">
        <v>0.10538016971461206</v>
      </c>
      <c r="D122">
        <f t="shared" si="11"/>
        <v>2.7992683717279185E-2</v>
      </c>
      <c r="E122">
        <f t="shared" si="12"/>
        <v>-3.5758120987620892</v>
      </c>
      <c r="H122">
        <f t="shared" si="13"/>
        <v>2.5714310427311867E-2</v>
      </c>
      <c r="I122">
        <f t="shared" si="14"/>
        <v>2.2783732899673177E-3</v>
      </c>
      <c r="J122">
        <f t="shared" si="15"/>
        <v>1.1165960042849348</v>
      </c>
      <c r="L122">
        <f t="shared" si="16"/>
        <v>0.41727800686979333</v>
      </c>
      <c r="O122">
        <f t="shared" si="17"/>
        <v>0.2393974735847002</v>
      </c>
      <c r="P122">
        <f t="shared" si="18"/>
        <v>1.2704834198374961</v>
      </c>
      <c r="Q122">
        <f t="shared" si="19"/>
        <v>2.5983587301012277E-2</v>
      </c>
      <c r="R122">
        <f t="shared" si="20"/>
        <v>2.0090964162669082E-3</v>
      </c>
    </row>
    <row r="123" spans="1:18" x14ac:dyDescent="0.3">
      <c r="A123">
        <v>122</v>
      </c>
      <c r="B123">
        <v>0.10545962019933054</v>
      </c>
      <c r="D123">
        <f t="shared" si="11"/>
        <v>2.8072134201997667E-2</v>
      </c>
      <c r="E123">
        <f t="shared" si="12"/>
        <v>-3.5729778600772248</v>
      </c>
      <c r="H123">
        <f t="shared" si="13"/>
        <v>2.634456763420668E-2</v>
      </c>
      <c r="I123">
        <f t="shared" si="14"/>
        <v>1.7275665677909877E-3</v>
      </c>
      <c r="J123">
        <f t="shared" si="15"/>
        <v>1.0936479520244111</v>
      </c>
      <c r="L123">
        <f t="shared" si="16"/>
        <v>0.42442953035543268</v>
      </c>
      <c r="O123">
        <f t="shared" si="17"/>
        <v>0.27170602233493835</v>
      </c>
      <c r="P123">
        <f t="shared" si="18"/>
        <v>1.3122011867624812</v>
      </c>
      <c r="Q123">
        <f t="shared" si="19"/>
        <v>2.6352586600395526E-2</v>
      </c>
      <c r="R123">
        <f t="shared" si="20"/>
        <v>1.7195476016021415E-3</v>
      </c>
    </row>
    <row r="124" spans="1:18" x14ac:dyDescent="0.3">
      <c r="A124">
        <v>123</v>
      </c>
      <c r="B124">
        <v>0.10554048104768307</v>
      </c>
      <c r="D124">
        <f t="shared" si="11"/>
        <v>2.8152995050350196E-2</v>
      </c>
      <c r="E124">
        <f t="shared" si="12"/>
        <v>-3.5701015339512989</v>
      </c>
      <c r="H124">
        <f t="shared" si="13"/>
        <v>2.6990272431965952E-2</v>
      </c>
      <c r="I124">
        <f t="shared" si="14"/>
        <v>1.1627226183842446E-3</v>
      </c>
      <c r="J124">
        <f t="shared" si="15"/>
        <v>1.0712323163619488</v>
      </c>
      <c r="L124">
        <f t="shared" si="16"/>
        <v>0.43171900166279459</v>
      </c>
      <c r="O124">
        <f t="shared" si="17"/>
        <v>0.30401457108517693</v>
      </c>
      <c r="P124">
        <f t="shared" si="18"/>
        <v>1.3552888039743993</v>
      </c>
      <c r="Q124">
        <f t="shared" si="19"/>
        <v>2.6719979816815943E-2</v>
      </c>
      <c r="R124">
        <f t="shared" si="20"/>
        <v>1.4330152335342537E-3</v>
      </c>
    </row>
    <row r="125" spans="1:18" x14ac:dyDescent="0.3">
      <c r="A125">
        <v>124</v>
      </c>
      <c r="B125">
        <v>0.10557744967021211</v>
      </c>
      <c r="D125">
        <f t="shared" si="11"/>
        <v>2.8189963672879237E-2</v>
      </c>
      <c r="E125">
        <f t="shared" si="12"/>
        <v>-3.5687892625096871</v>
      </c>
      <c r="H125">
        <f t="shared" si="13"/>
        <v>2.7651803440716365E-2</v>
      </c>
      <c r="I125">
        <f t="shared" si="14"/>
        <v>5.3816023216287159E-4</v>
      </c>
      <c r="J125">
        <f t="shared" si="15"/>
        <v>1.0476519938191824</v>
      </c>
      <c r="L125">
        <f t="shared" si="16"/>
        <v>0.43505541665028985</v>
      </c>
      <c r="O125">
        <f t="shared" si="17"/>
        <v>0.33632311983541552</v>
      </c>
      <c r="P125">
        <f t="shared" si="18"/>
        <v>1.3997912520641811</v>
      </c>
      <c r="Q125">
        <f t="shared" si="19"/>
        <v>2.7085586992990057E-2</v>
      </c>
      <c r="R125">
        <f t="shared" si="20"/>
        <v>1.1043766798891803E-3</v>
      </c>
    </row>
    <row r="126" spans="1:18" x14ac:dyDescent="0.3">
      <c r="A126">
        <v>125</v>
      </c>
      <c r="B126">
        <v>0.1056048021770544</v>
      </c>
      <c r="D126">
        <f t="shared" si="11"/>
        <v>2.8217316179721522E-2</v>
      </c>
      <c r="E126">
        <f t="shared" si="12"/>
        <v>-3.5678194405626744</v>
      </c>
      <c r="H126">
        <f t="shared" si="13"/>
        <v>2.8329548560555931E-2</v>
      </c>
      <c r="I126">
        <f t="shared" si="14"/>
        <v>-1.1223238083440945E-4</v>
      </c>
      <c r="J126">
        <f t="shared" si="15"/>
        <v>1.0242556441257349</v>
      </c>
      <c r="L126">
        <f t="shared" si="16"/>
        <v>0.43752551239884907</v>
      </c>
      <c r="O126">
        <f t="shared" si="17"/>
        <v>0.36863166858565322</v>
      </c>
      <c r="P126">
        <f t="shared" si="18"/>
        <v>1.4457549886115773</v>
      </c>
      <c r="Q126">
        <f t="shared" si="19"/>
        <v>2.7449231771121147E-2</v>
      </c>
      <c r="R126">
        <f t="shared" si="20"/>
        <v>7.680844086003745E-4</v>
      </c>
    </row>
    <row r="127" spans="1:18" x14ac:dyDescent="0.3">
      <c r="A127">
        <v>126</v>
      </c>
      <c r="B127">
        <v>0.10567677346068319</v>
      </c>
      <c r="D127">
        <f t="shared" si="11"/>
        <v>2.8289287463350313E-2</v>
      </c>
      <c r="E127">
        <f t="shared" si="12"/>
        <v>-3.5652720808592981</v>
      </c>
      <c r="H127">
        <f t="shared" si="13"/>
        <v>2.9023905199005887E-2</v>
      </c>
      <c r="I127">
        <f t="shared" si="14"/>
        <v>-7.3461773565557456E-4</v>
      </c>
      <c r="J127">
        <f t="shared" si="15"/>
        <v>1.0029785055193432</v>
      </c>
      <c r="L127">
        <f t="shared" si="16"/>
        <v>0.44403125432897156</v>
      </c>
      <c r="O127">
        <f t="shared" si="17"/>
        <v>0.4009402173358918</v>
      </c>
      <c r="P127">
        <f t="shared" si="18"/>
        <v>1.4932279966837705</v>
      </c>
      <c r="Q127">
        <f t="shared" si="19"/>
        <v>2.7810741717643406E-2</v>
      </c>
      <c r="R127">
        <f t="shared" si="20"/>
        <v>4.7854574570690631E-4</v>
      </c>
    </row>
    <row r="128" spans="1:18" x14ac:dyDescent="0.3">
      <c r="A128">
        <v>127</v>
      </c>
      <c r="B128">
        <v>0.10574992004734035</v>
      </c>
      <c r="D128">
        <f t="shared" si="11"/>
        <v>2.8362434050007476E-2</v>
      </c>
      <c r="E128">
        <f t="shared" si="12"/>
        <v>-3.5626897541320321</v>
      </c>
      <c r="H128">
        <f t="shared" si="13"/>
        <v>2.973528050403745E-2</v>
      </c>
      <c r="I128">
        <f t="shared" si="14"/>
        <v>-1.3728464540299738E-3</v>
      </c>
      <c r="J128">
        <f t="shared" si="15"/>
        <v>0.9821934916099464</v>
      </c>
      <c r="L128">
        <f t="shared" si="16"/>
        <v>0.45065272353538099</v>
      </c>
      <c r="O128">
        <f t="shared" si="17"/>
        <v>0.4332487660861295</v>
      </c>
      <c r="P128">
        <f t="shared" si="18"/>
        <v>1.5422598349264787</v>
      </c>
      <c r="Q128">
        <f t="shared" si="19"/>
        <v>2.8169948631560436E-2</v>
      </c>
      <c r="R128">
        <f t="shared" si="20"/>
        <v>1.9248541844704009E-4</v>
      </c>
    </row>
    <row r="129" spans="1:18" x14ac:dyDescent="0.3">
      <c r="A129">
        <v>128</v>
      </c>
      <c r="B129">
        <v>0.10581195467809283</v>
      </c>
      <c r="D129">
        <f t="shared" si="11"/>
        <v>2.8424468680759957E-2</v>
      </c>
      <c r="E129">
        <f t="shared" si="12"/>
        <v>-3.560504931489981</v>
      </c>
      <c r="H129">
        <f t="shared" si="13"/>
        <v>3.0464091602810033E-2</v>
      </c>
      <c r="I129">
        <f t="shared" si="14"/>
        <v>-2.0396229220500765E-3</v>
      </c>
      <c r="J129">
        <f t="shared" si="15"/>
        <v>0.96147276210625832</v>
      </c>
      <c r="L129">
        <f t="shared" si="16"/>
        <v>0.45627592016880741</v>
      </c>
      <c r="O129">
        <f t="shared" si="17"/>
        <v>0.46555731483636809</v>
      </c>
      <c r="P129">
        <f t="shared" si="18"/>
        <v>1.5929016892998786</v>
      </c>
      <c r="Q129">
        <f t="shared" si="19"/>
        <v>2.8526688835299647E-2</v>
      </c>
      <c r="R129">
        <f t="shared" si="20"/>
        <v>-1.0222015453969016E-4</v>
      </c>
    </row>
    <row r="130" spans="1:18" x14ac:dyDescent="0.3">
      <c r="A130">
        <v>129</v>
      </c>
      <c r="B130">
        <v>0.10587396793969935</v>
      </c>
      <c r="D130">
        <f t="shared" si="11"/>
        <v>2.8486481942366471E-2</v>
      </c>
      <c r="E130">
        <f t="shared" si="12"/>
        <v>-3.5583256220435113</v>
      </c>
      <c r="H130">
        <f t="shared" si="13"/>
        <v>3.1210765846260934E-2</v>
      </c>
      <c r="I130">
        <f t="shared" si="14"/>
        <v>-2.7242839038944637E-3</v>
      </c>
      <c r="J130">
        <f t="shared" si="15"/>
        <v>0.9411998092181586</v>
      </c>
      <c r="L130">
        <f t="shared" si="16"/>
        <v>0.46190427626481789</v>
      </c>
      <c r="O130">
        <f t="shared" si="17"/>
        <v>0.49786586358660667</v>
      </c>
      <c r="P130">
        <f t="shared" si="18"/>
        <v>1.6452064265133151</v>
      </c>
      <c r="Q130">
        <f t="shared" si="19"/>
        <v>2.888080344712474E-2</v>
      </c>
      <c r="R130">
        <f t="shared" si="20"/>
        <v>-3.9432150475826946E-4</v>
      </c>
    </row>
    <row r="131" spans="1:18" x14ac:dyDescent="0.3">
      <c r="A131">
        <v>130</v>
      </c>
      <c r="B131">
        <v>0.10593739156493992</v>
      </c>
      <c r="D131">
        <f t="shared" ref="D131:D164" si="21">B131-$C$2</f>
        <v>2.8549905567607045E-2</v>
      </c>
      <c r="E131">
        <f t="shared" ref="E131:E164" si="22">LN(D131)</f>
        <v>-3.5561016505000524</v>
      </c>
      <c r="H131">
        <f t="shared" ref="H131:H164" si="23">EXP($G$2+$F$2*A131)</f>
        <v>3.1975741059689936E-2</v>
      </c>
      <c r="I131">
        <f t="shared" ref="I131:I164" si="24">D131-H131</f>
        <v>-3.4258354920828904E-3</v>
      </c>
      <c r="J131">
        <f t="shared" ref="J131:J164" si="25">D131*(1+H131)/H131</f>
        <v>0.9214113255519697</v>
      </c>
      <c r="L131">
        <f t="shared" ref="L131:L164" si="26">LN(ABS(D131/($K$2-D131)))</f>
        <v>0.46766808397398857</v>
      </c>
      <c r="O131">
        <f t="shared" ref="O131:O164" si="27">$N$2+$M$2*A131</f>
        <v>0.53017441233684437</v>
      </c>
      <c r="P131">
        <f t="shared" ref="P131:P164" si="28">EXP(O131)</f>
        <v>1.699228649214614</v>
      </c>
      <c r="Q131">
        <f t="shared" ref="Q131:Q164" si="29">$K$2*P131/(1+P131)</f>
        <v>2.9232138634274967E-2</v>
      </c>
      <c r="R131">
        <f t="shared" ref="R131:R164" si="30">D131-Q131</f>
        <v>-6.8223306666792202E-4</v>
      </c>
    </row>
    <row r="132" spans="1:18" x14ac:dyDescent="0.3">
      <c r="A132">
        <v>131</v>
      </c>
      <c r="B132">
        <v>0.10596720152356882</v>
      </c>
      <c r="D132">
        <f t="shared" si="21"/>
        <v>2.8579715526235949E-2</v>
      </c>
      <c r="E132">
        <f t="shared" si="22"/>
        <v>-3.5550580601256163</v>
      </c>
      <c r="H132">
        <f t="shared" si="23"/>
        <v>3.2759465799485674E-2</v>
      </c>
      <c r="I132">
        <f t="shared" si="24"/>
        <v>-4.1797502732497244E-3</v>
      </c>
      <c r="J132">
        <f t="shared" si="25"/>
        <v>0.90099063031852333</v>
      </c>
      <c r="L132">
        <f t="shared" si="26"/>
        <v>0.47037978378982481</v>
      </c>
      <c r="O132">
        <f t="shared" si="27"/>
        <v>0.56248296108708296</v>
      </c>
      <c r="P132">
        <f t="shared" si="28"/>
        <v>1.7550247529916003</v>
      </c>
      <c r="Q132">
        <f t="shared" si="29"/>
        <v>2.958054584612815E-2</v>
      </c>
      <c r="R132">
        <f t="shared" si="30"/>
        <v>-1.0008303198922007E-3</v>
      </c>
    </row>
    <row r="133" spans="1:18" x14ac:dyDescent="0.3">
      <c r="A133">
        <v>132</v>
      </c>
      <c r="B133">
        <v>0.10598647649323426</v>
      </c>
      <c r="D133">
        <f t="shared" si="21"/>
        <v>2.859899049590138E-2</v>
      </c>
      <c r="E133">
        <f t="shared" si="22"/>
        <v>-3.5543838591254016</v>
      </c>
      <c r="H133">
        <f t="shared" si="23"/>
        <v>3.3562399616144448E-2</v>
      </c>
      <c r="I133">
        <f t="shared" si="24"/>
        <v>-4.9634091202430675E-3</v>
      </c>
      <c r="J133">
        <f t="shared" si="25"/>
        <v>0.88071298779615614</v>
      </c>
      <c r="L133">
        <f t="shared" si="26"/>
        <v>0.47213405915928869</v>
      </c>
      <c r="O133">
        <f t="shared" si="27"/>
        <v>0.59479150983732065</v>
      </c>
      <c r="P133">
        <f t="shared" si="28"/>
        <v>1.8126529852453095</v>
      </c>
      <c r="Q133">
        <f t="shared" si="29"/>
        <v>2.9925882026815381E-2</v>
      </c>
      <c r="R133">
        <f t="shared" si="30"/>
        <v>-1.3268915309140004E-3</v>
      </c>
    </row>
    <row r="134" spans="1:18" x14ac:dyDescent="0.3">
      <c r="A134">
        <v>133</v>
      </c>
      <c r="B134">
        <v>0.10603778381270952</v>
      </c>
      <c r="D134">
        <f t="shared" si="21"/>
        <v>2.8650297815376646E-2</v>
      </c>
      <c r="E134">
        <f t="shared" si="22"/>
        <v>-3.5525914409233512</v>
      </c>
      <c r="H134">
        <f t="shared" si="23"/>
        <v>3.4385013323735517E-2</v>
      </c>
      <c r="I134">
        <f t="shared" si="24"/>
        <v>-5.7347155083588702E-3</v>
      </c>
      <c r="J134">
        <f t="shared" si="25"/>
        <v>0.86187079261738764</v>
      </c>
      <c r="L134">
        <f t="shared" si="26"/>
        <v>0.47680718528082905</v>
      </c>
      <c r="O134">
        <f t="shared" si="27"/>
        <v>0.62710005858755924</v>
      </c>
      <c r="P134">
        <f t="shared" si="28"/>
        <v>1.8721735059963913</v>
      </c>
      <c r="Q134">
        <f t="shared" si="29"/>
        <v>3.0268009806846807E-2</v>
      </c>
      <c r="R134">
        <f t="shared" si="30"/>
        <v>-1.6177119914701603E-3</v>
      </c>
    </row>
    <row r="135" spans="1:18" x14ac:dyDescent="0.3">
      <c r="A135">
        <v>134</v>
      </c>
      <c r="B135">
        <v>0.1060961215812091</v>
      </c>
      <c r="D135">
        <f t="shared" si="21"/>
        <v>2.8708635583876221E-2</v>
      </c>
      <c r="E135">
        <f t="shared" si="22"/>
        <v>-3.5505573100510492</v>
      </c>
      <c r="H135">
        <f t="shared" si="23"/>
        <v>3.5227789275971075E-2</v>
      </c>
      <c r="I135">
        <f t="shared" si="24"/>
        <v>-6.5191536920948534E-3</v>
      </c>
      <c r="J135">
        <f t="shared" si="25"/>
        <v>0.84365150239211006</v>
      </c>
      <c r="L135">
        <f t="shared" si="26"/>
        <v>0.48212687049916608</v>
      </c>
      <c r="O135">
        <f t="shared" si="27"/>
        <v>0.65940860733779783</v>
      </c>
      <c r="P135">
        <f t="shared" si="28"/>
        <v>1.9336484506881375</v>
      </c>
      <c r="Q135">
        <f t="shared" si="29"/>
        <v>3.0606797673438414E-2</v>
      </c>
      <c r="R135">
        <f t="shared" si="30"/>
        <v>-1.8981620895621928E-3</v>
      </c>
    </row>
    <row r="136" spans="1:18" x14ac:dyDescent="0.3">
      <c r="A136">
        <v>135</v>
      </c>
      <c r="B136">
        <v>0.10614967266101127</v>
      </c>
      <c r="D136">
        <f t="shared" si="21"/>
        <v>2.8762186663678399E-2</v>
      </c>
      <c r="E136">
        <f t="shared" si="22"/>
        <v>-3.5486937175981703</v>
      </c>
      <c r="H136">
        <f t="shared" si="23"/>
        <v>3.6091221649042625E-2</v>
      </c>
      <c r="I136">
        <f t="shared" si="24"/>
        <v>-7.3290349853642259E-3</v>
      </c>
      <c r="J136">
        <f t="shared" si="25"/>
        <v>0.8256924469737047</v>
      </c>
      <c r="L136">
        <f t="shared" si="26"/>
        <v>0.4870159655704891</v>
      </c>
      <c r="O136">
        <f t="shared" si="27"/>
        <v>0.69171715608803552</v>
      </c>
      <c r="P136">
        <f t="shared" si="28"/>
        <v>1.9971419950517333</v>
      </c>
      <c r="Q136">
        <f t="shared" si="29"/>
        <v>3.094212011935888E-2</v>
      </c>
      <c r="R136">
        <f t="shared" si="30"/>
        <v>-2.1799334556804814E-3</v>
      </c>
    </row>
    <row r="137" spans="1:18" x14ac:dyDescent="0.3">
      <c r="A137">
        <v>136</v>
      </c>
      <c r="B137">
        <v>0.10619901401905726</v>
      </c>
      <c r="D137">
        <f t="shared" si="21"/>
        <v>2.8811528021724389E-2</v>
      </c>
      <c r="E137">
        <f t="shared" si="22"/>
        <v>-3.5469796933982201</v>
      </c>
      <c r="H137">
        <f t="shared" si="23"/>
        <v>3.6975816731389742E-2</v>
      </c>
      <c r="I137">
        <f t="shared" si="24"/>
        <v>-8.164288709665353E-3</v>
      </c>
      <c r="J137">
        <f t="shared" si="25"/>
        <v>0.80801076061813459</v>
      </c>
      <c r="L137">
        <f t="shared" si="26"/>
        <v>0.49152577947425574</v>
      </c>
      <c r="O137">
        <f t="shared" si="27"/>
        <v>0.72402570483827411</v>
      </c>
      <c r="P137">
        <f t="shared" si="28"/>
        <v>2.0627204221014352</v>
      </c>
      <c r="Q137">
        <f t="shared" si="29"/>
        <v>3.1273857770241803E-2</v>
      </c>
      <c r="R137">
        <f t="shared" si="30"/>
        <v>-2.4623297485174139E-3</v>
      </c>
    </row>
    <row r="138" spans="1:18" x14ac:dyDescent="0.3">
      <c r="A138">
        <v>137</v>
      </c>
      <c r="B138">
        <v>0.10625166759472868</v>
      </c>
      <c r="D138">
        <f t="shared" si="21"/>
        <v>2.8864181597395802E-2</v>
      </c>
      <c r="E138">
        <f t="shared" si="22"/>
        <v>-3.5451538436376588</v>
      </c>
      <c r="H138">
        <f t="shared" si="23"/>
        <v>3.7882093220570956E-2</v>
      </c>
      <c r="I138">
        <f t="shared" si="24"/>
        <v>-9.0179116231751538E-3</v>
      </c>
      <c r="J138">
        <f t="shared" si="25"/>
        <v>0.79081208741485487</v>
      </c>
      <c r="L138">
        <f t="shared" si="26"/>
        <v>0.49634374283665794</v>
      </c>
      <c r="O138">
        <f t="shared" si="27"/>
        <v>0.75633425358851269</v>
      </c>
      <c r="P138">
        <f t="shared" si="28"/>
        <v>2.1304521913295944</v>
      </c>
      <c r="Q138">
        <f t="shared" si="29"/>
        <v>3.1601897490430367E-2</v>
      </c>
      <c r="R138">
        <f t="shared" si="30"/>
        <v>-2.7377158930345646E-3</v>
      </c>
    </row>
    <row r="139" spans="1:18" x14ac:dyDescent="0.3">
      <c r="A139">
        <v>138</v>
      </c>
      <c r="B139">
        <v>0.10627803712085633</v>
      </c>
      <c r="D139">
        <f t="shared" si="21"/>
        <v>2.8890551123523456E-2</v>
      </c>
      <c r="E139">
        <f t="shared" si="22"/>
        <v>-3.5442406880669308</v>
      </c>
      <c r="H139">
        <f t="shared" si="23"/>
        <v>3.8810582527411056E-2</v>
      </c>
      <c r="I139">
        <f t="shared" si="24"/>
        <v>-9.9200314038875997E-3</v>
      </c>
      <c r="J139">
        <f t="shared" si="25"/>
        <v>0.77328935274209487</v>
      </c>
      <c r="L139">
        <f t="shared" si="26"/>
        <v>0.49875875515137491</v>
      </c>
      <c r="O139">
        <f t="shared" si="27"/>
        <v>0.78864280233875039</v>
      </c>
      <c r="P139">
        <f t="shared" si="28"/>
        <v>2.2004080101737933</v>
      </c>
      <c r="Q139">
        <f t="shared" si="29"/>
        <v>3.19261324675396E-2</v>
      </c>
      <c r="R139">
        <f t="shared" si="30"/>
        <v>-3.0355813440161444E-3</v>
      </c>
    </row>
    <row r="140" spans="1:18" x14ac:dyDescent="0.3">
      <c r="A140">
        <v>139</v>
      </c>
      <c r="B140">
        <v>0.10629560255884411</v>
      </c>
      <c r="D140">
        <f t="shared" si="21"/>
        <v>2.8908116561511238E-2</v>
      </c>
      <c r="E140">
        <f t="shared" si="22"/>
        <v>-3.5436328734154139</v>
      </c>
      <c r="H140">
        <f t="shared" si="23"/>
        <v>3.9761829087602958E-2</v>
      </c>
      <c r="I140">
        <f t="shared" si="24"/>
        <v>-1.085371252609172E-2</v>
      </c>
      <c r="J140">
        <f t="shared" si="25"/>
        <v>0.75593997663568169</v>
      </c>
      <c r="L140">
        <f t="shared" si="26"/>
        <v>0.50036824939471758</v>
      </c>
      <c r="O140">
        <f t="shared" si="27"/>
        <v>0.82095135108898898</v>
      </c>
      <c r="P140">
        <f t="shared" si="28"/>
        <v>2.2726609078306894</v>
      </c>
      <c r="Q140">
        <f t="shared" si="29"/>
        <v>3.2246462276032492E-2</v>
      </c>
      <c r="R140">
        <f t="shared" si="30"/>
        <v>-3.3383457145212542E-3</v>
      </c>
    </row>
    <row r="141" spans="1:18" x14ac:dyDescent="0.3">
      <c r="A141">
        <v>140</v>
      </c>
      <c r="B141">
        <v>0.10634838434939135</v>
      </c>
      <c r="D141">
        <f t="shared" si="21"/>
        <v>2.8960898352058478E-2</v>
      </c>
      <c r="E141">
        <f t="shared" si="22"/>
        <v>-3.5418086915017373</v>
      </c>
      <c r="H141">
        <f t="shared" si="23"/>
        <v>4.0736390680946893E-2</v>
      </c>
      <c r="I141">
        <f t="shared" si="24"/>
        <v>-1.1775492328888415E-2</v>
      </c>
      <c r="J141">
        <f t="shared" si="25"/>
        <v>0.73989522188808998</v>
      </c>
      <c r="L141">
        <f t="shared" si="26"/>
        <v>0.50520839587722099</v>
      </c>
      <c r="O141">
        <f t="shared" si="27"/>
        <v>0.85325989983922756</v>
      </c>
      <c r="P141">
        <f t="shared" si="28"/>
        <v>2.3472863114935989</v>
      </c>
      <c r="Q141">
        <f t="shared" si="29"/>
        <v>3.2562792920211595E-2</v>
      </c>
      <c r="R141">
        <f t="shared" si="30"/>
        <v>-3.6018945681531161E-3</v>
      </c>
    </row>
    <row r="142" spans="1:18" x14ac:dyDescent="0.3">
      <c r="A142">
        <v>141</v>
      </c>
      <c r="B142">
        <v>0.10639601617575968</v>
      </c>
      <c r="D142">
        <f t="shared" si="21"/>
        <v>2.9008530178426806E-2</v>
      </c>
      <c r="E142">
        <f t="shared" si="22"/>
        <v>-3.5401653481638697</v>
      </c>
      <c r="H142">
        <f t="shared" si="23"/>
        <v>4.1734838758414293E-2</v>
      </c>
      <c r="I142">
        <f t="shared" si="24"/>
        <v>-1.2726308579987487E-2</v>
      </c>
      <c r="J142">
        <f t="shared" si="25"/>
        <v>0.72407603352605399</v>
      </c>
      <c r="L142">
        <f t="shared" si="26"/>
        <v>0.50958126371784462</v>
      </c>
      <c r="O142">
        <f t="shared" si="27"/>
        <v>0.88556844858946526</v>
      </c>
      <c r="P142">
        <f t="shared" si="28"/>
        <v>2.4243621250934502</v>
      </c>
      <c r="Q142">
        <f t="shared" si="29"/>
        <v>3.2875036857126262E-2</v>
      </c>
      <c r="R142">
        <f t="shared" si="30"/>
        <v>-3.8665066786994565E-3</v>
      </c>
    </row>
    <row r="143" spans="1:18" x14ac:dyDescent="0.3">
      <c r="A143">
        <v>142</v>
      </c>
      <c r="B143">
        <v>0.10643975881756139</v>
      </c>
      <c r="D143">
        <f t="shared" si="21"/>
        <v>2.9052272820228514E-2</v>
      </c>
      <c r="E143">
        <f t="shared" si="22"/>
        <v>-3.5386585605268177</v>
      </c>
      <c r="H143">
        <f t="shared" si="23"/>
        <v>4.2757758777227851E-2</v>
      </c>
      <c r="I143">
        <f t="shared" si="24"/>
        <v>-1.3705485956999337E-2</v>
      </c>
      <c r="J143">
        <f t="shared" si="25"/>
        <v>0.70851428512058612</v>
      </c>
      <c r="L143">
        <f t="shared" si="26"/>
        <v>0.51360128718674047</v>
      </c>
      <c r="O143">
        <f t="shared" si="27"/>
        <v>0.91787699733970385</v>
      </c>
      <c r="P143">
        <f t="shared" si="28"/>
        <v>2.5039688106252829</v>
      </c>
      <c r="Q143">
        <f t="shared" si="29"/>
        <v>3.3183112999985748E-2</v>
      </c>
      <c r="R143">
        <f t="shared" si="30"/>
        <v>-4.1308401797572336E-3</v>
      </c>
    </row>
    <row r="144" spans="1:18" x14ac:dyDescent="0.3">
      <c r="A144">
        <v>143</v>
      </c>
      <c r="B144">
        <v>0.10647933447589883</v>
      </c>
      <c r="D144">
        <f t="shared" si="21"/>
        <v>2.9091848478565954E-2</v>
      </c>
      <c r="E144">
        <f t="shared" si="22"/>
        <v>-3.5372972650573882</v>
      </c>
      <c r="H144">
        <f t="shared" si="23"/>
        <v>4.3805750544154455E-2</v>
      </c>
      <c r="I144">
        <f t="shared" si="24"/>
        <v>-1.4713902065588501E-2</v>
      </c>
      <c r="J144">
        <f t="shared" si="25"/>
        <v>0.69320211065162307</v>
      </c>
      <c r="L144">
        <f t="shared" si="26"/>
        <v>0.51724185952876711</v>
      </c>
      <c r="O144">
        <f t="shared" si="27"/>
        <v>0.95018554608994155</v>
      </c>
      <c r="P144">
        <f t="shared" si="28"/>
        <v>2.5861894721451768</v>
      </c>
      <c r="Q144">
        <f t="shared" si="29"/>
        <v>3.3486946702751028E-2</v>
      </c>
      <c r="R144">
        <f t="shared" si="30"/>
        <v>-4.3950982241850733E-3</v>
      </c>
    </row>
    <row r="145" spans="1:18" x14ac:dyDescent="0.3">
      <c r="A145">
        <v>144</v>
      </c>
      <c r="B145">
        <v>0.10651927340971777</v>
      </c>
      <c r="D145">
        <f t="shared" si="21"/>
        <v>2.9131787412384896E-2</v>
      </c>
      <c r="E145">
        <f t="shared" si="22"/>
        <v>-3.5359253500447978</v>
      </c>
      <c r="H145">
        <f t="shared" si="23"/>
        <v>4.4879428567212214E-2</v>
      </c>
      <c r="I145">
        <f t="shared" si="24"/>
        <v>-1.5747641154827317E-2</v>
      </c>
      <c r="J145">
        <f t="shared" si="25"/>
        <v>0.67824404981021436</v>
      </c>
      <c r="L145">
        <f t="shared" si="26"/>
        <v>0.52091925246283188</v>
      </c>
      <c r="O145">
        <f t="shared" si="27"/>
        <v>0.98249409484018013</v>
      </c>
      <c r="P145">
        <f t="shared" si="28"/>
        <v>2.6711099425253444</v>
      </c>
      <c r="Q145">
        <f t="shared" si="29"/>
        <v>3.378646972665262E-2</v>
      </c>
      <c r="R145">
        <f t="shared" si="30"/>
        <v>-4.6546823142677232E-3</v>
      </c>
    </row>
    <row r="146" spans="1:18" x14ac:dyDescent="0.3">
      <c r="A146">
        <v>145</v>
      </c>
      <c r="B146">
        <v>0.10654027928020682</v>
      </c>
      <c r="D146">
        <f t="shared" si="21"/>
        <v>2.9152793282873943E-2</v>
      </c>
      <c r="E146">
        <f t="shared" si="22"/>
        <v>-3.5352045463211388</v>
      </c>
      <c r="H146">
        <f t="shared" si="23"/>
        <v>4.5979422415997812E-2</v>
      </c>
      <c r="I146">
        <f t="shared" si="24"/>
        <v>-1.6826629133123869E-2</v>
      </c>
      <c r="J146">
        <f t="shared" si="25"/>
        <v>0.66319279968214284</v>
      </c>
      <c r="L146">
        <f t="shared" si="26"/>
        <v>0.52285475791858538</v>
      </c>
      <c r="O146">
        <f t="shared" si="27"/>
        <v>1.0148026435904187</v>
      </c>
      <c r="P146">
        <f t="shared" si="28"/>
        <v>2.7588188730578951</v>
      </c>
      <c r="Q146">
        <f t="shared" si="29"/>
        <v>3.408162018944657E-2</v>
      </c>
      <c r="R146">
        <f t="shared" si="30"/>
        <v>-4.9288269065726267E-3</v>
      </c>
    </row>
    <row r="147" spans="1:18" x14ac:dyDescent="0.3">
      <c r="A147">
        <v>146</v>
      </c>
      <c r="B147">
        <v>0.10655504536007246</v>
      </c>
      <c r="D147">
        <f t="shared" si="21"/>
        <v>2.9167559362739584E-2</v>
      </c>
      <c r="E147">
        <f t="shared" si="22"/>
        <v>-3.5346981680325542</v>
      </c>
      <c r="H147">
        <f t="shared" si="23"/>
        <v>4.7106377090845489E-2</v>
      </c>
      <c r="I147">
        <f t="shared" si="24"/>
        <v>-1.7938817728105905E-2</v>
      </c>
      <c r="J147">
        <f t="shared" si="25"/>
        <v>0.64835250127600597</v>
      </c>
      <c r="L147">
        <f t="shared" si="26"/>
        <v>0.52421589498895416</v>
      </c>
      <c r="O147">
        <f t="shared" si="27"/>
        <v>1.0471111923406564</v>
      </c>
      <c r="P147">
        <f t="shared" si="28"/>
        <v>2.8494078260008608</v>
      </c>
      <c r="Q147">
        <f t="shared" si="29"/>
        <v>3.4372342498278252E-2</v>
      </c>
      <c r="R147">
        <f t="shared" si="30"/>
        <v>-5.2047831355386681E-3</v>
      </c>
    </row>
    <row r="148" spans="1:18" x14ac:dyDescent="0.3">
      <c r="A148">
        <v>147</v>
      </c>
      <c r="B148">
        <v>0.1065951338779132</v>
      </c>
      <c r="D148">
        <f t="shared" si="21"/>
        <v>2.920764788058032E-2</v>
      </c>
      <c r="E148">
        <f t="shared" si="22"/>
        <v>-3.5333246902828068</v>
      </c>
      <c r="H148">
        <f t="shared" si="23"/>
        <v>4.826095340103409E-2</v>
      </c>
      <c r="I148">
        <f t="shared" si="24"/>
        <v>-1.905330552045377E-2</v>
      </c>
      <c r="J148">
        <f t="shared" si="25"/>
        <v>0.63441011120270951</v>
      </c>
      <c r="L148">
        <f t="shared" si="26"/>
        <v>0.52791365353094177</v>
      </c>
      <c r="O148">
        <f t="shared" si="27"/>
        <v>1.079419741090895</v>
      </c>
      <c r="P148">
        <f t="shared" si="28"/>
        <v>2.9429713701630811</v>
      </c>
      <c r="Q148">
        <f t="shared" si="29"/>
        <v>3.4658587267071377E-2</v>
      </c>
      <c r="R148">
        <f t="shared" si="30"/>
        <v>-5.4509393864910563E-3</v>
      </c>
    </row>
    <row r="149" spans="1:18" x14ac:dyDescent="0.3">
      <c r="A149">
        <v>148</v>
      </c>
      <c r="B149">
        <v>0.10663370518639002</v>
      </c>
      <c r="D149">
        <f t="shared" si="21"/>
        <v>2.9246219189057149E-2</v>
      </c>
      <c r="E149">
        <f t="shared" si="22"/>
        <v>-3.5320049721526434</v>
      </c>
      <c r="H149">
        <f t="shared" si="23"/>
        <v>4.9443828352263963E-2</v>
      </c>
      <c r="I149">
        <f t="shared" si="24"/>
        <v>-2.0197609163206814E-2</v>
      </c>
      <c r="J149">
        <f t="shared" si="25"/>
        <v>0.62075015736899797</v>
      </c>
      <c r="L149">
        <f t="shared" si="26"/>
        <v>0.53147479764856587</v>
      </c>
      <c r="O149">
        <f t="shared" si="27"/>
        <v>1.1117282898411327</v>
      </c>
      <c r="P149">
        <f t="shared" si="28"/>
        <v>3.0396071796276933</v>
      </c>
      <c r="Q149">
        <f t="shared" si="29"/>
        <v>3.4940311219398799E-2</v>
      </c>
      <c r="R149">
        <f t="shared" si="30"/>
        <v>-5.6940920303416506E-3</v>
      </c>
    </row>
    <row r="150" spans="1:18" x14ac:dyDescent="0.3">
      <c r="A150">
        <v>149</v>
      </c>
      <c r="B150">
        <v>0.10667116529927638</v>
      </c>
      <c r="D150">
        <f t="shared" si="21"/>
        <v>2.9283679301943505E-2</v>
      </c>
      <c r="E150">
        <f t="shared" si="22"/>
        <v>-3.5307249385641026</v>
      </c>
      <c r="H150">
        <f t="shared" si="23"/>
        <v>5.0655695543630919E-2</v>
      </c>
      <c r="I150">
        <f t="shared" si="24"/>
        <v>-2.1372016241687414E-2</v>
      </c>
      <c r="J150">
        <f t="shared" si="25"/>
        <v>0.60737621139876963</v>
      </c>
      <c r="L150">
        <f t="shared" si="26"/>
        <v>0.53493650385677116</v>
      </c>
      <c r="O150">
        <f t="shared" si="27"/>
        <v>1.1440368385913713</v>
      </c>
      <c r="P150">
        <f t="shared" si="28"/>
        <v>3.1394161357173687</v>
      </c>
      <c r="Q150">
        <f t="shared" si="29"/>
        <v>3.5217477077823571E-2</v>
      </c>
      <c r="R150">
        <f t="shared" si="30"/>
        <v>-5.9337977758800661E-3</v>
      </c>
    </row>
    <row r="151" spans="1:18" x14ac:dyDescent="0.3">
      <c r="A151">
        <v>150</v>
      </c>
      <c r="B151">
        <v>0.10670676629646331</v>
      </c>
      <c r="D151">
        <f t="shared" si="21"/>
        <v>2.9319280299130432E-2</v>
      </c>
      <c r="E151">
        <f t="shared" si="22"/>
        <v>-3.5295099486793324</v>
      </c>
      <c r="H151">
        <f t="shared" si="23"/>
        <v>5.1897265574329977E-2</v>
      </c>
      <c r="I151">
        <f t="shared" si="24"/>
        <v>-2.2577985275199546E-2</v>
      </c>
      <c r="J151">
        <f t="shared" si="25"/>
        <v>0.59426774096779178</v>
      </c>
      <c r="L151">
        <f t="shared" si="26"/>
        <v>0.53822931223295434</v>
      </c>
      <c r="O151">
        <f t="shared" si="27"/>
        <v>1.1763453873416099</v>
      </c>
      <c r="P151">
        <f t="shared" si="28"/>
        <v>3.2425024323076448</v>
      </c>
      <c r="Q151">
        <f t="shared" si="29"/>
        <v>3.5490053440720218E-2</v>
      </c>
      <c r="R151">
        <f t="shared" si="30"/>
        <v>-6.170773141589786E-3</v>
      </c>
    </row>
    <row r="152" spans="1:18" x14ac:dyDescent="0.3">
      <c r="A152">
        <v>151</v>
      </c>
      <c r="B152">
        <v>0.10674563677298372</v>
      </c>
      <c r="D152">
        <f t="shared" si="21"/>
        <v>2.9358150775650849E-2</v>
      </c>
      <c r="E152">
        <f t="shared" si="22"/>
        <v>-3.5281850616999848</v>
      </c>
      <c r="H152">
        <f t="shared" si="23"/>
        <v>5.3169266460327484E-2</v>
      </c>
      <c r="I152">
        <f t="shared" si="24"/>
        <v>-2.3811115684676636E-2</v>
      </c>
      <c r="J152">
        <f t="shared" si="25"/>
        <v>0.58152207422485958</v>
      </c>
      <c r="L152">
        <f t="shared" si="26"/>
        <v>0.54182777893682688</v>
      </c>
      <c r="O152">
        <f t="shared" si="27"/>
        <v>1.2086539360918476</v>
      </c>
      <c r="P152">
        <f t="shared" si="28"/>
        <v>3.3489736845983731</v>
      </c>
      <c r="Q152">
        <f t="shared" si="29"/>
        <v>3.5758014647602053E-2</v>
      </c>
      <c r="R152">
        <f t="shared" si="30"/>
        <v>-6.3998638719512044E-3</v>
      </c>
    </row>
    <row r="153" spans="1:18" x14ac:dyDescent="0.3">
      <c r="A153">
        <v>152</v>
      </c>
      <c r="B153">
        <v>0.10676474078948139</v>
      </c>
      <c r="D153">
        <f t="shared" si="21"/>
        <v>2.9377254792148519E-2</v>
      </c>
      <c r="E153">
        <f t="shared" si="22"/>
        <v>-3.5275345505819744</v>
      </c>
      <c r="H153">
        <f t="shared" si="23"/>
        <v>5.4472444061245753E-2</v>
      </c>
      <c r="I153">
        <f t="shared" si="24"/>
        <v>-2.5095189269097234E-2</v>
      </c>
      <c r="J153">
        <f t="shared" si="25"/>
        <v>0.5686821326698217</v>
      </c>
      <c r="L153">
        <f t="shared" si="26"/>
        <v>0.54359760379678168</v>
      </c>
      <c r="O153">
        <f t="shared" si="27"/>
        <v>1.2409624848420862</v>
      </c>
      <c r="P153">
        <f t="shared" si="28"/>
        <v>3.4589410414568005</v>
      </c>
      <c r="Q153">
        <f t="shared" si="29"/>
        <v>3.6021340633986924E-2</v>
      </c>
      <c r="R153">
        <f t="shared" si="30"/>
        <v>-6.6440858418384055E-3</v>
      </c>
    </row>
    <row r="154" spans="1:18" x14ac:dyDescent="0.3">
      <c r="A154">
        <v>153</v>
      </c>
      <c r="B154">
        <v>0.10677602369855384</v>
      </c>
      <c r="D154">
        <f t="shared" si="21"/>
        <v>2.9388537701220963E-2</v>
      </c>
      <c r="E154">
        <f t="shared" si="22"/>
        <v>-3.5271505547663016</v>
      </c>
      <c r="H154">
        <f t="shared" si="23"/>
        <v>5.5807562517710761E-2</v>
      </c>
      <c r="I154">
        <f t="shared" si="24"/>
        <v>-2.6419024816489799E-2</v>
      </c>
      <c r="J154">
        <f t="shared" si="25"/>
        <v>0.55599347035518498</v>
      </c>
      <c r="L154">
        <f t="shared" si="26"/>
        <v>0.54464325977568417</v>
      </c>
      <c r="O154">
        <f t="shared" si="27"/>
        <v>1.2732710335923247</v>
      </c>
      <c r="P154">
        <f t="shared" si="28"/>
        <v>3.5725193014495349</v>
      </c>
      <c r="Q154">
        <f t="shared" si="29"/>
        <v>3.6280016776833825E-2</v>
      </c>
      <c r="R154">
        <f t="shared" si="30"/>
        <v>-6.8914790756128622E-3</v>
      </c>
    </row>
    <row r="155" spans="1:18" x14ac:dyDescent="0.3">
      <c r="A155">
        <v>154</v>
      </c>
      <c r="B155">
        <v>0.10681829186928357</v>
      </c>
      <c r="D155">
        <f t="shared" si="21"/>
        <v>2.9430805871950697E-2</v>
      </c>
      <c r="E155">
        <f t="shared" si="22"/>
        <v>-3.5257133344425853</v>
      </c>
      <c r="H155">
        <f t="shared" si="23"/>
        <v>5.7175404699419112E-2</v>
      </c>
      <c r="I155">
        <f t="shared" si="24"/>
        <v>-2.7744598827468415E-2</v>
      </c>
      <c r="J155">
        <f t="shared" si="25"/>
        <v>0.54417671850122684</v>
      </c>
      <c r="L155">
        <f t="shared" si="26"/>
        <v>0.54856309878795362</v>
      </c>
      <c r="O155">
        <f t="shared" si="27"/>
        <v>1.3055795823425624</v>
      </c>
      <c r="P155">
        <f t="shared" si="28"/>
        <v>3.6898270326845819</v>
      </c>
      <c r="Q155">
        <f t="shared" si="29"/>
        <v>3.6534033731576758E-2</v>
      </c>
      <c r="R155">
        <f t="shared" si="30"/>
        <v>-7.1032278596260615E-3</v>
      </c>
    </row>
    <row r="156" spans="1:18" x14ac:dyDescent="0.3">
      <c r="A156">
        <v>155</v>
      </c>
      <c r="B156">
        <v>0.10683598552214718</v>
      </c>
      <c r="D156">
        <f t="shared" si="21"/>
        <v>2.9448499524814306E-2</v>
      </c>
      <c r="E156">
        <f t="shared" si="22"/>
        <v>-3.5251123201039483</v>
      </c>
      <c r="H156">
        <f t="shared" si="23"/>
        <v>5.8576772664187184E-2</v>
      </c>
      <c r="I156">
        <f t="shared" si="24"/>
        <v>-2.9128273139372877E-2</v>
      </c>
      <c r="J156">
        <f t="shared" si="25"/>
        <v>0.53218189000432448</v>
      </c>
      <c r="L156">
        <f t="shared" si="26"/>
        <v>0.55020518166174526</v>
      </c>
      <c r="O156">
        <f t="shared" si="27"/>
        <v>1.337888131092801</v>
      </c>
      <c r="P156">
        <f t="shared" si="28"/>
        <v>3.8109866965885275</v>
      </c>
      <c r="Q156">
        <f t="shared" si="29"/>
        <v>3.6783387261768302E-2</v>
      </c>
      <c r="R156">
        <f t="shared" si="30"/>
        <v>-7.3348877369539961E-3</v>
      </c>
    </row>
    <row r="157" spans="1:18" x14ac:dyDescent="0.3">
      <c r="A157">
        <v>156</v>
      </c>
      <c r="B157">
        <v>0.10687600993255</v>
      </c>
      <c r="D157">
        <f t="shared" si="21"/>
        <v>2.9488523935217129E-2</v>
      </c>
      <c r="E157">
        <f t="shared" si="22"/>
        <v>-3.5237541104691226</v>
      </c>
      <c r="H157">
        <f t="shared" si="23"/>
        <v>6.0012488128251537E-2</v>
      </c>
      <c r="I157">
        <f t="shared" si="24"/>
        <v>-3.0523964193034409E-2</v>
      </c>
      <c r="J157">
        <f t="shared" si="25"/>
        <v>0.5208616506784004</v>
      </c>
      <c r="L157">
        <f t="shared" si="26"/>
        <v>0.55392237528027655</v>
      </c>
      <c r="O157">
        <f t="shared" si="27"/>
        <v>1.3701966798430396</v>
      </c>
      <c r="P157">
        <f t="shared" si="28"/>
        <v>3.9361247757480622</v>
      </c>
      <c r="Q157">
        <f t="shared" si="29"/>
        <v>3.7028078062327788E-2</v>
      </c>
      <c r="R157">
        <f t="shared" si="30"/>
        <v>-7.5395541271106592E-3</v>
      </c>
    </row>
    <row r="158" spans="1:18" x14ac:dyDescent="0.3">
      <c r="A158">
        <v>157</v>
      </c>
      <c r="B158">
        <v>0.10691951751374602</v>
      </c>
      <c r="D158">
        <f t="shared" si="21"/>
        <v>2.9532031516413149E-2</v>
      </c>
      <c r="E158">
        <f t="shared" si="22"/>
        <v>-3.5222797905904351</v>
      </c>
      <c r="H158">
        <f t="shared" si="23"/>
        <v>6.1483392948096398E-2</v>
      </c>
      <c r="I158">
        <f t="shared" si="24"/>
        <v>-3.1951361431683249E-2</v>
      </c>
      <c r="J158">
        <f t="shared" si="25"/>
        <v>0.50985736979668284</v>
      </c>
      <c r="L158">
        <f t="shared" si="26"/>
        <v>0.55796730056422195</v>
      </c>
      <c r="O158">
        <f t="shared" si="27"/>
        <v>1.4025052285932773</v>
      </c>
      <c r="P158">
        <f t="shared" si="28"/>
        <v>4.0653719059493501</v>
      </c>
      <c r="Q158">
        <f t="shared" si="29"/>
        <v>3.7268111577364524E-2</v>
      </c>
      <c r="R158">
        <f t="shared" si="30"/>
        <v>-7.7360800609513752E-3</v>
      </c>
    </row>
    <row r="159" spans="1:18" x14ac:dyDescent="0.3">
      <c r="A159">
        <v>158</v>
      </c>
      <c r="B159">
        <v>0.10696259771202264</v>
      </c>
      <c r="D159">
        <f t="shared" si="21"/>
        <v>2.9575111714689767E-2</v>
      </c>
      <c r="E159">
        <f t="shared" si="22"/>
        <v>-3.5208220917895794</v>
      </c>
      <c r="H159">
        <f t="shared" si="23"/>
        <v>6.2990349614090654E-2</v>
      </c>
      <c r="I159">
        <f t="shared" si="24"/>
        <v>-3.3415237899400888E-2</v>
      </c>
      <c r="J159">
        <f t="shared" si="25"/>
        <v>0.4990932505388303</v>
      </c>
      <c r="L159">
        <f t="shared" si="26"/>
        <v>0.56197688088078868</v>
      </c>
      <c r="O159">
        <f t="shared" si="27"/>
        <v>1.4348137773435159</v>
      </c>
      <c r="P159">
        <f t="shared" si="28"/>
        <v>4.1988630125530655</v>
      </c>
      <c r="Q159">
        <f t="shared" si="29"/>
        <v>3.7503497813518409E-2</v>
      </c>
      <c r="R159">
        <f t="shared" si="30"/>
        <v>-7.9283860988286423E-3</v>
      </c>
    </row>
    <row r="160" spans="1:18" x14ac:dyDescent="0.3">
      <c r="A160">
        <v>159</v>
      </c>
      <c r="B160">
        <v>0.10698640294063382</v>
      </c>
      <c r="D160">
        <f t="shared" si="21"/>
        <v>2.959891694330094E-2</v>
      </c>
      <c r="E160">
        <f t="shared" si="22"/>
        <v>-3.5200175080748903</v>
      </c>
      <c r="H160">
        <f t="shared" si="23"/>
        <v>6.4534241756224006E-2</v>
      </c>
      <c r="I160">
        <f t="shared" si="24"/>
        <v>-3.4935324812923066E-2</v>
      </c>
      <c r="J160">
        <f t="shared" si="25"/>
        <v>0.48825336360295002</v>
      </c>
      <c r="L160">
        <f t="shared" si="26"/>
        <v>0.56419438011566547</v>
      </c>
      <c r="O160">
        <f t="shared" si="27"/>
        <v>1.4671223260937536</v>
      </c>
      <c r="P160">
        <f t="shared" si="28"/>
        <v>4.3367374513474193</v>
      </c>
      <c r="Q160">
        <f t="shared" si="29"/>
        <v>3.7734251149727817E-2</v>
      </c>
      <c r="R160">
        <f t="shared" si="30"/>
        <v>-8.1353342064268766E-3</v>
      </c>
    </row>
    <row r="161" spans="1:18" x14ac:dyDescent="0.3">
      <c r="A161">
        <v>160</v>
      </c>
      <c r="B161">
        <v>0.10700292129046905</v>
      </c>
      <c r="D161">
        <f t="shared" si="21"/>
        <v>2.9615435293136178E-2</v>
      </c>
      <c r="E161">
        <f t="shared" si="22"/>
        <v>-3.5194595909605475</v>
      </c>
      <c r="H161">
        <f t="shared" si="23"/>
        <v>6.6115974662238591E-2</v>
      </c>
      <c r="I161">
        <f t="shared" si="24"/>
        <v>-3.6500539369102414E-2</v>
      </c>
      <c r="J161">
        <f t="shared" si="25"/>
        <v>0.47754705007201814</v>
      </c>
      <c r="L161">
        <f t="shared" si="26"/>
        <v>0.56573388802680624</v>
      </c>
      <c r="O161">
        <f t="shared" si="27"/>
        <v>1.4994308748439922</v>
      </c>
      <c r="P161">
        <f t="shared" si="28"/>
        <v>4.479139154026317</v>
      </c>
      <c r="Q161">
        <f t="shared" si="29"/>
        <v>3.7960390144298632E-2</v>
      </c>
      <c r="R161">
        <f t="shared" si="30"/>
        <v>-8.3449548511624547E-3</v>
      </c>
    </row>
    <row r="162" spans="1:18" x14ac:dyDescent="0.3">
      <c r="A162">
        <v>161</v>
      </c>
      <c r="B162">
        <v>0.10704833072565645</v>
      </c>
      <c r="D162">
        <f t="shared" si="21"/>
        <v>2.9660844728323574E-2</v>
      </c>
      <c r="E162">
        <f t="shared" si="22"/>
        <v>-3.517927462289387</v>
      </c>
      <c r="H162">
        <f t="shared" si="23"/>
        <v>6.7736475808459942E-2</v>
      </c>
      <c r="I162">
        <f t="shared" si="24"/>
        <v>-3.8075631080136368E-2</v>
      </c>
      <c r="J162">
        <f t="shared" si="25"/>
        <v>0.46754670126736553</v>
      </c>
      <c r="L162">
        <f t="shared" si="26"/>
        <v>0.56996941470120954</v>
      </c>
      <c r="O162">
        <f t="shared" si="27"/>
        <v>1.5317394235942308</v>
      </c>
      <c r="P162">
        <f t="shared" si="28"/>
        <v>4.6262167784443893</v>
      </c>
      <c r="Q162">
        <f t="shared" si="29"/>
        <v>3.8181937340109134E-2</v>
      </c>
      <c r="R162">
        <f t="shared" si="30"/>
        <v>-8.5210926117855607E-3</v>
      </c>
    </row>
    <row r="163" spans="1:18" x14ac:dyDescent="0.3">
      <c r="A163">
        <v>162</v>
      </c>
      <c r="B163">
        <v>0.10709318456304862</v>
      </c>
      <c r="D163">
        <f t="shared" si="21"/>
        <v>2.9705698565715741E-2</v>
      </c>
      <c r="E163">
        <f t="shared" si="22"/>
        <v>-3.5164163806788302</v>
      </c>
      <c r="H163">
        <f t="shared" si="23"/>
        <v>6.9396695403638908E-2</v>
      </c>
      <c r="I163">
        <f t="shared" si="24"/>
        <v>-3.9690996837923168E-2</v>
      </c>
      <c r="J163">
        <f t="shared" si="25"/>
        <v>0.45776208356986509</v>
      </c>
      <c r="L163">
        <f t="shared" si="26"/>
        <v>0.57415801151729928</v>
      </c>
      <c r="O163">
        <f t="shared" si="27"/>
        <v>1.5640479723444685</v>
      </c>
      <c r="P163">
        <f t="shared" si="28"/>
        <v>4.7781238638058658</v>
      </c>
      <c r="Q163">
        <f t="shared" si="29"/>
        <v>3.8398919068744347E-2</v>
      </c>
      <c r="R163">
        <f t="shared" si="30"/>
        <v>-8.6932205030286064E-3</v>
      </c>
    </row>
    <row r="164" spans="1:18" x14ac:dyDescent="0.3">
      <c r="A164">
        <v>163</v>
      </c>
      <c r="B164">
        <v>0.10713812387702466</v>
      </c>
      <c r="D164">
        <f t="shared" si="21"/>
        <v>2.9750637879691788E-2</v>
      </c>
      <c r="E164">
        <f t="shared" si="22"/>
        <v>-3.5149047058861829</v>
      </c>
      <c r="H164">
        <f t="shared" si="23"/>
        <v>7.1097606946122757E-2</v>
      </c>
      <c r="I164">
        <f t="shared" si="24"/>
        <v>-4.1346969066430969E-2</v>
      </c>
      <c r="J164">
        <f t="shared" si="25"/>
        <v>0.4481984472727224</v>
      </c>
      <c r="L164">
        <f t="shared" si="26"/>
        <v>0.57835951289860554</v>
      </c>
      <c r="O164">
        <f t="shared" si="27"/>
        <v>1.596356521094707</v>
      </c>
      <c r="P164">
        <f t="shared" si="28"/>
        <v>4.9350189909492492</v>
      </c>
      <c r="Q164">
        <f t="shared" si="29"/>
        <v>3.861136525430961E-2</v>
      </c>
      <c r="R164">
        <f t="shared" si="30"/>
        <v>-8.8607273746178217E-3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18F4C-2651-4A04-9A73-B8781B7EF39E}">
  <sheetPr>
    <tabColor theme="5" tint="0.39997558519241921"/>
  </sheetPr>
  <dimension ref="A1:G601"/>
  <sheetViews>
    <sheetView workbookViewId="0">
      <pane ySplit="1" topLeftCell="A2" activePane="bottomLeft" state="frozen"/>
      <selection pane="bottomLeft" activeCell="A35" sqref="A35"/>
    </sheetView>
  </sheetViews>
  <sheetFormatPr defaultRowHeight="14.4" x14ac:dyDescent="0.3"/>
  <sheetData>
    <row r="1" spans="1:7" x14ac:dyDescent="0.3">
      <c r="A1" t="s">
        <v>67</v>
      </c>
      <c r="B1" t="s">
        <v>11</v>
      </c>
      <c r="C1" t="s">
        <v>12</v>
      </c>
      <c r="D1" t="s">
        <v>68</v>
      </c>
      <c r="E1" t="s">
        <v>69</v>
      </c>
      <c r="F1" t="s">
        <v>70</v>
      </c>
      <c r="G1" t="s">
        <v>71</v>
      </c>
    </row>
    <row r="2" spans="1:7" x14ac:dyDescent="0.3">
      <c r="A2">
        <v>1</v>
      </c>
      <c r="B2">
        <v>4.2578793974479506E-4</v>
      </c>
      <c r="F2">
        <v>3.6350431894293088E-4</v>
      </c>
      <c r="G2">
        <v>1.9018539913782335E-6</v>
      </c>
    </row>
    <row r="3" spans="1:7" x14ac:dyDescent="0.3">
      <c r="A3">
        <v>2</v>
      </c>
      <c r="B3">
        <v>4.3064940134611586E-4</v>
      </c>
      <c r="F3">
        <v>3.7283459900435019E-4</v>
      </c>
      <c r="G3">
        <v>2.6925123922882857E-6</v>
      </c>
    </row>
    <row r="4" spans="1:7" x14ac:dyDescent="0.3">
      <c r="A4">
        <v>3</v>
      </c>
      <c r="B4">
        <v>4.3554840547977325E-4</v>
      </c>
      <c r="F4">
        <v>3.8240412182536667E-4</v>
      </c>
      <c r="G4">
        <v>4.2310909021673062E-6</v>
      </c>
    </row>
    <row r="5" spans="1:7" x14ac:dyDescent="0.3">
      <c r="A5">
        <v>4</v>
      </c>
      <c r="B5">
        <v>4.404848333041833E-4</v>
      </c>
      <c r="F5">
        <v>3.9221900932271298E-4</v>
      </c>
      <c r="G5">
        <v>6.047468309663371E-6</v>
      </c>
    </row>
    <row r="6" spans="1:7" x14ac:dyDescent="0.3">
      <c r="A6">
        <v>5</v>
      </c>
      <c r="B6">
        <v>4.4545855570311257E-4</v>
      </c>
      <c r="F6">
        <v>4.0228553940821856E-4</v>
      </c>
      <c r="G6">
        <v>8.1630137607470242E-6</v>
      </c>
    </row>
    <row r="7" spans="1:7" x14ac:dyDescent="0.3">
      <c r="A7">
        <v>6</v>
      </c>
      <c r="B7">
        <v>4.5046943317985158E-4</v>
      </c>
      <c r="F7">
        <v>4.1261014992961608E-4</v>
      </c>
      <c r="G7">
        <v>1.2223151495149995E-5</v>
      </c>
    </row>
    <row r="8" spans="1:7" x14ac:dyDescent="0.3">
      <c r="A8">
        <v>7</v>
      </c>
      <c r="B8">
        <v>4.5551731575580026E-4</v>
      </c>
      <c r="F8">
        <v>4.2319944270912291E-4</v>
      </c>
      <c r="G8">
        <v>1.8078297491078489E-5</v>
      </c>
    </row>
    <row r="9" spans="1:7" x14ac:dyDescent="0.3">
      <c r="A9">
        <v>8</v>
      </c>
      <c r="B9">
        <v>4.6060204287364642E-4</v>
      </c>
      <c r="F9">
        <v>4.3406018768213123E-4</v>
      </c>
      <c r="G9">
        <v>2.4275349822535652E-5</v>
      </c>
    </row>
    <row r="10" spans="1:7" x14ac:dyDescent="0.3">
      <c r="A10">
        <v>9</v>
      </c>
      <c r="B10">
        <v>4.6572344330531767E-4</v>
      </c>
      <c r="F10">
        <v>4.4519932713838313E-4</v>
      </c>
      <c r="G10">
        <v>3.2160564685665635E-5</v>
      </c>
    </row>
    <row r="11" spans="1:7" x14ac:dyDescent="0.3">
      <c r="A11">
        <v>10</v>
      </c>
      <c r="B11">
        <v>4.7088133506488115E-4</v>
      </c>
      <c r="F11">
        <v>4.5662398006807706E-4</v>
      </c>
      <c r="G11">
        <v>4.6050509566517902E-5</v>
      </c>
    </row>
    <row r="12" spans="1:7" x14ac:dyDescent="0.3">
      <c r="A12">
        <v>11</v>
      </c>
      <c r="B12">
        <v>4.760755253265705E-4</v>
      </c>
      <c r="F12">
        <v>4.6834144661538123E-4</v>
      </c>
      <c r="G12">
        <v>6.8188944791999361E-5</v>
      </c>
    </row>
    <row r="13" spans="1:7" x14ac:dyDescent="0.3">
      <c r="A13">
        <v>12</v>
      </c>
      <c r="B13">
        <v>4.813058103481129E-4</v>
      </c>
      <c r="F13">
        <v>4.803592126419014E-4</v>
      </c>
      <c r="G13">
        <v>9.6951815268348816E-5</v>
      </c>
    </row>
    <row r="14" spans="1:7" x14ac:dyDescent="0.3">
      <c r="A14">
        <v>13</v>
      </c>
      <c r="B14">
        <v>4.8657197539952866E-4</v>
      </c>
      <c r="F14">
        <v>4.9268495440269594E-4</v>
      </c>
      <c r="G14">
        <v>1.3565133862100028E-4</v>
      </c>
    </row>
    <row r="15" spans="1:7" x14ac:dyDescent="0.3">
      <c r="A15">
        <v>14</v>
      </c>
      <c r="B15">
        <v>4.9187379469757195E-4</v>
      </c>
      <c r="F15">
        <v>5.0532654333748509E-4</v>
      </c>
      <c r="G15">
        <v>1.8219333854484066E-4</v>
      </c>
    </row>
    <row r="16" spans="1:7" x14ac:dyDescent="0.3">
      <c r="A16">
        <v>15</v>
      </c>
      <c r="B16">
        <v>4.9721103134598267E-4</v>
      </c>
      <c r="F16">
        <v>5.1829205097976539E-4</v>
      </c>
      <c r="G16">
        <v>2.256154431569819E-4</v>
      </c>
    </row>
    <row r="17" spans="1:7" x14ac:dyDescent="0.3">
      <c r="A17">
        <v>16</v>
      </c>
      <c r="B17">
        <v>5.0258343728170804E-4</v>
      </c>
      <c r="F17">
        <v>5.3158975398658254E-4</v>
      </c>
      <c r="G17">
        <v>2.7497817034893379E-4</v>
      </c>
    </row>
    <row r="18" spans="1:7" x14ac:dyDescent="0.3">
      <c r="A18">
        <v>17</v>
      </c>
      <c r="B18">
        <v>5.0799075322726067E-4</v>
      </c>
      <c r="F18">
        <v>5.4522813929178734E-4</v>
      </c>
      <c r="G18">
        <v>3.4474843194275324E-4</v>
      </c>
    </row>
    <row r="19" spans="1:7" x14ac:dyDescent="0.3">
      <c r="A19">
        <v>18</v>
      </c>
      <c r="B19">
        <v>5.1343270864936334E-4</v>
      </c>
      <c r="F19">
        <v>5.5921590938564812E-4</v>
      </c>
      <c r="G19">
        <v>4.4054631332869279E-4</v>
      </c>
    </row>
    <row r="20" spans="1:7" x14ac:dyDescent="0.3">
      <c r="A20">
        <v>19</v>
      </c>
      <c r="B20">
        <v>5.1890902172403806E-4</v>
      </c>
      <c r="F20">
        <v>5.7356198772375868E-4</v>
      </c>
      <c r="G20">
        <v>5.4281904594370657E-4</v>
      </c>
    </row>
    <row r="21" spans="1:7" x14ac:dyDescent="0.3">
      <c r="A21">
        <v>20</v>
      </c>
      <c r="B21">
        <v>5.2441939930828374E-4</v>
      </c>
      <c r="F21">
        <v>5.8827552426823047E-4</v>
      </c>
      <c r="G21">
        <v>6.6849099339646382E-4</v>
      </c>
    </row>
    <row r="22" spans="1:7" x14ac:dyDescent="0.3">
      <c r="A22">
        <v>21</v>
      </c>
      <c r="B22">
        <v>5.2996353691848791E-4</v>
      </c>
      <c r="F22">
        <v>6.0336590116423147E-4</v>
      </c>
      <c r="G22">
        <v>8.0805288573007324E-4</v>
      </c>
    </row>
    <row r="23" spans="1:7" x14ac:dyDescent="0.3">
      <c r="A23">
        <v>22</v>
      </c>
      <c r="B23">
        <v>5.3554111871571017E-4</v>
      </c>
      <c r="F23">
        <v>6.1884273855497963E-4</v>
      </c>
      <c r="G23">
        <v>9.3184434833742274E-4</v>
      </c>
    </row>
    <row r="24" spans="1:7" x14ac:dyDescent="0.3">
      <c r="A24">
        <v>23</v>
      </c>
      <c r="B24">
        <v>5.4115181749796962E-4</v>
      </c>
      <c r="F24">
        <v>6.3471590053837672E-4</v>
      </c>
      <c r="G24">
        <v>1.0456564197765291E-3</v>
      </c>
    </row>
    <row r="25" spans="1:7" x14ac:dyDescent="0.3">
      <c r="A25">
        <v>24</v>
      </c>
      <c r="B25">
        <v>5.4679529469966418E-4</v>
      </c>
      <c r="F25">
        <v>6.5099550126851327E-4</v>
      </c>
      <c r="G25">
        <v>1.2210116316107964E-3</v>
      </c>
    </row>
    <row r="26" spans="1:7" x14ac:dyDescent="0.3">
      <c r="A26">
        <v>25</v>
      </c>
      <c r="B26">
        <v>5.5247120039824142E-4</v>
      </c>
      <c r="F26">
        <v>6.6769191120535888E-4</v>
      </c>
      <c r="G26">
        <v>1.4288693144662579E-3</v>
      </c>
    </row>
    <row r="27" spans="1:7" x14ac:dyDescent="0.3">
      <c r="A27">
        <v>26</v>
      </c>
      <c r="B27">
        <v>5.581791733282373E-4</v>
      </c>
      <c r="F27">
        <v>6.848157635159915E-4</v>
      </c>
      <c r="G27">
        <v>1.6455097163156122E-3</v>
      </c>
    </row>
    <row r="28" spans="1:7" x14ac:dyDescent="0.3">
      <c r="A28">
        <v>27</v>
      </c>
      <c r="B28">
        <v>5.6391884090279017E-4</v>
      </c>
      <c r="F28">
        <v>7.0237796063080376E-4</v>
      </c>
      <c r="G28">
        <v>1.8616372586616734E-3</v>
      </c>
    </row>
    <row r="29" spans="1:7" x14ac:dyDescent="0.3">
      <c r="A29">
        <v>28</v>
      </c>
      <c r="B29">
        <v>5.696898192427283E-4</v>
      </c>
      <c r="F29">
        <v>7.2038968095817601E-4</v>
      </c>
      <c r="G29">
        <v>2.0560110104097229E-3</v>
      </c>
    </row>
    <row r="30" spans="1:7" x14ac:dyDescent="0.3">
      <c r="A30">
        <v>29</v>
      </c>
      <c r="B30">
        <v>5.7549171321333054E-4</v>
      </c>
      <c r="F30">
        <v>7.3886238576118337E-4</v>
      </c>
      <c r="G30">
        <v>2.2077319468005708E-3</v>
      </c>
    </row>
    <row r="31" spans="1:7" x14ac:dyDescent="0.3">
      <c r="A31">
        <v>30</v>
      </c>
      <c r="B31">
        <v>5.8132411646883916E-4</v>
      </c>
      <c r="F31">
        <v>7.5780782619995165E-4</v>
      </c>
      <c r="G31">
        <v>2.3165650072285411E-3</v>
      </c>
    </row>
    <row r="32" spans="1:7" x14ac:dyDescent="0.3">
      <c r="A32">
        <v>31</v>
      </c>
      <c r="B32">
        <v>5.8718661150480877E-4</v>
      </c>
      <c r="F32">
        <v>7.7723805054335778E-4</v>
      </c>
      <c r="G32">
        <v>2.487731866452582E-3</v>
      </c>
    </row>
    <row r="33" spans="1:7" x14ac:dyDescent="0.3">
      <c r="A33">
        <v>32</v>
      </c>
      <c r="B33">
        <v>5.9307876971835679E-4</v>
      </c>
      <c r="F33">
        <v>7.9716541155383373E-4</v>
      </c>
      <c r="G33">
        <v>2.6571037174150974E-3</v>
      </c>
    </row>
    <row r="34" spans="1:7" x14ac:dyDescent="0.3">
      <c r="A34">
        <v>33</v>
      </c>
      <c r="B34">
        <v>5.9900015147638203E-4</v>
      </c>
      <c r="F34">
        <v>8.1760257404908871E-4</v>
      </c>
      <c r="G34">
        <v>2.8080767336969765E-3</v>
      </c>
    </row>
    <row r="35" spans="1:7" x14ac:dyDescent="0.3">
      <c r="A35">
        <v>34</v>
      </c>
      <c r="B35">
        <v>6.0495030619179809E-4</v>
      </c>
      <c r="F35">
        <v>8.3856252264465233E-4</v>
      </c>
      <c r="G35">
        <v>2.9557375323534213E-3</v>
      </c>
    </row>
    <row r="36" spans="1:7" x14ac:dyDescent="0.3">
      <c r="A36">
        <v>35</v>
      </c>
      <c r="B36">
        <v>6.1092877240783252E-4</v>
      </c>
      <c r="F36">
        <v>8.6005856968117997E-4</v>
      </c>
      <c r="G36">
        <v>3.1015178461644582E-3</v>
      </c>
    </row>
    <row r="37" spans="1:7" x14ac:dyDescent="0.3">
      <c r="A37">
        <v>36</v>
      </c>
      <c r="B37">
        <v>6.1693507789041915E-4</v>
      </c>
      <c r="F37">
        <v>8.8210436334055294E-4</v>
      </c>
      <c r="G37">
        <v>3.2013544961388305E-3</v>
      </c>
    </row>
    <row r="38" spans="1:7" x14ac:dyDescent="0.3">
      <c r="A38">
        <v>37</v>
      </c>
      <c r="B38">
        <v>6.2296873972871741E-4</v>
      </c>
      <c r="F38">
        <v>9.0471389595485764E-4</v>
      </c>
      <c r="G38">
        <v>3.2686031985081259E-3</v>
      </c>
    </row>
    <row r="39" spans="1:7" x14ac:dyDescent="0.3">
      <c r="A39">
        <v>38</v>
      </c>
      <c r="B39">
        <v>6.290292644437652E-4</v>
      </c>
      <c r="F39">
        <v>9.2790151251240672E-4</v>
      </c>
      <c r="G39">
        <v>3.3839965867490523E-3</v>
      </c>
    </row>
    <row r="40" spans="1:7" x14ac:dyDescent="0.3">
      <c r="A40">
        <v>39</v>
      </c>
      <c r="B40">
        <v>6.3511614810528056E-4</v>
      </c>
      <c r="F40">
        <v>9.5168191936501349E-4</v>
      </c>
      <c r="G40">
        <v>3.4977445507502472E-3</v>
      </c>
    </row>
    <row r="41" spans="1:7" x14ac:dyDescent="0.3">
      <c r="A41">
        <v>40</v>
      </c>
      <c r="B41">
        <v>6.4122887645660107E-4</v>
      </c>
      <c r="F41">
        <v>9.7607019314081497E-4</v>
      </c>
      <c r="G41">
        <v>3.6150184238365815E-3</v>
      </c>
    </row>
    <row r="42" spans="1:7" x14ac:dyDescent="0.3">
      <c r="A42">
        <v>41</v>
      </c>
      <c r="B42">
        <v>6.4736692504775164E-4</v>
      </c>
      <c r="F42">
        <v>1.0010817898669971E-3</v>
      </c>
      <c r="G42">
        <v>3.7135729250527207E-3</v>
      </c>
    </row>
    <row r="43" spans="1:7" x14ac:dyDescent="0.3">
      <c r="A43">
        <v>42</v>
      </c>
      <c r="B43">
        <v>6.5352975937661424E-4</v>
      </c>
      <c r="F43">
        <v>1.0267325543068392E-3</v>
      </c>
      <c r="G43">
        <v>3.8084733023078976E-3</v>
      </c>
    </row>
    <row r="44" spans="1:7" x14ac:dyDescent="0.3">
      <c r="A44">
        <v>43</v>
      </c>
      <c r="B44">
        <v>6.597168350381664E-4</v>
      </c>
      <c r="F44">
        <v>1.0530387295155546E-3</v>
      </c>
      <c r="G44">
        <v>3.8741834261673143E-3</v>
      </c>
    </row>
    <row r="45" spans="1:7" x14ac:dyDescent="0.3">
      <c r="A45">
        <v>44</v>
      </c>
      <c r="B45">
        <v>6.6592759788174126E-4</v>
      </c>
      <c r="F45">
        <v>1.0800169666194891E-3</v>
      </c>
      <c r="G45">
        <v>3.9250206244312337E-3</v>
      </c>
    </row>
    <row r="46" spans="1:7" x14ac:dyDescent="0.3">
      <c r="A46">
        <v>45</v>
      </c>
      <c r="B46">
        <v>6.721614841762579E-4</v>
      </c>
      <c r="F46">
        <v>1.1076843348232703E-3</v>
      </c>
      <c r="G46">
        <v>3.9918633130270886E-3</v>
      </c>
    </row>
    <row r="47" spans="1:7" x14ac:dyDescent="0.3">
      <c r="A47">
        <v>46</v>
      </c>
      <c r="B47">
        <v>6.7841792078335099E-4</v>
      </c>
      <c r="F47">
        <v>1.1360583316495851E-3</v>
      </c>
      <c r="G47">
        <v>4.0772544203253741E-3</v>
      </c>
    </row>
    <row r="48" spans="1:7" x14ac:dyDescent="0.3">
      <c r="A48">
        <v>47</v>
      </c>
      <c r="B48">
        <v>6.8469632533832577E-4</v>
      </c>
      <c r="F48">
        <v>1.1651568934163167E-3</v>
      </c>
      <c r="G48">
        <v>4.1563629987083203E-3</v>
      </c>
    </row>
    <row r="49" spans="1:7" x14ac:dyDescent="0.3">
      <c r="A49">
        <v>48</v>
      </c>
      <c r="B49">
        <v>6.9099610643885104E-4</v>
      </c>
      <c r="F49">
        <v>1.1949984059558335E-3</v>
      </c>
      <c r="G49">
        <v>4.2293813704896623E-3</v>
      </c>
    </row>
    <row r="50" spans="1:7" x14ac:dyDescent="0.3">
      <c r="A50">
        <v>49</v>
      </c>
      <c r="B50">
        <v>6.9731666384129098E-4</v>
      </c>
      <c r="F50">
        <v>1.2256017155812694E-3</v>
      </c>
      <c r="G50">
        <v>4.3033613538396784E-3</v>
      </c>
    </row>
    <row r="51" spans="1:7" x14ac:dyDescent="0.3">
      <c r="A51">
        <v>50</v>
      </c>
      <c r="B51">
        <v>7.0365738866456624E-4</v>
      </c>
      <c r="F51">
        <v>1.2569861403047033E-3</v>
      </c>
      <c r="G51">
        <v>4.349988830347401E-3</v>
      </c>
    </row>
    <row r="52" spans="1:7" x14ac:dyDescent="0.3">
      <c r="A52">
        <v>51</v>
      </c>
      <c r="B52">
        <v>7.10017663601428E-4</v>
      </c>
      <c r="F52">
        <v>1.2891714813121958E-3</v>
      </c>
      <c r="G52">
        <v>4.380867246274834E-3</v>
      </c>
    </row>
    <row r="53" spans="1:7" x14ac:dyDescent="0.3">
      <c r="A53">
        <v>52</v>
      </c>
      <c r="B53">
        <v>7.163968631370113E-4</v>
      </c>
      <c r="F53">
        <v>1.3221780347006877E-3</v>
      </c>
      <c r="G53">
        <v>4.4346747558286588E-3</v>
      </c>
    </row>
    <row r="54" spans="1:7" x14ac:dyDescent="0.3">
      <c r="A54">
        <v>53</v>
      </c>
      <c r="B54">
        <v>7.2279435377452976E-4</v>
      </c>
      <c r="F54">
        <v>1.3560266034818103E-3</v>
      </c>
      <c r="G54">
        <v>4.4929911551822681E-3</v>
      </c>
    </row>
    <row r="55" spans="1:7" x14ac:dyDescent="0.3">
      <c r="A55">
        <v>54</v>
      </c>
      <c r="B55">
        <v>7.2920949426796009E-4</v>
      </c>
      <c r="F55">
        <v>1.3907385098577349E-3</v>
      </c>
      <c r="G55">
        <v>4.5521623203746983E-3</v>
      </c>
    </row>
    <row r="56" spans="1:7" x14ac:dyDescent="0.3">
      <c r="A56">
        <v>55</v>
      </c>
      <c r="B56">
        <v>7.3564163586155426E-4</v>
      </c>
      <c r="F56">
        <v>1.4263356077741766E-3</v>
      </c>
      <c r="G56">
        <v>4.5996659318672129E-3</v>
      </c>
    </row>
    <row r="57" spans="1:7" x14ac:dyDescent="0.3">
      <c r="A57">
        <v>56</v>
      </c>
      <c r="B57">
        <v>7.4209012253601057E-4</v>
      </c>
      <c r="F57">
        <v>1.4628402957557551E-3</v>
      </c>
      <c r="G57">
        <v>4.6485157995558718E-3</v>
      </c>
    </row>
    <row r="58" spans="1:7" x14ac:dyDescent="0.3">
      <c r="A58">
        <v>57</v>
      </c>
      <c r="B58">
        <v>7.4855429126112038E-4</v>
      </c>
      <c r="F58">
        <v>1.5002755300289505E-3</v>
      </c>
      <c r="G58">
        <v>4.6760819978578713E-3</v>
      </c>
    </row>
    <row r="59" spans="1:7" x14ac:dyDescent="0.3">
      <c r="A59">
        <v>58</v>
      </c>
      <c r="B59">
        <v>7.5503347225470074E-4</v>
      </c>
      <c r="F59">
        <v>1.5386648379378785E-3</v>
      </c>
      <c r="G59">
        <v>4.6936046975537158E-3</v>
      </c>
    </row>
    <row r="60" spans="1:7" x14ac:dyDescent="0.3">
      <c r="A60">
        <v>59</v>
      </c>
      <c r="B60">
        <v>7.6152698924761145E-4</v>
      </c>
      <c r="F60">
        <v>1.5780323316582038E-3</v>
      </c>
      <c r="G60">
        <v>4.7289278958430212E-3</v>
      </c>
    </row>
    <row r="61" spans="1:7" x14ac:dyDescent="0.3">
      <c r="A61">
        <v>60</v>
      </c>
      <c r="B61">
        <v>7.680341597546506E-4</v>
      </c>
      <c r="F61">
        <v>1.61840272221448E-3</v>
      </c>
      <c r="G61">
        <v>4.7660461023938533E-3</v>
      </c>
    </row>
    <row r="62" spans="1:7" x14ac:dyDescent="0.3">
      <c r="A62">
        <v>61</v>
      </c>
      <c r="B62">
        <v>7.745542953511036E-4</v>
      </c>
      <c r="F62">
        <v>1.6598013338062628E-3</v>
      </c>
      <c r="G62">
        <v>4.7977579150141371E-3</v>
      </c>
    </row>
    <row r="63" spans="1:7" x14ac:dyDescent="0.3">
      <c r="A63">
        <v>62</v>
      </c>
      <c r="B63">
        <v>7.8108670195472607E-4</v>
      </c>
      <c r="F63">
        <v>1.702254118448328E-3</v>
      </c>
      <c r="G63">
        <v>4.8285081160657469E-3</v>
      </c>
    </row>
    <row r="64" spans="1:7" x14ac:dyDescent="0.3">
      <c r="A64">
        <v>63</v>
      </c>
      <c r="B64">
        <v>7.8763068011291834E-4</v>
      </c>
      <c r="F64">
        <v>1.7457876709303733E-3</v>
      </c>
      <c r="G64">
        <v>4.8454538488203868E-3</v>
      </c>
    </row>
    <row r="65" spans="1:7" x14ac:dyDescent="0.3">
      <c r="A65">
        <v>64</v>
      </c>
      <c r="B65">
        <v>7.941855252948522E-4</v>
      </c>
      <c r="F65">
        <v>1.7904292441015314E-3</v>
      </c>
      <c r="G65">
        <v>4.8575487854397139E-3</v>
      </c>
    </row>
    <row r="66" spans="1:7" x14ac:dyDescent="0.3">
      <c r="A66">
        <v>65</v>
      </c>
      <c r="B66">
        <v>8.0075052818829565E-4</v>
      </c>
      <c r="F66">
        <v>1.8362067644850817E-3</v>
      </c>
      <c r="G66">
        <v>4.8672076394183986E-3</v>
      </c>
    </row>
    <row r="67" spans="1:7" x14ac:dyDescent="0.3">
      <c r="A67">
        <v>66</v>
      </c>
      <c r="B67">
        <v>8.0732497500087843E-4</v>
      </c>
      <c r="F67">
        <v>1.883148848228682E-3</v>
      </c>
      <c r="G67">
        <v>4.8888545842865573E-3</v>
      </c>
    </row>
    <row r="68" spans="1:7" x14ac:dyDescent="0.3">
      <c r="A68">
        <v>67</v>
      </c>
      <c r="B68">
        <v>8.1390814776553084E-4</v>
      </c>
      <c r="F68">
        <v>1.9312848173954796E-3</v>
      </c>
      <c r="G68">
        <v>4.9098390856296293E-3</v>
      </c>
    </row>
    <row r="69" spans="1:7" x14ac:dyDescent="0.3">
      <c r="A69">
        <v>68</v>
      </c>
      <c r="B69">
        <v>8.204993246498255E-4</v>
      </c>
      <c r="F69">
        <v>1.980644716601376E-3</v>
      </c>
      <c r="G69">
        <v>4.9308663252646432E-3</v>
      </c>
    </row>
    <row r="70" spans="1:7" x14ac:dyDescent="0.3">
      <c r="A70">
        <v>69</v>
      </c>
      <c r="B70">
        <v>8.2709778026894012E-4</v>
      </c>
      <c r="F70">
        <v>2.0312593300037449E-3</v>
      </c>
      <c r="G70">
        <v>4.9512952288124808E-3</v>
      </c>
    </row>
    <row r="71" spans="1:7" x14ac:dyDescent="0.3">
      <c r="A71">
        <v>70</v>
      </c>
      <c r="B71">
        <v>8.3370278600195977E-4</v>
      </c>
      <c r="F71">
        <v>2.0831601986468157E-3</v>
      </c>
      <c r="G71">
        <v>4.9709121048134384E-3</v>
      </c>
    </row>
    <row r="72" spans="1:7" x14ac:dyDescent="0.3">
      <c r="A72">
        <v>71</v>
      </c>
      <c r="B72">
        <v>8.403136103112259E-4</v>
      </c>
      <c r="F72">
        <v>2.1363796381689221E-3</v>
      </c>
      <c r="G72">
        <v>4.9814043554849748E-3</v>
      </c>
    </row>
    <row r="73" spans="1:7" x14ac:dyDescent="0.3">
      <c r="A73">
        <v>72</v>
      </c>
      <c r="B73">
        <v>8.4692951906443993E-4</v>
      </c>
      <c r="F73">
        <v>2.1909507568767142E-3</v>
      </c>
      <c r="G73">
        <v>4.9881570056116657E-3</v>
      </c>
    </row>
    <row r="74" spans="1:7" x14ac:dyDescent="0.3">
      <c r="A74">
        <v>73</v>
      </c>
      <c r="B74">
        <v>8.5354977585921899E-4</v>
      </c>
      <c r="F74">
        <v>2.2469074741914073E-3</v>
      </c>
      <c r="G74">
        <v>5.0156804656217241E-3</v>
      </c>
    </row>
    <row r="75" spans="1:7" x14ac:dyDescent="0.3">
      <c r="A75">
        <v>74</v>
      </c>
      <c r="B75">
        <v>8.6017364234980377E-4</v>
      </c>
      <c r="F75">
        <v>2.3042845394720081E-3</v>
      </c>
      <c r="G75">
        <v>5.0313654187641018E-3</v>
      </c>
    </row>
    <row r="76" spans="1:7" x14ac:dyDescent="0.3">
      <c r="A76">
        <v>75</v>
      </c>
      <c r="B76">
        <v>8.6680037857560905E-4</v>
      </c>
      <c r="F76">
        <v>2.3631175512204058E-3</v>
      </c>
      <c r="G76">
        <v>5.0486744270002411E-3</v>
      </c>
    </row>
    <row r="77" spans="1:7" x14ac:dyDescent="0.3">
      <c r="A77">
        <v>76</v>
      </c>
      <c r="B77">
        <v>8.7342924329130833E-4</v>
      </c>
      <c r="F77">
        <v>2.4234429766730749E-3</v>
      </c>
      <c r="G77">
        <v>5.065513314025028E-3</v>
      </c>
    </row>
    <row r="78" spans="1:7" x14ac:dyDescent="0.3">
      <c r="A78">
        <v>77</v>
      </c>
      <c r="B78">
        <v>8.8005949429813962E-4</v>
      </c>
      <c r="F78">
        <v>2.4852981717840565E-3</v>
      </c>
      <c r="G78">
        <v>5.0826086308014612E-3</v>
      </c>
    </row>
    <row r="79" spans="1:7" x14ac:dyDescent="0.3">
      <c r="A79">
        <v>78</v>
      </c>
      <c r="B79">
        <v>8.8669038877611935E-4</v>
      </c>
      <c r="F79">
        <v>2.5487214016036933E-3</v>
      </c>
      <c r="G79">
        <v>5.0900664627451806E-3</v>
      </c>
    </row>
    <row r="80" spans="1:7" x14ac:dyDescent="0.3">
      <c r="A80">
        <v>79</v>
      </c>
      <c r="B80">
        <v>8.9332118361684621E-4</v>
      </c>
      <c r="F80">
        <v>2.6137518610574893E-3</v>
      </c>
      <c r="G80">
        <v>5.0952805343619928E-3</v>
      </c>
    </row>
    <row r="81" spans="1:7" x14ac:dyDescent="0.3">
      <c r="A81">
        <v>80</v>
      </c>
      <c r="B81">
        <v>8.9995113575658215E-4</v>
      </c>
      <c r="F81">
        <v>2.6804296961292855E-3</v>
      </c>
      <c r="G81">
        <v>5.1088285729073164E-3</v>
      </c>
    </row>
    <row r="82" spans="1:7" x14ac:dyDescent="0.3">
      <c r="A82">
        <v>81</v>
      </c>
      <c r="B82">
        <v>9.0657950250928692E-4</v>
      </c>
      <c r="F82">
        <v>2.7487960254527419E-3</v>
      </c>
      <c r="G82">
        <v>5.1270991927121297E-3</v>
      </c>
    </row>
    <row r="83" spans="1:7" x14ac:dyDescent="0.3">
      <c r="A83">
        <v>82</v>
      </c>
      <c r="B83">
        <v>9.1320554189929751E-4</v>
      </c>
      <c r="F83">
        <v>2.8188929623149291E-3</v>
      </c>
      <c r="G83">
        <v>5.1431474213360067E-3</v>
      </c>
    </row>
    <row r="84" spans="1:7" x14ac:dyDescent="0.3">
      <c r="A84">
        <v>83</v>
      </c>
      <c r="B84">
        <v>9.1982851299332808E-4</v>
      </c>
      <c r="F84">
        <v>2.8907636370756407E-3</v>
      </c>
      <c r="G84">
        <v>5.1598367243390003E-3</v>
      </c>
    </row>
    <row r="85" spans="1:7" x14ac:dyDescent="0.3">
      <c r="A85">
        <v>84</v>
      </c>
      <c r="B85">
        <v>9.2644767623147929E-4</v>
      </c>
      <c r="F85">
        <v>2.9644522200057166E-3</v>
      </c>
      <c r="G85">
        <v>5.1774449006187261E-3</v>
      </c>
    </row>
    <row r="86" spans="1:7" x14ac:dyDescent="0.3">
      <c r="A86">
        <v>85</v>
      </c>
      <c r="B86">
        <v>9.3306229375694208E-4</v>
      </c>
      <c r="F86">
        <v>3.0400039445474818E-3</v>
      </c>
      <c r="G86">
        <v>5.1841761815994468E-3</v>
      </c>
    </row>
    <row r="87" spans="1:7" x14ac:dyDescent="0.3">
      <c r="A87">
        <v>86</v>
      </c>
      <c r="B87">
        <v>9.3967162974408478E-4</v>
      </c>
      <c r="F87">
        <v>3.1174651310001238E-3</v>
      </c>
      <c r="G87">
        <v>5.1897748978437293E-3</v>
      </c>
    </row>
    <row r="88" spans="1:7" x14ac:dyDescent="0.3">
      <c r="A88">
        <v>87</v>
      </c>
      <c r="B88">
        <v>9.4627495072461371E-4</v>
      </c>
      <c r="F88">
        <v>3.1968832106324219E-3</v>
      </c>
      <c r="G88">
        <v>5.2015279281275272E-3</v>
      </c>
    </row>
    <row r="89" spans="1:7" x14ac:dyDescent="0.3">
      <c r="A89">
        <v>88</v>
      </c>
      <c r="B89">
        <v>9.5287152591149978E-4</v>
      </c>
      <c r="F89">
        <v>3.2783067502250634E-3</v>
      </c>
      <c r="G89">
        <v>5.21740520358364E-3</v>
      </c>
    </row>
    <row r="90" spans="1:7" x14ac:dyDescent="0.3">
      <c r="A90">
        <v>89</v>
      </c>
      <c r="B90">
        <v>9.5946062752037462E-4</v>
      </c>
      <c r="F90">
        <v>3.3617854770442812E-3</v>
      </c>
      <c r="G90">
        <v>5.2306968123773173E-3</v>
      </c>
    </row>
    <row r="91" spans="1:7" x14ac:dyDescent="0.3">
      <c r="A91">
        <v>90</v>
      </c>
      <c r="B91">
        <v>9.6604153108809034E-4</v>
      </c>
      <c r="F91">
        <v>3.4473703042482628E-3</v>
      </c>
      <c r="G91">
        <v>5.2448218178638454E-3</v>
      </c>
    </row>
    <row r="92" spans="1:7" x14ac:dyDescent="0.3">
      <c r="A92">
        <v>91</v>
      </c>
      <c r="B92">
        <v>9.7261351578815404E-4</v>
      </c>
      <c r="F92">
        <v>3.5351133567273038E-3</v>
      </c>
      <c r="G92">
        <v>5.2605281401521932E-3</v>
      </c>
    </row>
    <row r="93" spans="1:7" x14ac:dyDescent="0.3">
      <c r="A93">
        <v>92</v>
      </c>
      <c r="B93">
        <v>9.7917586474274821E-4</v>
      </c>
      <c r="F93">
        <v>3.6250679973782608E-3</v>
      </c>
      <c r="G93">
        <v>5.2677509114902364E-3</v>
      </c>
    </row>
    <row r="94" spans="1:7" x14ac:dyDescent="0.3">
      <c r="A94">
        <v>93</v>
      </c>
      <c r="B94">
        <v>9.8572786533105317E-4</v>
      </c>
      <c r="F94">
        <v>3.7172888538134106E-3</v>
      </c>
      <c r="G94">
        <v>5.2716614652028463E-3</v>
      </c>
    </row>
    <row r="95" spans="1:7" x14ac:dyDescent="0.3">
      <c r="A95">
        <v>94</v>
      </c>
      <c r="B95">
        <v>9.9226880949359188E-4</v>
      </c>
      <c r="F95">
        <v>3.8118318455032233E-3</v>
      </c>
      <c r="G95">
        <v>5.279418465190153E-3</v>
      </c>
    </row>
    <row r="96" spans="1:7" x14ac:dyDescent="0.3">
      <c r="A96">
        <v>95</v>
      </c>
      <c r="B96">
        <v>9.9879799403233154E-4</v>
      </c>
      <c r="F96">
        <v>3.9087542113521384E-3</v>
      </c>
      <c r="G96">
        <v>5.2896542861100423E-3</v>
      </c>
    </row>
    <row r="97" spans="1:7" x14ac:dyDescent="0.3">
      <c r="A97">
        <v>96</v>
      </c>
      <c r="B97">
        <v>1.0053147209062746E-3</v>
      </c>
      <c r="F97">
        <v>4.008114537705742E-3</v>
      </c>
      <c r="G97">
        <v>5.3026039885681903E-3</v>
      </c>
    </row>
    <row r="98" spans="1:7" x14ac:dyDescent="0.3">
      <c r="A98">
        <v>97</v>
      </c>
      <c r="B98">
        <v>1.0118182975222794E-3</v>
      </c>
      <c r="F98">
        <v>4.1099727867871839E-3</v>
      </c>
      <c r="G98">
        <v>5.3136945753269023E-3</v>
      </c>
    </row>
    <row r="99" spans="1:7" x14ac:dyDescent="0.3">
      <c r="A99">
        <v>98</v>
      </c>
      <c r="B99">
        <v>1.0183080370208691E-3</v>
      </c>
      <c r="F99">
        <v>4.214390325560014E-3</v>
      </c>
      <c r="G99">
        <v>5.3276272584996953E-3</v>
      </c>
    </row>
    <row r="100" spans="1:7" x14ac:dyDescent="0.3">
      <c r="A100">
        <v>99</v>
      </c>
      <c r="B100">
        <v>1.0247832585567776E-3</v>
      </c>
      <c r="F100">
        <v>4.3214299550138821E-3</v>
      </c>
      <c r="G100">
        <v>5.3335037736415942E-3</v>
      </c>
    </row>
    <row r="101" spans="1:7" x14ac:dyDescent="0.3">
      <c r="A101">
        <v>100</v>
      </c>
      <c r="B101">
        <v>1.0312432875740059E-3</v>
      </c>
      <c r="F101">
        <v>4.4311559398688546E-3</v>
      </c>
      <c r="G101">
        <v>5.3365809306613523E-3</v>
      </c>
    </row>
    <row r="102" spans="1:7" x14ac:dyDescent="0.3">
      <c r="A102">
        <v>101</v>
      </c>
      <c r="B102">
        <v>1.0376874560751625E-3</v>
      </c>
      <c r="F102">
        <v>4.5436340386932469E-3</v>
      </c>
      <c r="G102">
        <v>5.3440173934591008E-3</v>
      </c>
    </row>
    <row r="103" spans="1:7" x14ac:dyDescent="0.3">
      <c r="A103">
        <v>102</v>
      </c>
      <c r="B103">
        <v>1.0441151028848684E-3</v>
      </c>
      <c r="F103">
        <v>4.6589315344290911E-3</v>
      </c>
      <c r="G103">
        <v>5.3536548782918154E-3</v>
      </c>
    </row>
    <row r="104" spans="1:7" x14ac:dyDescent="0.3">
      <c r="A104">
        <v>103</v>
      </c>
      <c r="B104">
        <v>1.0505255739070246E-3</v>
      </c>
      <c r="F104">
        <v>4.7771172653184747E-3</v>
      </c>
      <c r="G104">
        <v>5.3635487928761763E-3</v>
      </c>
    </row>
    <row r="105" spans="1:7" x14ac:dyDescent="0.3">
      <c r="A105">
        <v>104</v>
      </c>
      <c r="B105">
        <v>1.0569182223757387E-3</v>
      </c>
      <c r="F105">
        <v>4.898261656222945E-3</v>
      </c>
      <c r="G105">
        <v>5.3717759140748354E-3</v>
      </c>
    </row>
    <row r="106" spans="1:7" x14ac:dyDescent="0.3">
      <c r="A106">
        <v>105</v>
      </c>
      <c r="B106">
        <v>1.0632924090997304E-3</v>
      </c>
      <c r="F106">
        <v>5.0224367503273713E-3</v>
      </c>
      <c r="G106">
        <v>5.3823963796221942E-3</v>
      </c>
    </row>
    <row r="107" spans="1:7" x14ac:dyDescent="0.3">
      <c r="A107">
        <v>106</v>
      </c>
      <c r="B107">
        <v>1.0696475027000261E-3</v>
      </c>
      <c r="F107">
        <v>5.1497162412183902E-3</v>
      </c>
      <c r="G107">
        <v>5.3850461537225417E-3</v>
      </c>
    </row>
    <row r="108" spans="1:7" x14ac:dyDescent="0.3">
      <c r="A108">
        <v>107</v>
      </c>
      <c r="B108">
        <v>1.0759828798407875E-3</v>
      </c>
      <c r="F108">
        <v>5.2801755053266276E-3</v>
      </c>
      <c r="G108">
        <v>5.3869266385679496E-3</v>
      </c>
    </row>
    <row r="109" spans="1:7" x14ac:dyDescent="0.3">
      <c r="A109">
        <v>108</v>
      </c>
      <c r="B109">
        <v>1.0822979254531036E-3</v>
      </c>
      <c r="F109">
        <v>5.4138916347206412E-3</v>
      </c>
      <c r="G109">
        <v>5.393337382359112E-3</v>
      </c>
    </row>
    <row r="110" spans="1:7" x14ac:dyDescent="0.3">
      <c r="A110">
        <v>109</v>
      </c>
      <c r="B110">
        <v>1.0885920329516061E-3</v>
      </c>
      <c r="F110">
        <v>5.5509434702392946E-3</v>
      </c>
      <c r="G110">
        <v>5.4018850407473286E-3</v>
      </c>
    </row>
    <row r="111" spans="1:7" x14ac:dyDescent="0.3">
      <c r="A111">
        <v>110</v>
      </c>
      <c r="B111">
        <v>1.0948646044437688E-3</v>
      </c>
      <c r="F111">
        <v>5.6914116349480147E-3</v>
      </c>
      <c r="G111">
        <v>5.4096634098806055E-3</v>
      </c>
    </row>
    <row r="112" spans="1:7" x14ac:dyDescent="0.3">
      <c r="A112">
        <v>111</v>
      </c>
      <c r="B112">
        <v>1.1011150509317592E-3</v>
      </c>
      <c r="F112">
        <v>5.8353785679029655E-3</v>
      </c>
      <c r="G112">
        <v>5.4180401151010587E-3</v>
      </c>
    </row>
    <row r="113" spans="1:7" x14ac:dyDescent="0.3">
      <c r="A113">
        <v>112</v>
      </c>
      <c r="B113">
        <v>1.1073427925067346E-3</v>
      </c>
      <c r="F113">
        <v>5.9829285582058299E-3</v>
      </c>
      <c r="G113">
        <v>5.4255620544826893E-3</v>
      </c>
    </row>
    <row r="114" spans="1:7" x14ac:dyDescent="0.3">
      <c r="A114">
        <v>113</v>
      </c>
      <c r="B114">
        <v>1.1135472585354666E-3</v>
      </c>
      <c r="F114">
        <v>6.1341477793302648E-3</v>
      </c>
      <c r="G114">
        <v>5.4304983272018843E-3</v>
      </c>
    </row>
    <row r="115" spans="1:7" x14ac:dyDescent="0.3">
      <c r="A115">
        <v>114</v>
      </c>
      <c r="B115">
        <v>1.119727887839208E-3</v>
      </c>
      <c r="F115">
        <v>6.2891243236995482E-3</v>
      </c>
      <c r="G115">
        <v>5.4340883437249349E-3</v>
      </c>
    </row>
    <row r="116" spans="1:7" x14ac:dyDescent="0.3">
      <c r="A116">
        <v>115</v>
      </c>
      <c r="B116">
        <v>1.1258841288647105E-3</v>
      </c>
      <c r="F116">
        <v>6.447948237493408E-3</v>
      </c>
      <c r="G116">
        <v>5.4394092610716002E-3</v>
      </c>
    </row>
    <row r="117" spans="1:7" x14ac:dyDescent="0.3">
      <c r="A117">
        <v>116</v>
      </c>
      <c r="B117">
        <v>1.1320154398473234E-3</v>
      </c>
      <c r="F117">
        <v>6.6107115556600163E-3</v>
      </c>
      <c r="G117">
        <v>5.4490894841962558E-3</v>
      </c>
    </row>
    <row r="118" spans="1:7" x14ac:dyDescent="0.3">
      <c r="A118">
        <v>117</v>
      </c>
      <c r="B118">
        <v>1.138121288966109E-3</v>
      </c>
      <c r="F118">
        <v>6.7775083371075422E-3</v>
      </c>
      <c r="G118">
        <v>5.4565045778480342E-3</v>
      </c>
    </row>
    <row r="119" spans="1:7" x14ac:dyDescent="0.3">
      <c r="A119">
        <v>118</v>
      </c>
      <c r="B119">
        <v>1.1442011544909199E-3</v>
      </c>
      <c r="F119">
        <v>6.948434700047643E-3</v>
      </c>
      <c r="G119">
        <v>5.4645180075869873E-3</v>
      </c>
    </row>
    <row r="120" spans="1:7" x14ac:dyDescent="0.3">
      <c r="A120">
        <v>119</v>
      </c>
      <c r="B120">
        <v>1.1502545249213998E-3</v>
      </c>
      <c r="F120">
        <v>7.1235888574612428E-3</v>
      </c>
      <c r="G120">
        <v>5.4748820433826997E-3</v>
      </c>
    </row>
    <row r="121" spans="1:7" x14ac:dyDescent="0.3">
      <c r="A121">
        <v>120</v>
      </c>
      <c r="B121">
        <v>1.1562808991178739E-3</v>
      </c>
      <c r="F121">
        <v>7.3030711526549281E-3</v>
      </c>
      <c r="G121">
        <v>5.4804807596269822E-3</v>
      </c>
    </row>
    <row r="122" spans="1:7" x14ac:dyDescent="0.3">
      <c r="A122">
        <v>121</v>
      </c>
      <c r="B122">
        <v>1.1622797864241075E-3</v>
      </c>
      <c r="F122">
        <v>7.4869840948740204E-3</v>
      </c>
      <c r="G122">
        <v>5.4845622665073554E-3</v>
      </c>
    </row>
    <row r="123" spans="1:7" x14ac:dyDescent="0.3">
      <c r="A123">
        <v>122</v>
      </c>
      <c r="B123">
        <v>1.1682507067819206E-3</v>
      </c>
      <c r="F123">
        <v>7.6754323949362021E-3</v>
      </c>
      <c r="G123">
        <v>5.4906524731089595E-3</v>
      </c>
    </row>
    <row r="124" spans="1:7" x14ac:dyDescent="0.3">
      <c r="A124">
        <v>123</v>
      </c>
      <c r="B124">
        <v>1.1741931908376608E-3</v>
      </c>
      <c r="F124">
        <v>7.8685230008470452E-3</v>
      </c>
      <c r="G124">
        <v>5.5003968036715272E-3</v>
      </c>
    </row>
    <row r="125" spans="1:7" x14ac:dyDescent="0.3">
      <c r="A125">
        <v>124</v>
      </c>
      <c r="B125">
        <v>1.1801067800405404E-3</v>
      </c>
      <c r="F125">
        <v>8.0663651333564481E-3</v>
      </c>
      <c r="G125">
        <v>5.5102266108179761E-3</v>
      </c>
    </row>
    <row r="126" spans="1:7" x14ac:dyDescent="0.3">
      <c r="A126">
        <v>125</v>
      </c>
      <c r="B126">
        <v>1.1859910267328557E-3</v>
      </c>
      <c r="F126">
        <v>8.2690703214123064E-3</v>
      </c>
      <c r="G126">
        <v>5.5208257072193647E-3</v>
      </c>
    </row>
    <row r="127" spans="1:7" x14ac:dyDescent="0.3">
      <c r="A127">
        <v>126</v>
      </c>
      <c r="B127">
        <v>1.1918454942321203E-3</v>
      </c>
      <c r="F127">
        <v>8.4767524374650439E-3</v>
      </c>
      <c r="G127">
        <v>5.5336471948016904E-3</v>
      </c>
    </row>
    <row r="128" spans="1:7" x14ac:dyDescent="0.3">
      <c r="A128">
        <v>127</v>
      </c>
      <c r="B128">
        <v>1.1976697569051429E-3</v>
      </c>
      <c r="F128">
        <v>8.6895277325739206E-3</v>
      </c>
      <c r="G128">
        <v>5.540207522614647E-3</v>
      </c>
    </row>
    <row r="129" spans="1:7" x14ac:dyDescent="0.3">
      <c r="A129">
        <v>128</v>
      </c>
      <c r="B129">
        <v>1.2034634002341062E-3</v>
      </c>
      <c r="F129">
        <v>8.9075148712629247E-3</v>
      </c>
      <c r="G129">
        <v>5.5446950432684605E-3</v>
      </c>
    </row>
    <row r="130" spans="1:7" x14ac:dyDescent="0.3">
      <c r="A130">
        <v>129</v>
      </c>
      <c r="B130">
        <v>1.2092260208746892E-3</v>
      </c>
      <c r="F130">
        <v>9.1308349660712725E-3</v>
      </c>
      <c r="G130">
        <v>5.5520887677742679E-3</v>
      </c>
    </row>
    <row r="131" spans="1:7" x14ac:dyDescent="0.3">
      <c r="A131">
        <v>130</v>
      </c>
      <c r="B131">
        <v>1.2149572267063106E-3</v>
      </c>
      <c r="F131">
        <v>9.3596116117401658E-3</v>
      </c>
      <c r="G131">
        <v>5.5675172911649994E-3</v>
      </c>
    </row>
    <row r="132" spans="1:7" x14ac:dyDescent="0.3">
      <c r="A132">
        <v>131</v>
      </c>
      <c r="B132">
        <v>1.2206566368745527E-3</v>
      </c>
      <c r="F132">
        <v>9.5939709189742945E-3</v>
      </c>
      <c r="G132">
        <v>5.5837792112485816E-3</v>
      </c>
    </row>
    <row r="133" spans="1:7" x14ac:dyDescent="0.3">
      <c r="A133">
        <v>132</v>
      </c>
      <c r="B133">
        <v>1.2263238818258566E-3</v>
      </c>
      <c r="F133">
        <v>9.8340415477132931E-3</v>
      </c>
      <c r="G133">
        <v>5.6022421533671301E-3</v>
      </c>
    </row>
    <row r="134" spans="1:7" x14ac:dyDescent="0.3">
      <c r="A134">
        <v>133</v>
      </c>
      <c r="B134">
        <v>1.2319586033345696E-3</v>
      </c>
      <c r="F134">
        <v>1.0079954739844568E-2</v>
      </c>
      <c r="G134">
        <v>5.6272226850066932E-3</v>
      </c>
    </row>
    <row r="135" spans="1:7" x14ac:dyDescent="0.3">
      <c r="A135">
        <v>134</v>
      </c>
      <c r="B135">
        <v>1.2375604545224439E-3</v>
      </c>
      <c r="F135">
        <v>1.033184435128569E-2</v>
      </c>
      <c r="G135">
        <v>5.6404715555084294E-3</v>
      </c>
    </row>
    <row r="136" spans="1:7" x14ac:dyDescent="0.3">
      <c r="A136">
        <v>135</v>
      </c>
      <c r="B136">
        <v>1.2431290998706889E-3</v>
      </c>
      <c r="F136">
        <v>1.0589846883360402E-2</v>
      </c>
      <c r="G136">
        <v>5.6488696298748527E-3</v>
      </c>
    </row>
    <row r="137" spans="1:7" x14ac:dyDescent="0.3">
      <c r="A137">
        <v>136</v>
      </c>
      <c r="B137">
        <v>1.2486642152246868E-3</v>
      </c>
      <c r="F137">
        <v>1.0854101513388737E-2</v>
      </c>
      <c r="G137">
        <v>5.6679309080805759E-3</v>
      </c>
    </row>
    <row r="138" spans="1:7" x14ac:dyDescent="0.3">
      <c r="A138">
        <v>137</v>
      </c>
      <c r="B138">
        <v>1.2541654877914865E-3</v>
      </c>
      <c r="F138">
        <v>1.1124750124407673E-2</v>
      </c>
      <c r="G138">
        <v>5.6962022881996031E-3</v>
      </c>
    </row>
    <row r="139" spans="1:7" x14ac:dyDescent="0.3">
      <c r="A139">
        <v>138</v>
      </c>
      <c r="B139">
        <v>1.2596326161302006E-3</v>
      </c>
      <c r="F139">
        <v>1.1401937333934445E-2</v>
      </c>
      <c r="G139">
        <v>5.7302860760226173E-3</v>
      </c>
    </row>
    <row r="140" spans="1:7" x14ac:dyDescent="0.3">
      <c r="A140">
        <v>139</v>
      </c>
      <c r="B140">
        <v>1.265065310135432E-3</v>
      </c>
      <c r="F140">
        <v>1.1685810521680863E-2</v>
      </c>
      <c r="G140">
        <v>5.7653314754143063E-3</v>
      </c>
    </row>
    <row r="141" spans="1:7" x14ac:dyDescent="0.3">
      <c r="A141">
        <v>140</v>
      </c>
      <c r="B141">
        <v>1.2704632910138676E-3</v>
      </c>
      <c r="F141">
        <v>1.1976519856122091E-2</v>
      </c>
      <c r="G141">
        <v>5.8109118637694719E-3</v>
      </c>
    </row>
    <row r="142" spans="1:7" x14ac:dyDescent="0.3">
      <c r="A142">
        <v>141</v>
      </c>
      <c r="B142">
        <v>1.2758262912541745E-3</v>
      </c>
      <c r="F142">
        <v>1.2274218319819407E-2</v>
      </c>
      <c r="G142">
        <v>5.8442477314835173E-3</v>
      </c>
    </row>
    <row r="143" spans="1:7" x14ac:dyDescent="0.3">
      <c r="A143">
        <v>142</v>
      </c>
      <c r="B143">
        <v>1.2811540545903458E-3</v>
      </c>
      <c r="F143">
        <v>1.2579061733391508E-2</v>
      </c>
      <c r="G143">
        <v>5.8689932025174051E-3</v>
      </c>
    </row>
    <row r="144" spans="1:7" x14ac:dyDescent="0.3">
      <c r="A144">
        <v>143</v>
      </c>
      <c r="B144">
        <v>1.2864463359586443E-3</v>
      </c>
      <c r="F144">
        <v>1.2891208778024424E-2</v>
      </c>
      <c r="G144">
        <v>5.9037608030114768E-3</v>
      </c>
    </row>
    <row r="145" spans="1:7" x14ac:dyDescent="0.3">
      <c r="A145">
        <v>144</v>
      </c>
      <c r="B145">
        <v>1.2917029014483004E-3</v>
      </c>
      <c r="F145">
        <v>1.3210821016405409E-2</v>
      </c>
      <c r="G145">
        <v>5.9540210343341912E-3</v>
      </c>
    </row>
    <row r="146" spans="1:7" x14ac:dyDescent="0.3">
      <c r="A146">
        <v>145</v>
      </c>
      <c r="B146">
        <v>1.2969235282461165E-3</v>
      </c>
      <c r="F146">
        <v>1.3538062911960939E-2</v>
      </c>
      <c r="G146">
        <v>6.0043453730948175E-3</v>
      </c>
    </row>
    <row r="147" spans="1:7" x14ac:dyDescent="0.3">
      <c r="A147">
        <v>146</v>
      </c>
      <c r="B147">
        <v>1.3021080045751447E-3</v>
      </c>
      <c r="F147">
        <v>1.3873101846274499E-2</v>
      </c>
      <c r="G147">
        <v>6.0551398330667963E-3</v>
      </c>
    </row>
    <row r="148" spans="1:7" x14ac:dyDescent="0.3">
      <c r="A148">
        <v>147</v>
      </c>
      <c r="B148">
        <v>1.3072561296275978E-3</v>
      </c>
      <c r="F148">
        <v>1.421610813455417E-2</v>
      </c>
      <c r="G148">
        <v>6.1159350533529881E-3</v>
      </c>
    </row>
    <row r="149" spans="1:7" x14ac:dyDescent="0.3">
      <c r="A149">
        <v>148</v>
      </c>
      <c r="B149">
        <v>1.3123677134921651E-3</v>
      </c>
      <c r="F149">
        <v>1.4567255039015348E-2</v>
      </c>
      <c r="G149">
        <v>6.1525617695464968E-3</v>
      </c>
    </row>
    <row r="150" spans="1:7" x14ac:dyDescent="0.3">
      <c r="A150">
        <v>149</v>
      </c>
      <c r="B150">
        <v>1.3174425770759019E-3</v>
      </c>
      <c r="F150">
        <v>1.4926718780038484E-2</v>
      </c>
      <c r="G150">
        <v>6.1819443452559922E-3</v>
      </c>
    </row>
    <row r="151" spans="1:7" x14ac:dyDescent="0.3">
      <c r="A151">
        <v>150</v>
      </c>
      <c r="B151">
        <v>1.322480552020862E-3</v>
      </c>
      <c r="F151">
        <v>1.529467854495636E-2</v>
      </c>
      <c r="G151">
        <v>6.225708356203662E-3</v>
      </c>
    </row>
    <row r="152" spans="1:7" x14ac:dyDescent="0.3">
      <c r="A152">
        <v>151</v>
      </c>
      <c r="B152">
        <v>1.3274814806156566E-3</v>
      </c>
      <c r="F152">
        <v>1.5671316494320301E-2</v>
      </c>
      <c r="G152">
        <v>6.2883199538973497E-3</v>
      </c>
    </row>
    <row r="153" spans="1:7" x14ac:dyDescent="0.3">
      <c r="A153">
        <v>152</v>
      </c>
      <c r="B153">
        <v>1.3324452157021064E-3</v>
      </c>
      <c r="F153">
        <v>1.6056817765488941E-2</v>
      </c>
      <c r="G153">
        <v>6.3568080667329363E-3</v>
      </c>
    </row>
    <row r="154" spans="1:7" x14ac:dyDescent="0.3">
      <c r="A154">
        <v>153</v>
      </c>
      <c r="B154">
        <v>1.3373716205771719E-3</v>
      </c>
      <c r="F154">
        <v>1.6451370473378302E-2</v>
      </c>
      <c r="G154">
        <v>6.4313650170241578E-3</v>
      </c>
    </row>
    <row r="155" spans="1:7" x14ac:dyDescent="0.3">
      <c r="A155">
        <v>154</v>
      </c>
      <c r="B155">
        <v>1.3422605688903366E-3</v>
      </c>
      <c r="F155">
        <v>1.6855165708205701E-2</v>
      </c>
      <c r="G155">
        <v>6.5141490885140367E-3</v>
      </c>
    </row>
    <row r="156" spans="1:7" x14ac:dyDescent="0.3">
      <c r="A156">
        <v>155</v>
      </c>
      <c r="B156">
        <v>1.3471119445366303E-3</v>
      </c>
      <c r="E156" s="3">
        <v>6.5794318294540429E-3</v>
      </c>
      <c r="F156">
        <v>1.7268397530055317E-2</v>
      </c>
      <c r="G156" s="3">
        <v>6.5794318294540429E-3</v>
      </c>
    </row>
    <row r="157" spans="1:7" x14ac:dyDescent="0.3">
      <c r="A157">
        <v>156</v>
      </c>
      <c r="C157">
        <v>1.8721047498936004E-3</v>
      </c>
      <c r="F157">
        <f>C157+$E$156</f>
        <v>8.4515365793476436E-3</v>
      </c>
      <c r="G157">
        <v>6.6187937963317813E-3</v>
      </c>
    </row>
    <row r="158" spans="1:7" x14ac:dyDescent="0.3">
      <c r="A158">
        <v>157</v>
      </c>
      <c r="C158">
        <v>1.923741564192157E-3</v>
      </c>
      <c r="F158">
        <f t="shared" ref="F158:F221" si="0">C158+$E$156</f>
        <v>8.5031733936462E-3</v>
      </c>
      <c r="G158">
        <v>6.678413713589593E-3</v>
      </c>
    </row>
    <row r="159" spans="1:7" x14ac:dyDescent="0.3">
      <c r="A159">
        <v>158</v>
      </c>
      <c r="C159">
        <v>1.976755191556526E-3</v>
      </c>
      <c r="F159">
        <f t="shared" si="0"/>
        <v>8.5561870210105681E-3</v>
      </c>
      <c r="G159">
        <v>6.7731858759689468E-3</v>
      </c>
    </row>
    <row r="160" spans="1:7" x14ac:dyDescent="0.3">
      <c r="A160">
        <v>159</v>
      </c>
      <c r="C160">
        <v>2.0311796951320467E-3</v>
      </c>
      <c r="F160">
        <f t="shared" si="0"/>
        <v>8.6106115245860905E-3</v>
      </c>
      <c r="G160">
        <v>6.8656074322915404E-3</v>
      </c>
    </row>
    <row r="161" spans="1:7" x14ac:dyDescent="0.3">
      <c r="A161">
        <v>160</v>
      </c>
      <c r="C161">
        <v>2.0870498332003144E-3</v>
      </c>
      <c r="F161">
        <f t="shared" si="0"/>
        <v>8.6664816626543569E-3</v>
      </c>
      <c r="G161">
        <v>6.970166663525402E-3</v>
      </c>
    </row>
    <row r="162" spans="1:7" x14ac:dyDescent="0.3">
      <c r="A162">
        <v>161</v>
      </c>
      <c r="C162">
        <v>2.1444010649361656E-3</v>
      </c>
      <c r="F162">
        <f t="shared" si="0"/>
        <v>8.7238328943902085E-3</v>
      </c>
      <c r="G162">
        <v>7.0928255613963128E-3</v>
      </c>
    </row>
    <row r="163" spans="1:7" x14ac:dyDescent="0.3">
      <c r="A163">
        <v>162</v>
      </c>
      <c r="C163">
        <v>2.2032695556660343E-3</v>
      </c>
      <c r="F163">
        <f t="shared" si="0"/>
        <v>8.7827013851200769E-3</v>
      </c>
      <c r="G163">
        <v>7.1681518009424731E-3</v>
      </c>
    </row>
    <row r="164" spans="1:7" x14ac:dyDescent="0.3">
      <c r="A164">
        <v>163</v>
      </c>
      <c r="C164">
        <v>2.2636921815867733E-3</v>
      </c>
      <c r="F164">
        <f t="shared" si="0"/>
        <v>8.8431240110408166E-3</v>
      </c>
      <c r="G164">
        <v>7.2244167622829104E-3</v>
      </c>
    </row>
    <row r="165" spans="1:7" x14ac:dyDescent="0.3">
      <c r="A165">
        <v>164</v>
      </c>
      <c r="C165">
        <v>2.3257065339021767E-3</v>
      </c>
      <c r="F165">
        <f t="shared" si="0"/>
        <v>8.9051383633562201E-3</v>
      </c>
      <c r="G165">
        <v>7.3083761368011695E-3</v>
      </c>
    </row>
    <row r="166" spans="1:7" x14ac:dyDescent="0.3">
      <c r="A166">
        <v>165</v>
      </c>
      <c r="C166">
        <v>2.3893509223325378E-3</v>
      </c>
      <c r="F166">
        <f t="shared" si="0"/>
        <v>8.9687827517865807E-3</v>
      </c>
      <c r="G166">
        <v>7.4406511503588239E-3</v>
      </c>
    </row>
    <row r="167" spans="1:7" x14ac:dyDescent="0.3">
      <c r="A167">
        <v>166</v>
      </c>
      <c r="C167">
        <v>2.4546643779506986E-3</v>
      </c>
      <c r="F167">
        <f t="shared" si="0"/>
        <v>9.0340962074047411E-3</v>
      </c>
      <c r="G167">
        <v>7.5783539269929966E-3</v>
      </c>
    </row>
    <row r="168" spans="1:7" x14ac:dyDescent="0.3">
      <c r="A168">
        <v>167</v>
      </c>
      <c r="C168">
        <v>2.5216866552960722E-3</v>
      </c>
      <c r="F168">
        <f t="shared" si="0"/>
        <v>9.1011184847501151E-3</v>
      </c>
      <c r="G168">
        <v>7.7299466485080213E-3</v>
      </c>
    </row>
    <row r="169" spans="1:7" x14ac:dyDescent="0.3">
      <c r="A169">
        <v>168</v>
      </c>
      <c r="C169">
        <v>2.5904582337161466E-3</v>
      </c>
      <c r="F169">
        <f t="shared" si="0"/>
        <v>9.1698900631701896E-3</v>
      </c>
      <c r="G169">
        <v>7.9097466427041612E-3</v>
      </c>
    </row>
    <row r="170" spans="1:7" x14ac:dyDescent="0.3">
      <c r="A170">
        <v>169</v>
      </c>
      <c r="C170">
        <v>2.6610203178830377E-3</v>
      </c>
      <c r="F170">
        <f t="shared" si="0"/>
        <v>9.2404521473370797E-3</v>
      </c>
      <c r="G170">
        <v>8.0130664634717307E-3</v>
      </c>
    </row>
    <row r="171" spans="1:7" x14ac:dyDescent="0.3">
      <c r="A171">
        <v>170</v>
      </c>
      <c r="C171">
        <v>2.7334148374306339E-3</v>
      </c>
      <c r="F171">
        <f t="shared" si="0"/>
        <v>9.3128466668846773E-3</v>
      </c>
      <c r="G171">
        <v>8.0834991685906372E-3</v>
      </c>
    </row>
    <row r="172" spans="1:7" x14ac:dyDescent="0.3">
      <c r="A172">
        <v>171</v>
      </c>
      <c r="C172">
        <v>2.8076844456558611E-3</v>
      </c>
      <c r="F172">
        <f t="shared" si="0"/>
        <v>9.3871162751099045E-3</v>
      </c>
      <c r="G172">
        <v>8.190366267589318E-3</v>
      </c>
    </row>
    <row r="173" spans="1:7" x14ac:dyDescent="0.3">
      <c r="A173">
        <v>172</v>
      </c>
      <c r="C173">
        <v>2.8838725172256655E-3</v>
      </c>
      <c r="F173">
        <f t="shared" si="0"/>
        <v>9.463304346679708E-3</v>
      </c>
      <c r="G173">
        <v>8.3729869890535689E-3</v>
      </c>
    </row>
    <row r="174" spans="1:7" x14ac:dyDescent="0.3">
      <c r="A174">
        <v>173</v>
      </c>
      <c r="C174">
        <v>2.9620231448292513E-3</v>
      </c>
      <c r="F174">
        <f t="shared" si="0"/>
        <v>9.5414549742832942E-3</v>
      </c>
      <c r="G174">
        <v>8.5587489749754907E-3</v>
      </c>
    </row>
    <row r="175" spans="1:7" x14ac:dyDescent="0.3">
      <c r="A175">
        <v>174</v>
      </c>
      <c r="C175">
        <v>3.0421811347131921E-3</v>
      </c>
      <c r="F175">
        <f t="shared" si="0"/>
        <v>9.6216129641672355E-3</v>
      </c>
      <c r="G175">
        <v>8.7521824843008363E-3</v>
      </c>
    </row>
    <row r="176" spans="1:7" x14ac:dyDescent="0.3">
      <c r="A176">
        <v>175</v>
      </c>
      <c r="C176">
        <v>3.1243920010350836E-3</v>
      </c>
      <c r="F176">
        <f t="shared" si="0"/>
        <v>9.7038238304891257E-3</v>
      </c>
      <c r="G176">
        <v>8.9770927456407912E-3</v>
      </c>
    </row>
    <row r="177" spans="1:7" x14ac:dyDescent="0.3">
      <c r="A177">
        <v>176</v>
      </c>
      <c r="C177">
        <v>3.2087019589694945E-3</v>
      </c>
      <c r="F177">
        <f t="shared" si="0"/>
        <v>9.7881337884235375E-3</v>
      </c>
      <c r="G177">
        <v>9.1065897702222749E-3</v>
      </c>
    </row>
    <row r="178" spans="1:7" x14ac:dyDescent="0.3">
      <c r="A178">
        <v>177</v>
      </c>
      <c r="C178">
        <v>3.295157916498139E-3</v>
      </c>
      <c r="F178">
        <f t="shared" si="0"/>
        <v>9.8745897459521816E-3</v>
      </c>
      <c r="G178">
        <v>9.1982634064358988E-3</v>
      </c>
    </row>
    <row r="179" spans="1:7" x14ac:dyDescent="0.3">
      <c r="A179">
        <v>178</v>
      </c>
      <c r="C179">
        <v>3.3838074648144E-3</v>
      </c>
      <c r="F179">
        <f t="shared" si="0"/>
        <v>9.9632392942684434E-3</v>
      </c>
      <c r="G179">
        <v>9.3277604310173842E-3</v>
      </c>
    </row>
    <row r="180" spans="1:7" x14ac:dyDescent="0.3">
      <c r="A180">
        <v>179</v>
      </c>
      <c r="C180">
        <v>3.4746988672705813E-3</v>
      </c>
      <c r="F180">
        <f t="shared" si="0"/>
        <v>1.0054130696724624E-2</v>
      </c>
      <c r="G180">
        <v>9.5487815077906994E-3</v>
      </c>
    </row>
    <row r="181" spans="1:7" x14ac:dyDescent="0.3">
      <c r="A181">
        <v>180</v>
      </c>
      <c r="C181">
        <v>3.5678810467947158E-3</v>
      </c>
      <c r="F181">
        <f t="shared" si="0"/>
        <v>1.014731287624876E-2</v>
      </c>
      <c r="G181">
        <v>9.7695247856663982E-3</v>
      </c>
    </row>
    <row r="182" spans="1:7" x14ac:dyDescent="0.3">
      <c r="A182">
        <v>181</v>
      </c>
      <c r="C182">
        <v>3.6634035717021413E-3</v>
      </c>
      <c r="F182">
        <f t="shared" si="0"/>
        <v>1.0242835401156183E-2</v>
      </c>
      <c r="G182">
        <v>9.9906954464615075E-3</v>
      </c>
    </row>
    <row r="183" spans="1:7" x14ac:dyDescent="0.3">
      <c r="A183">
        <v>182</v>
      </c>
      <c r="C183">
        <v>3.7613166398257139E-3</v>
      </c>
      <c r="F183">
        <f t="shared" si="0"/>
        <v>1.0340748469279758E-2</v>
      </c>
      <c r="G183">
        <v>1.0246868768356364E-2</v>
      </c>
    </row>
    <row r="184" spans="1:7" x14ac:dyDescent="0.3">
      <c r="A184">
        <v>183</v>
      </c>
      <c r="C184">
        <v>3.8616710608872229E-3</v>
      </c>
      <c r="F184">
        <f t="shared" si="0"/>
        <v>1.0441102890341267E-2</v>
      </c>
      <c r="G184">
        <v>1.0394144922385339E-2</v>
      </c>
    </row>
    <row r="185" spans="1:7" x14ac:dyDescent="0.3">
      <c r="A185">
        <v>184</v>
      </c>
      <c r="C185">
        <v>3.9645182370314771E-3</v>
      </c>
      <c r="F185">
        <f t="shared" si="0"/>
        <v>1.054395006648552E-2</v>
      </c>
      <c r="G185">
        <v>1.0505093528264392E-2</v>
      </c>
    </row>
    <row r="186" spans="1:7" x14ac:dyDescent="0.3">
      <c r="A186">
        <v>185</v>
      </c>
      <c r="C186">
        <v>4.0699101414435404E-3</v>
      </c>
      <c r="F186">
        <f t="shared" si="0"/>
        <v>1.0649341970897584E-2</v>
      </c>
      <c r="G186">
        <v>1.0647305194698349E-2</v>
      </c>
    </row>
    <row r="187" spans="1:7" x14ac:dyDescent="0.3">
      <c r="A187">
        <v>186</v>
      </c>
      <c r="C187">
        <v>4.1778992949688979E-3</v>
      </c>
      <c r="F187">
        <f t="shared" si="0"/>
        <v>1.0757331124422941E-2</v>
      </c>
      <c r="G187">
        <v>1.087208724116248E-2</v>
      </c>
    </row>
    <row r="188" spans="1:7" x14ac:dyDescent="0.3">
      <c r="A188">
        <v>187</v>
      </c>
      <c r="C188">
        <v>4.2885387406557543E-3</v>
      </c>
      <c r="F188">
        <f t="shared" si="0"/>
        <v>1.0867970570109797E-2</v>
      </c>
      <c r="G188">
        <v>1.1101549130594159E-2</v>
      </c>
    </row>
    <row r="189" spans="1:7" x14ac:dyDescent="0.3">
      <c r="A189">
        <v>188</v>
      </c>
      <c r="C189">
        <v>4.4018820161383573E-3</v>
      </c>
      <c r="F189">
        <f t="shared" si="0"/>
        <v>1.0981313845592401E-2</v>
      </c>
      <c r="G189">
        <v>1.1336631105416091E-2</v>
      </c>
    </row>
    <row r="190" spans="1:7" x14ac:dyDescent="0.3">
      <c r="A190">
        <v>189</v>
      </c>
      <c r="C190">
        <v>4.5179831237801976E-3</v>
      </c>
      <c r="F190">
        <f t="shared" si="0"/>
        <v>1.1097414953234241E-2</v>
      </c>
      <c r="G190">
        <v>1.1619003000270833E-2</v>
      </c>
    </row>
    <row r="191" spans="1:7" x14ac:dyDescent="0.3">
      <c r="A191">
        <v>190</v>
      </c>
      <c r="C191">
        <v>4.6368964984961928E-3</v>
      </c>
      <c r="F191">
        <f t="shared" si="0"/>
        <v>1.1216328327950236E-2</v>
      </c>
      <c r="G191">
        <v>1.178769103856229E-2</v>
      </c>
    </row>
    <row r="192" spans="1:7" x14ac:dyDescent="0.3">
      <c r="A192">
        <v>191</v>
      </c>
      <c r="C192">
        <v>4.7586769731734436E-3</v>
      </c>
      <c r="F192">
        <f t="shared" si="0"/>
        <v>1.1338108802627487E-2</v>
      </c>
      <c r="G192">
        <v>1.190517860310833E-2</v>
      </c>
    </row>
    <row r="193" spans="1:7" x14ac:dyDescent="0.3">
      <c r="A193">
        <v>192</v>
      </c>
      <c r="C193">
        <v>4.883379741611074E-3</v>
      </c>
      <c r="F193">
        <f t="shared" si="0"/>
        <v>1.1462811571065117E-2</v>
      </c>
      <c r="G193">
        <v>1.2055980666222444E-2</v>
      </c>
    </row>
    <row r="194" spans="1:7" x14ac:dyDescent="0.3">
      <c r="A194">
        <v>193</v>
      </c>
      <c r="C194">
        <v>5.0110603189008956E-3</v>
      </c>
      <c r="F194">
        <f t="shared" si="0"/>
        <v>1.1590492148354939E-2</v>
      </c>
      <c r="G194">
        <v>1.2311918927511626E-2</v>
      </c>
    </row>
    <row r="195" spans="1:7" x14ac:dyDescent="0.3">
      <c r="A195">
        <v>194</v>
      </c>
      <c r="C195">
        <v>5.1417744991721897E-3</v>
      </c>
      <c r="F195">
        <f t="shared" si="0"/>
        <v>1.1721206328626232E-2</v>
      </c>
      <c r="G195">
        <v>1.2586149177751591E-2</v>
      </c>
    </row>
    <row r="196" spans="1:7" x14ac:dyDescent="0.3">
      <c r="A196">
        <v>195</v>
      </c>
      <c r="C196">
        <v>5.2755783106260123E-3</v>
      </c>
      <c r="F196">
        <f t="shared" si="0"/>
        <v>1.1855010140080054E-2</v>
      </c>
      <c r="G196">
        <v>1.2865144747542986E-2</v>
      </c>
    </row>
    <row r="197" spans="1:7" x14ac:dyDescent="0.3">
      <c r="A197">
        <v>196</v>
      </c>
      <c r="C197">
        <v>5.4125279677868657E-3</v>
      </c>
      <c r="F197">
        <f t="shared" si="0"/>
        <v>1.1991959797240909E-2</v>
      </c>
      <c r="G197">
        <v>1.3173587000481789E-2</v>
      </c>
    </row>
    <row r="198" spans="1:7" x14ac:dyDescent="0.3">
      <c r="A198">
        <v>197</v>
      </c>
      <c r="C198">
        <v>5.5526798209024723E-3</v>
      </c>
      <c r="F198">
        <f t="shared" si="0"/>
        <v>1.2132111650356516E-2</v>
      </c>
      <c r="G198">
        <v>1.3351549248124463E-2</v>
      </c>
    </row>
    <row r="199" spans="1:7" x14ac:dyDescent="0.3">
      <c r="A199">
        <v>198</v>
      </c>
      <c r="C199">
        <v>5.6960903024259107E-3</v>
      </c>
      <c r="F199">
        <f t="shared" si="0"/>
        <v>1.2275522131879954E-2</v>
      </c>
      <c r="G199">
        <v>1.3488439997211754E-2</v>
      </c>
    </row>
    <row r="200" spans="1:7" x14ac:dyDescent="0.3">
      <c r="A200">
        <v>199</v>
      </c>
      <c r="C200">
        <v>5.8428158705183079E-3</v>
      </c>
      <c r="F200">
        <f t="shared" si="0"/>
        <v>1.2422247699972352E-2</v>
      </c>
      <c r="G200">
        <v>1.3664008900505727E-2</v>
      </c>
    </row>
    <row r="201" spans="1:7" x14ac:dyDescent="0.3">
      <c r="A201">
        <v>200</v>
      </c>
      <c r="C201">
        <v>5.9929129495147242E-3</v>
      </c>
      <c r="F201">
        <f t="shared" si="0"/>
        <v>1.2572344778968767E-2</v>
      </c>
      <c r="G201">
        <v>1.3960121156219526E-2</v>
      </c>
    </row>
    <row r="202" spans="1:7" x14ac:dyDescent="0.3">
      <c r="A202">
        <v>201</v>
      </c>
      <c r="C202">
        <v>6.1464378673011426E-3</v>
      </c>
      <c r="F202">
        <f t="shared" si="0"/>
        <v>1.2725869696755186E-2</v>
      </c>
      <c r="G202">
        <v>1.4260485871981464E-2</v>
      </c>
    </row>
    <row r="203" spans="1:7" x14ac:dyDescent="0.3">
      <c r="A203">
        <v>202</v>
      </c>
      <c r="C203">
        <v>6.3034467895560203E-3</v>
      </c>
      <c r="F203">
        <f t="shared" si="0"/>
        <v>1.2882878619010062E-2</v>
      </c>
      <c r="G203">
        <v>1.4555786100148384E-2</v>
      </c>
    </row>
    <row r="204" spans="1:7" x14ac:dyDescent="0.3">
      <c r="A204">
        <v>203</v>
      </c>
      <c r="C204">
        <v>6.4639956508162882E-3</v>
      </c>
      <c r="F204">
        <f t="shared" si="0"/>
        <v>1.304342748027033E-2</v>
      </c>
      <c r="G204">
        <v>1.491365518771705E-2</v>
      </c>
    </row>
    <row r="205" spans="1:7" x14ac:dyDescent="0.3">
      <c r="A205">
        <v>204</v>
      </c>
      <c r="C205">
        <v>6.6281400823347053E-3</v>
      </c>
      <c r="F205">
        <f t="shared" si="0"/>
        <v>1.3207571911788748E-2</v>
      </c>
      <c r="G205">
        <v>1.5091724281089574E-2</v>
      </c>
    </row>
    <row r="206" spans="1:7" x14ac:dyDescent="0.3">
      <c r="A206">
        <v>205</v>
      </c>
      <c r="C206">
        <v>6.795935336703164E-3</v>
      </c>
      <c r="F206">
        <f t="shared" si="0"/>
        <v>1.3375367166157207E-2</v>
      </c>
      <c r="G206">
        <v>1.5217032953060834E-2</v>
      </c>
    </row>
    <row r="207" spans="1:7" x14ac:dyDescent="0.3">
      <c r="A207">
        <v>206</v>
      </c>
      <c r="C207">
        <v>6.9674362092248627E-3</v>
      </c>
      <c r="F207">
        <f t="shared" si="0"/>
        <v>1.3546868038678906E-2</v>
      </c>
      <c r="G207">
        <v>1.5388776779226079E-2</v>
      </c>
    </row>
    <row r="208" spans="1:7" x14ac:dyDescent="0.3">
      <c r="A208">
        <v>207</v>
      </c>
      <c r="C208">
        <v>7.1426969560275302E-3</v>
      </c>
      <c r="F208">
        <f t="shared" si="0"/>
        <v>1.3722128785481572E-2</v>
      </c>
      <c r="G208">
        <v>1.566281470715231E-2</v>
      </c>
    </row>
    <row r="209" spans="1:7" x14ac:dyDescent="0.3">
      <c r="A209">
        <v>208</v>
      </c>
      <c r="C209">
        <v>7.3217712089196137E-3</v>
      </c>
      <c r="F209">
        <f t="shared" si="0"/>
        <v>1.3901203038373656E-2</v>
      </c>
      <c r="G209">
        <v>1.5935933761801805E-2</v>
      </c>
    </row>
    <row r="210" spans="1:7" x14ac:dyDescent="0.3">
      <c r="A210">
        <v>209</v>
      </c>
      <c r="C210">
        <v>7.5047118870020047E-3</v>
      </c>
      <c r="F210">
        <f t="shared" si="0"/>
        <v>1.4084143716456048E-2</v>
      </c>
      <c r="G210">
        <v>1.6206595364664688E-2</v>
      </c>
    </row>
    <row r="211" spans="1:7" x14ac:dyDescent="0.3">
      <c r="A211">
        <v>210</v>
      </c>
      <c r="C211">
        <v>7.6915711050592923E-3</v>
      </c>
      <c r="F211">
        <f t="shared" si="0"/>
        <v>1.4271002934513336E-2</v>
      </c>
      <c r="G211">
        <v>1.6496190030857474E-2</v>
      </c>
    </row>
    <row r="212" spans="1:7" x14ac:dyDescent="0.3">
      <c r="A212">
        <v>211</v>
      </c>
      <c r="C212">
        <v>7.8824000787665969E-3</v>
      </c>
      <c r="F212">
        <f t="shared" si="0"/>
        <v>1.4461831908220639E-2</v>
      </c>
      <c r="G212">
        <v>1.6659941796429736E-2</v>
      </c>
    </row>
    <row r="213" spans="1:7" x14ac:dyDescent="0.3">
      <c r="A213">
        <v>212</v>
      </c>
      <c r="C213">
        <v>8.0772490267609753E-3</v>
      </c>
      <c r="F213">
        <f t="shared" si="0"/>
        <v>1.4656680856215017E-2</v>
      </c>
      <c r="G213">
        <v>1.6767727768705151E-2</v>
      </c>
    </row>
    <row r="214" spans="1:7" x14ac:dyDescent="0.3">
      <c r="A214">
        <v>213</v>
      </c>
      <c r="C214">
        <v>8.2761670696400794E-3</v>
      </c>
      <c r="F214">
        <f t="shared" si="0"/>
        <v>1.4855598899094123E-2</v>
      </c>
      <c r="G214">
        <v>1.6918444355235384E-2</v>
      </c>
    </row>
    <row r="215" spans="1:7" x14ac:dyDescent="0.3">
      <c r="A215">
        <v>214</v>
      </c>
      <c r="C215">
        <v>8.4792021259651532E-3</v>
      </c>
      <c r="F215">
        <f t="shared" si="0"/>
        <v>1.5058633955419197E-2</v>
      </c>
      <c r="G215">
        <v>1.7161219222606709E-2</v>
      </c>
    </row>
    <row r="216" spans="1:7" x14ac:dyDescent="0.3">
      <c r="A216">
        <v>215</v>
      </c>
      <c r="C216">
        <v>8.6864008053605807E-3</v>
      </c>
      <c r="F216">
        <f t="shared" si="0"/>
        <v>1.5265832634814624E-2</v>
      </c>
      <c r="G216">
        <v>1.7400938302104249E-2</v>
      </c>
    </row>
    <row r="217" spans="1:7" x14ac:dyDescent="0.3">
      <c r="A217">
        <v>216</v>
      </c>
      <c r="C217">
        <v>8.8978082988181179E-3</v>
      </c>
      <c r="F217">
        <f t="shared" si="0"/>
        <v>1.547724012827216E-2</v>
      </c>
      <c r="G217">
        <v>1.7638028976647412E-2</v>
      </c>
    </row>
    <row r="218" spans="1:7" x14ac:dyDescent="0.3">
      <c r="A218">
        <v>217</v>
      </c>
      <c r="C218">
        <v>9.1134682663305041E-3</v>
      </c>
      <c r="F218">
        <f t="shared" si="0"/>
        <v>1.5692900095784546E-2</v>
      </c>
      <c r="G218">
        <v>1.7903284185579751E-2</v>
      </c>
    </row>
    <row r="219" spans="1:7" x14ac:dyDescent="0.3">
      <c r="A219">
        <v>218</v>
      </c>
      <c r="C219">
        <v>9.3334227219962745E-3</v>
      </c>
      <c r="F219">
        <f t="shared" si="0"/>
        <v>1.5912854551450317E-2</v>
      </c>
      <c r="G219">
        <v>1.8050603077900667E-2</v>
      </c>
    </row>
    <row r="220" spans="1:7" x14ac:dyDescent="0.3">
      <c r="A220">
        <v>219</v>
      </c>
      <c r="C220">
        <v>9.5577119167555655E-3</v>
      </c>
      <c r="F220">
        <f t="shared" si="0"/>
        <v>1.6137143746209608E-2</v>
      </c>
      <c r="G220">
        <v>1.8160483226481193E-2</v>
      </c>
    </row>
    <row r="221" spans="1:7" x14ac:dyDescent="0.3">
      <c r="A221">
        <v>220</v>
      </c>
      <c r="C221">
        <v>9.7863742189349106E-3</v>
      </c>
      <c r="F221">
        <f t="shared" si="0"/>
        <v>1.6365806048388953E-2</v>
      </c>
      <c r="G221">
        <v>1.8351074639392458E-2</v>
      </c>
    </row>
    <row r="222" spans="1:7" x14ac:dyDescent="0.3">
      <c r="A222">
        <v>221</v>
      </c>
      <c r="C222">
        <v>1.0019445992798031E-2</v>
      </c>
      <c r="F222">
        <f t="shared" ref="F222:F285" si="1">C222+$E$156</f>
        <v>1.6598877822252073E-2</v>
      </c>
      <c r="G222">
        <v>1.861295352326145E-2</v>
      </c>
    </row>
    <row r="223" spans="1:7" x14ac:dyDescent="0.3">
      <c r="A223">
        <v>222</v>
      </c>
      <c r="C223">
        <v>1.0256961475318833E-2</v>
      </c>
      <c r="F223">
        <f t="shared" si="1"/>
        <v>1.6836393304772875E-2</v>
      </c>
      <c r="G223">
        <v>1.8879106236324546E-2</v>
      </c>
    </row>
    <row r="224" spans="1:7" x14ac:dyDescent="0.3">
      <c r="A224">
        <v>223</v>
      </c>
      <c r="C224">
        <v>1.0498952651412527E-2</v>
      </c>
      <c r="F224">
        <f t="shared" si="1"/>
        <v>1.7078384480866571E-2</v>
      </c>
      <c r="G224">
        <v>1.9175709982395671E-2</v>
      </c>
    </row>
    <row r="225" spans="1:7" x14ac:dyDescent="0.3">
      <c r="A225">
        <v>224</v>
      </c>
      <c r="C225">
        <v>1.0745449127880679E-2</v>
      </c>
      <c r="F225">
        <f t="shared" si="1"/>
        <v>1.7324880957334723E-2</v>
      </c>
      <c r="G225">
        <v>1.9492058819343572E-2</v>
      </c>
    </row>
    <row r="226" spans="1:7" x14ac:dyDescent="0.3">
      <c r="A226">
        <v>225</v>
      </c>
      <c r="C226">
        <v>1.0996478006346014E-2</v>
      </c>
      <c r="F226">
        <f t="shared" si="1"/>
        <v>1.7575909835800058E-2</v>
      </c>
      <c r="G226">
        <v>1.967882515512611E-2</v>
      </c>
    </row>
    <row r="227" spans="1:7" x14ac:dyDescent="0.3">
      <c r="A227">
        <v>226</v>
      </c>
      <c r="C227">
        <v>1.1252063755473104E-2</v>
      </c>
      <c r="F227">
        <f t="shared" si="1"/>
        <v>1.7831495584927148E-2</v>
      </c>
      <c r="G227">
        <v>1.9823451535054739E-2</v>
      </c>
    </row>
    <row r="228" spans="1:7" x14ac:dyDescent="0.3">
      <c r="A228">
        <v>227</v>
      </c>
      <c r="C228">
        <v>1.1512228082790931E-2</v>
      </c>
      <c r="F228">
        <f t="shared" si="1"/>
        <v>1.8091659912244974E-2</v>
      </c>
      <c r="G228">
        <v>1.9958910551362005E-2</v>
      </c>
    </row>
    <row r="229" spans="1:7" x14ac:dyDescent="0.3">
      <c r="A229">
        <v>228</v>
      </c>
      <c r="C229">
        <v>1.1776989806453411E-2</v>
      </c>
      <c r="F229">
        <f t="shared" si="1"/>
        <v>1.8356421635907453E-2</v>
      </c>
      <c r="G229">
        <v>2.0224251236878224E-2</v>
      </c>
    </row>
    <row r="230" spans="1:7" x14ac:dyDescent="0.3">
      <c r="A230">
        <v>229</v>
      </c>
      <c r="C230">
        <v>1.2046364727293505E-2</v>
      </c>
      <c r="F230">
        <f t="shared" si="1"/>
        <v>1.8625796556747547E-2</v>
      </c>
      <c r="G230">
        <v>2.0575239459444374E-2</v>
      </c>
    </row>
    <row r="231" spans="1:7" x14ac:dyDescent="0.3">
      <c r="A231">
        <v>230</v>
      </c>
      <c r="C231">
        <v>1.2320365501545621E-2</v>
      </c>
      <c r="F231">
        <f t="shared" si="1"/>
        <v>1.8899797330999665E-2</v>
      </c>
      <c r="G231">
        <v>2.0949990172329767E-2</v>
      </c>
    </row>
    <row r="232" spans="1:7" x14ac:dyDescent="0.3">
      <c r="A232">
        <v>231</v>
      </c>
      <c r="C232">
        <v>1.2599001514629731E-2</v>
      </c>
      <c r="F232">
        <f t="shared" si="1"/>
        <v>1.9178433344083774E-2</v>
      </c>
      <c r="G232">
        <v>2.1341451557364124E-2</v>
      </c>
    </row>
    <row r="233" spans="1:7" x14ac:dyDescent="0.3">
      <c r="A233">
        <v>232</v>
      </c>
      <c r="C233">
        <v>1.2882278756408296E-2</v>
      </c>
      <c r="F233">
        <f t="shared" si="1"/>
        <v>1.9461710585862338E-2</v>
      </c>
      <c r="G233">
        <v>2.1596941066587924E-2</v>
      </c>
    </row>
    <row r="234" spans="1:7" x14ac:dyDescent="0.3">
      <c r="A234">
        <v>233</v>
      </c>
      <c r="C234">
        <v>1.3170199698343975E-2</v>
      </c>
      <c r="F234">
        <f t="shared" si="1"/>
        <v>1.9749631527798017E-2</v>
      </c>
      <c r="G234">
        <v>2.1773151044261016E-2</v>
      </c>
    </row>
    <row r="235" spans="1:7" x14ac:dyDescent="0.3">
      <c r="A235">
        <v>234</v>
      </c>
      <c r="C235">
        <v>1.3462763173002077E-2</v>
      </c>
      <c r="F235">
        <f t="shared" si="1"/>
        <v>2.0042195002456121E-2</v>
      </c>
      <c r="G235">
        <v>2.2109138126355846E-2</v>
      </c>
    </row>
    <row r="236" spans="1:7" x14ac:dyDescent="0.3">
      <c r="A236">
        <v>235</v>
      </c>
      <c r="C236">
        <v>1.375996425635603E-2</v>
      </c>
      <c r="F236">
        <f t="shared" si="1"/>
        <v>2.0339396085810073E-2</v>
      </c>
      <c r="G236">
        <v>2.255641572066526E-2</v>
      </c>
    </row>
    <row r="237" spans="1:7" x14ac:dyDescent="0.3">
      <c r="A237">
        <v>236</v>
      </c>
      <c r="C237">
        <v>1.4061794153367436E-2</v>
      </c>
      <c r="F237">
        <f t="shared" si="1"/>
        <v>2.064122598282148E-2</v>
      </c>
      <c r="G237">
        <v>2.3053248364480361E-2</v>
      </c>
    </row>
    <row r="238" spans="1:7" x14ac:dyDescent="0.3">
      <c r="A238">
        <v>237</v>
      </c>
      <c r="C238">
        <v>1.4368240087323719E-2</v>
      </c>
      <c r="F238">
        <f t="shared" si="1"/>
        <v>2.0947671916777762E-2</v>
      </c>
      <c r="G238">
        <v>2.3562710173564049E-2</v>
      </c>
    </row>
    <row r="239" spans="1:7" x14ac:dyDescent="0.3">
      <c r="A239">
        <v>238</v>
      </c>
      <c r="C239">
        <v>1.4679285193426234E-2</v>
      </c>
      <c r="F239">
        <f t="shared" si="1"/>
        <v>2.1258717022880277E-2</v>
      </c>
      <c r="G239">
        <v>2.4097836326958361E-2</v>
      </c>
    </row>
    <row r="240" spans="1:7" x14ac:dyDescent="0.3">
      <c r="A240">
        <v>239</v>
      </c>
      <c r="C240">
        <v>1.49949084171292E-2</v>
      </c>
      <c r="F240">
        <f t="shared" si="1"/>
        <v>2.1574340246583244E-2</v>
      </c>
      <c r="G240">
        <v>2.4427840048181441E-2</v>
      </c>
    </row>
    <row r="241" spans="1:7" x14ac:dyDescent="0.3">
      <c r="A241">
        <v>240</v>
      </c>
      <c r="C241">
        <v>1.531508441773587E-2</v>
      </c>
      <c r="F241">
        <f t="shared" si="1"/>
        <v>2.1894516247189914E-2</v>
      </c>
      <c r="G241">
        <v>2.4668478000955715E-2</v>
      </c>
    </row>
    <row r="242" spans="1:7" x14ac:dyDescent="0.3">
      <c r="A242">
        <v>241</v>
      </c>
      <c r="C242">
        <v>1.5639783477761335E-2</v>
      </c>
      <c r="F242">
        <f t="shared" si="1"/>
        <v>2.2219215307215379E-2</v>
      </c>
      <c r="G242">
        <v>2.5096245564994023E-2</v>
      </c>
    </row>
    <row r="243" spans="1:7" x14ac:dyDescent="0.3">
      <c r="A243">
        <v>242</v>
      </c>
      <c r="C243">
        <v>1.5968971418572446E-2</v>
      </c>
      <c r="F243">
        <f t="shared" si="1"/>
        <v>2.254840324802649E-2</v>
      </c>
      <c r="G243">
        <v>2.5616220993895218E-2</v>
      </c>
    </row>
    <row r="244" spans="1:7" x14ac:dyDescent="0.3">
      <c r="A244">
        <v>243</v>
      </c>
      <c r="C244">
        <v>1.630260952281358E-2</v>
      </c>
      <c r="F244">
        <f t="shared" si="1"/>
        <v>2.2882041352267624E-2</v>
      </c>
      <c r="G244">
        <v>2.6142564428295639E-2</v>
      </c>
    </row>
    <row r="245" spans="1:7" x14ac:dyDescent="0.3">
      <c r="A245">
        <v>244</v>
      </c>
      <c r="C245">
        <v>1.6640654464122457E-2</v>
      </c>
      <c r="F245">
        <f t="shared" si="1"/>
        <v>2.3220086293576501E-2</v>
      </c>
      <c r="G245">
        <v>2.6659612284198872E-2</v>
      </c>
    </row>
    <row r="246" spans="1:7" x14ac:dyDescent="0.3">
      <c r="A246">
        <v>245</v>
      </c>
      <c r="C246">
        <v>1.6983058244632844E-2</v>
      </c>
      <c r="F246">
        <f t="shared" si="1"/>
        <v>2.3562490074086888E-2</v>
      </c>
      <c r="G246">
        <v>2.7192857952747774E-2</v>
      </c>
    </row>
    <row r="247" spans="1:7" x14ac:dyDescent="0.3">
      <c r="A247">
        <v>246</v>
      </c>
      <c r="C247">
        <v>1.732976814075075E-2</v>
      </c>
      <c r="F247">
        <f t="shared" si="1"/>
        <v>2.3909199970204794E-2</v>
      </c>
      <c r="G247">
        <v>2.7535896853012887E-2</v>
      </c>
    </row>
    <row r="248" spans="1:7" x14ac:dyDescent="0.3">
      <c r="A248">
        <v>247</v>
      </c>
      <c r="C248">
        <v>1.7680726657677087E-2</v>
      </c>
      <c r="F248">
        <f t="shared" si="1"/>
        <v>2.4260158487131131E-2</v>
      </c>
      <c r="G248">
        <v>2.7770572814061378E-2</v>
      </c>
    </row>
    <row r="249" spans="1:7" x14ac:dyDescent="0.3">
      <c r="A249">
        <v>248</v>
      </c>
      <c r="C249">
        <v>1.803587149313331E-2</v>
      </c>
      <c r="F249">
        <f t="shared" si="1"/>
        <v>2.4615303322587354E-2</v>
      </c>
      <c r="G249">
        <v>2.8102029637210452E-2</v>
      </c>
    </row>
    <row r="250" spans="1:7" x14ac:dyDescent="0.3">
      <c r="A250">
        <v>249</v>
      </c>
      <c r="C250">
        <v>1.8395135510726638E-2</v>
      </c>
      <c r="F250">
        <f t="shared" si="1"/>
        <v>2.4974567340180682E-2</v>
      </c>
      <c r="G250">
        <v>2.8574116809991664E-2</v>
      </c>
    </row>
    <row r="251" spans="1:7" x14ac:dyDescent="0.3">
      <c r="A251">
        <v>250</v>
      </c>
      <c r="C251">
        <v>1.8758446723368457E-2</v>
      </c>
      <c r="F251">
        <f t="shared" si="1"/>
        <v>2.5337878552822501E-2</v>
      </c>
      <c r="G251">
        <v>2.9091057820165047E-2</v>
      </c>
    </row>
    <row r="252" spans="1:7" x14ac:dyDescent="0.3">
      <c r="A252">
        <v>251</v>
      </c>
      <c r="C252">
        <v>1.9125728287133069E-2</v>
      </c>
      <c r="F252">
        <f t="shared" si="1"/>
        <v>2.5705160116587113E-2</v>
      </c>
      <c r="G252">
        <v>2.9595284188485952E-2</v>
      </c>
    </row>
    <row r="253" spans="1:7" x14ac:dyDescent="0.3">
      <c r="A253">
        <v>252</v>
      </c>
      <c r="C253">
        <v>1.9496898505914462E-2</v>
      </c>
      <c r="F253">
        <f t="shared" si="1"/>
        <v>2.6076330335368506E-2</v>
      </c>
      <c r="G253">
        <v>3.0098784005843864E-2</v>
      </c>
    </row>
    <row r="254" spans="1:7" x14ac:dyDescent="0.3">
      <c r="A254">
        <v>253</v>
      </c>
      <c r="C254">
        <v>1.9871870847206041E-2</v>
      </c>
      <c r="F254">
        <f t="shared" si="1"/>
        <v>2.6451302676660085E-2</v>
      </c>
      <c r="G254">
        <v>3.0410538476408098E-2</v>
      </c>
    </row>
    <row r="255" spans="1:7" x14ac:dyDescent="0.3">
      <c r="A255">
        <v>254</v>
      </c>
      <c r="C255">
        <v>2.0250553969292279E-2</v>
      </c>
      <c r="F255">
        <f t="shared" si="1"/>
        <v>2.6829985798746323E-2</v>
      </c>
      <c r="G255">
        <v>3.0620896349342116E-2</v>
      </c>
    </row>
    <row r="256" spans="1:7" x14ac:dyDescent="0.3">
      <c r="A256">
        <v>255</v>
      </c>
      <c r="C256">
        <v>2.0632851760102554E-2</v>
      </c>
      <c r="F256">
        <f t="shared" si="1"/>
        <v>2.7212283589556598E-2</v>
      </c>
      <c r="G256">
        <v>3.097481214490623E-2</v>
      </c>
    </row>
    <row r="257" spans="1:7" x14ac:dyDescent="0.3">
      <c r="A257">
        <v>256</v>
      </c>
      <c r="C257">
        <v>2.1018663387935607E-2</v>
      </c>
      <c r="F257">
        <f t="shared" si="1"/>
        <v>2.7598095217389651E-2</v>
      </c>
      <c r="G257">
        <v>3.1415401196526867E-2</v>
      </c>
    </row>
    <row r="258" spans="1:7" x14ac:dyDescent="0.3">
      <c r="A258">
        <v>257</v>
      </c>
      <c r="C258">
        <v>2.1407883364218647E-2</v>
      </c>
      <c r="F258">
        <f t="shared" si="1"/>
        <v>2.7987315193672691E-2</v>
      </c>
      <c r="G258">
        <v>3.18435106669007E-2</v>
      </c>
    </row>
    <row r="259" spans="1:7" x14ac:dyDescent="0.3">
      <c r="A259">
        <v>258</v>
      </c>
      <c r="C259">
        <v>2.1800401618418359E-2</v>
      </c>
      <c r="F259">
        <f t="shared" si="1"/>
        <v>2.8379833447872403E-2</v>
      </c>
      <c r="G259">
        <v>3.2253755531243163E-2</v>
      </c>
    </row>
    <row r="260" spans="1:7" x14ac:dyDescent="0.3">
      <c r="A260">
        <v>259</v>
      </c>
      <c r="C260">
        <v>2.2196103585171763E-2</v>
      </c>
      <c r="F260">
        <f t="shared" si="1"/>
        <v>2.8775535414625807E-2</v>
      </c>
      <c r="G260">
        <v>3.2647930797815784E-2</v>
      </c>
    </row>
    <row r="261" spans="1:7" x14ac:dyDescent="0.3">
      <c r="A261">
        <v>260</v>
      </c>
      <c r="C261">
        <v>2.2594870303653737E-2</v>
      </c>
      <c r="F261">
        <f t="shared" si="1"/>
        <v>2.9174302133107781E-2</v>
      </c>
      <c r="G261">
        <v>3.2874315530227703E-2</v>
      </c>
    </row>
    <row r="262" spans="1:7" x14ac:dyDescent="0.3">
      <c r="A262">
        <v>261</v>
      </c>
      <c r="C262">
        <v>2.2996578529145339E-2</v>
      </c>
      <c r="F262">
        <f t="shared" si="1"/>
        <v>2.9576010358599383E-2</v>
      </c>
      <c r="G262">
        <v>3.3016975948727045E-2</v>
      </c>
    </row>
    <row r="263" spans="1:7" x14ac:dyDescent="0.3">
      <c r="A263">
        <v>262</v>
      </c>
      <c r="C263">
        <v>2.3401100856712494E-2</v>
      </c>
      <c r="F263">
        <f t="shared" si="1"/>
        <v>2.9980532686166537E-2</v>
      </c>
      <c r="G263">
        <v>3.32913557829888E-2</v>
      </c>
    </row>
    <row r="264" spans="1:7" x14ac:dyDescent="0.3">
      <c r="A264">
        <v>263</v>
      </c>
      <c r="C264">
        <v>2.3808305856849454E-2</v>
      </c>
      <c r="F264">
        <f t="shared" si="1"/>
        <v>3.0387737686303498E-2</v>
      </c>
      <c r="G264">
        <v>3.3631232049650267E-2</v>
      </c>
    </row>
    <row r="265" spans="1:7" x14ac:dyDescent="0.3">
      <c r="A265">
        <v>264</v>
      </c>
      <c r="C265">
        <v>2.4218058222885464E-2</v>
      </c>
      <c r="F265">
        <f t="shared" si="1"/>
        <v>3.0797490052339508E-2</v>
      </c>
      <c r="G265">
        <v>3.3948051007809524E-2</v>
      </c>
    </row>
    <row r="266" spans="1:7" x14ac:dyDescent="0.3">
      <c r="A266">
        <v>265</v>
      </c>
      <c r="C266">
        <v>2.463021892989645E-2</v>
      </c>
      <c r="F266">
        <f t="shared" si="1"/>
        <v>3.1209650759350494E-2</v>
      </c>
      <c r="G266">
        <v>3.4230145103766652E-2</v>
      </c>
    </row>
    <row r="267" spans="1:7" x14ac:dyDescent="0.3">
      <c r="A267">
        <v>266</v>
      </c>
      <c r="C267">
        <v>2.5044645404807383E-2</v>
      </c>
      <c r="F267">
        <f t="shared" si="1"/>
        <v>3.1624077234261423E-2</v>
      </c>
      <c r="G267">
        <v>3.450065712260774E-2</v>
      </c>
    </row>
    <row r="268" spans="1:7" x14ac:dyDescent="0.3">
      <c r="A268">
        <v>267</v>
      </c>
      <c r="C268">
        <v>2.546119170731518E-2</v>
      </c>
      <c r="F268">
        <f t="shared" si="1"/>
        <v>3.2040623536769224E-2</v>
      </c>
      <c r="G268">
        <v>3.4655412477726404E-2</v>
      </c>
    </row>
    <row r="269" spans="1:7" x14ac:dyDescent="0.3">
      <c r="A269">
        <v>268</v>
      </c>
      <c r="C269">
        <v>2.5879708721206776E-2</v>
      </c>
      <c r="F269">
        <f t="shared" si="1"/>
        <v>3.245914055066082E-2</v>
      </c>
      <c r="G269">
        <v>3.4754116562964336E-2</v>
      </c>
    </row>
    <row r="270" spans="1:7" x14ac:dyDescent="0.3">
      <c r="A270">
        <v>269</v>
      </c>
      <c r="C270">
        <v>2.630004435559349E-2</v>
      </c>
      <c r="F270">
        <f t="shared" si="1"/>
        <v>3.2879476185047531E-2</v>
      </c>
      <c r="G270">
        <v>3.4949943416638388E-2</v>
      </c>
    </row>
    <row r="271" spans="1:7" x14ac:dyDescent="0.3">
      <c r="A271">
        <v>270</v>
      </c>
      <c r="C271">
        <v>2.6722043755530698E-2</v>
      </c>
      <c r="F271">
        <f t="shared" si="1"/>
        <v>3.3301475584984738E-2</v>
      </c>
      <c r="G271">
        <v>3.518425610220538E-2</v>
      </c>
    </row>
    <row r="272" spans="1:7" x14ac:dyDescent="0.3">
      <c r="A272">
        <v>271</v>
      </c>
      <c r="C272">
        <v>2.7145549521441926E-2</v>
      </c>
      <c r="F272">
        <f t="shared" si="1"/>
        <v>3.3724981350895966E-2</v>
      </c>
      <c r="G272">
        <v>3.5398545897997971E-2</v>
      </c>
    </row>
    <row r="273" spans="1:7" x14ac:dyDescent="0.3">
      <c r="A273">
        <v>272</v>
      </c>
      <c r="C273">
        <v>2.7570401936719016E-2</v>
      </c>
      <c r="F273">
        <f t="shared" si="1"/>
        <v>3.414983376617306E-2</v>
      </c>
      <c r="G273">
        <v>3.5604651310883847E-2</v>
      </c>
    </row>
    <row r="274" spans="1:7" x14ac:dyDescent="0.3">
      <c r="A274">
        <v>273</v>
      </c>
      <c r="C274">
        <v>2.7996439202825539E-2</v>
      </c>
      <c r="F274">
        <f t="shared" si="1"/>
        <v>3.4575871032279583E-2</v>
      </c>
      <c r="G274">
        <v>3.5817017883539096E-2</v>
      </c>
    </row>
    <row r="275" spans="1:7" x14ac:dyDescent="0.3">
      <c r="A275">
        <v>274</v>
      </c>
      <c r="C275">
        <v>2.8423497681189364E-2</v>
      </c>
      <c r="F275">
        <f t="shared" si="1"/>
        <v>3.5002929510643405E-2</v>
      </c>
      <c r="G275">
        <v>3.5934526817231104E-2</v>
      </c>
    </row>
    <row r="276" spans="1:7" x14ac:dyDescent="0.3">
      <c r="A276">
        <v>275</v>
      </c>
      <c r="C276">
        <v>2.8851412141132359E-2</v>
      </c>
      <c r="F276">
        <f t="shared" si="1"/>
        <v>3.54308439705864E-2</v>
      </c>
      <c r="G276">
        <v>3.6007438343282593E-2</v>
      </c>
    </row>
    <row r="277" spans="1:7" x14ac:dyDescent="0.3">
      <c r="A277">
        <v>276</v>
      </c>
      <c r="C277">
        <v>2.9280016013051809E-2</v>
      </c>
      <c r="F277">
        <f t="shared" si="1"/>
        <v>3.5859447842505852E-2</v>
      </c>
      <c r="G277">
        <v>3.6166488896741338E-2</v>
      </c>
    </row>
    <row r="278" spans="1:7" x14ac:dyDescent="0.3">
      <c r="A278">
        <v>277</v>
      </c>
      <c r="C278">
        <v>2.970914164603821E-2</v>
      </c>
      <c r="F278">
        <f t="shared" si="1"/>
        <v>3.6288573475492254E-2</v>
      </c>
      <c r="G278">
        <v>3.6369837689797013E-2</v>
      </c>
    </row>
    <row r="279" spans="1:7" x14ac:dyDescent="0.3">
      <c r="A279">
        <v>278</v>
      </c>
      <c r="C279">
        <v>3.0138620569089E-2</v>
      </c>
      <c r="F279">
        <f t="shared" si="1"/>
        <v>3.671805239854304E-2</v>
      </c>
      <c r="G279">
        <v>3.6560407733562311E-2</v>
      </c>
    </row>
    <row r="280" spans="1:7" x14ac:dyDescent="0.3">
      <c r="A280">
        <v>279</v>
      </c>
      <c r="C280">
        <v>3.056828375505757E-2</v>
      </c>
      <c r="F280">
        <f t="shared" si="1"/>
        <v>3.7147715584511611E-2</v>
      </c>
      <c r="G280">
        <v>3.6734886810411781E-2</v>
      </c>
    </row>
    <row r="281" spans="1:7" x14ac:dyDescent="0.3">
      <c r="A281">
        <v>280</v>
      </c>
      <c r="C281">
        <v>3.0997961886460933E-2</v>
      </c>
      <c r="F281">
        <f t="shared" si="1"/>
        <v>3.7577393715914974E-2</v>
      </c>
      <c r="G281">
        <v>3.6915221033257187E-2</v>
      </c>
    </row>
    <row r="282" spans="1:7" x14ac:dyDescent="0.3">
      <c r="A282">
        <v>281</v>
      </c>
      <c r="C282">
        <v>3.1427485622258895E-2</v>
      </c>
      <c r="F282">
        <f t="shared" si="1"/>
        <v>3.8006917451712939E-2</v>
      </c>
      <c r="G282">
        <v>3.7021340212146897E-2</v>
      </c>
    </row>
    <row r="283" spans="1:7" x14ac:dyDescent="0.3">
      <c r="A283">
        <v>282</v>
      </c>
      <c r="C283">
        <v>3.1856685864712235E-2</v>
      </c>
      <c r="F283">
        <f t="shared" si="1"/>
        <v>3.8436117694166279E-2</v>
      </c>
      <c r="G283">
        <v>3.7091473749222219E-2</v>
      </c>
    </row>
    <row r="284" spans="1:7" x14ac:dyDescent="0.3">
      <c r="A284">
        <v>283</v>
      </c>
      <c r="C284">
        <v>3.2285394025426448E-2</v>
      </c>
      <c r="F284">
        <f t="shared" si="1"/>
        <v>3.8864825854880491E-2</v>
      </c>
      <c r="G284">
        <v>3.7203512181545766E-2</v>
      </c>
    </row>
    <row r="285" spans="1:7" x14ac:dyDescent="0.3">
      <c r="A285">
        <v>284</v>
      </c>
      <c r="C285">
        <v>3.2713442289692814E-2</v>
      </c>
      <c r="F285">
        <f t="shared" si="1"/>
        <v>3.9292874119146858E-2</v>
      </c>
      <c r="G285">
        <v>3.729007859187243E-2</v>
      </c>
    </row>
    <row r="286" spans="1:7" x14ac:dyDescent="0.3">
      <c r="A286">
        <v>285</v>
      </c>
      <c r="C286">
        <v>3.3140663878247961E-2</v>
      </c>
      <c r="F286">
        <f t="shared" ref="F286:F349" si="2">C286+$E$156</f>
        <v>3.9720095707702005E-2</v>
      </c>
      <c r="G286">
        <v>3.747043418386381E-2</v>
      </c>
    </row>
    <row r="287" spans="1:7" x14ac:dyDescent="0.3">
      <c r="A287">
        <v>286</v>
      </c>
      <c r="C287">
        <v>3.3566893305587965E-2</v>
      </c>
      <c r="F287">
        <f t="shared" si="2"/>
        <v>4.0146325135042009E-2</v>
      </c>
      <c r="G287">
        <v>3.7700772208280282E-2</v>
      </c>
    </row>
    <row r="288" spans="1:7" x14ac:dyDescent="0.3">
      <c r="A288">
        <v>287</v>
      </c>
      <c r="C288">
        <v>3.3991966633992655E-2</v>
      </c>
      <c r="F288">
        <f t="shared" si="2"/>
        <v>4.0571398463446699E-2</v>
      </c>
      <c r="G288">
        <v>3.7943226538462049E-2</v>
      </c>
    </row>
    <row r="289" spans="1:7" x14ac:dyDescent="0.3">
      <c r="A289">
        <v>288</v>
      </c>
      <c r="C289">
        <v>3.4415721722440167E-2</v>
      </c>
      <c r="F289">
        <f t="shared" si="2"/>
        <v>4.099515355189421E-2</v>
      </c>
      <c r="G289">
        <v>3.8084241532721656E-2</v>
      </c>
    </row>
    <row r="290" spans="1:7" x14ac:dyDescent="0.3">
      <c r="A290">
        <v>289</v>
      </c>
      <c r="C290">
        <v>3.4837998469620608E-2</v>
      </c>
      <c r="F290">
        <f t="shared" si="2"/>
        <v>4.1417430299074652E-2</v>
      </c>
      <c r="G290">
        <v>3.8175017664804516E-2</v>
      </c>
    </row>
    <row r="291" spans="1:7" x14ac:dyDescent="0.3">
      <c r="A291">
        <v>290</v>
      </c>
      <c r="C291">
        <v>3.5258639050290516E-2</v>
      </c>
      <c r="F291">
        <f t="shared" si="2"/>
        <v>4.183807087974456E-2</v>
      </c>
      <c r="G291">
        <v>3.8387042331124235E-2</v>
      </c>
    </row>
    <row r="292" spans="1:7" x14ac:dyDescent="0.3">
      <c r="A292">
        <v>291</v>
      </c>
      <c r="C292">
        <v>3.5677488144247413E-2</v>
      </c>
      <c r="F292">
        <f t="shared" si="2"/>
        <v>4.2256919973701457E-2</v>
      </c>
      <c r="G292">
        <v>3.8647553589651114E-2</v>
      </c>
    </row>
    <row r="293" spans="1:7" x14ac:dyDescent="0.3">
      <c r="A293">
        <v>292</v>
      </c>
      <c r="C293">
        <v>3.6094393157243713E-2</v>
      </c>
      <c r="F293">
        <f t="shared" si="2"/>
        <v>4.2673824986697757E-2</v>
      </c>
      <c r="G293">
        <v>3.8899153914308274E-2</v>
      </c>
    </row>
    <row r="294" spans="1:7" x14ac:dyDescent="0.3">
      <c r="A294">
        <v>293</v>
      </c>
      <c r="C294">
        <v>3.6509204433203768E-2</v>
      </c>
      <c r="F294">
        <f t="shared" si="2"/>
        <v>4.3088636262657812E-2</v>
      </c>
      <c r="G294">
        <v>3.9134064935962443E-2</v>
      </c>
    </row>
    <row r="295" spans="1:7" x14ac:dyDescent="0.3">
      <c r="A295">
        <v>294</v>
      </c>
      <c r="C295">
        <v>3.6921775457154596E-2</v>
      </c>
      <c r="F295">
        <f t="shared" si="2"/>
        <v>4.350120728660864E-2</v>
      </c>
      <c r="G295">
        <v>3.9395345483744258E-2</v>
      </c>
    </row>
    <row r="296" spans="1:7" x14ac:dyDescent="0.3">
      <c r="A296">
        <v>295</v>
      </c>
      <c r="C296">
        <v>3.7331963048330259E-2</v>
      </c>
      <c r="F296">
        <f t="shared" si="2"/>
        <v>4.3911394877784303E-2</v>
      </c>
      <c r="G296">
        <v>3.9543540511049961E-2</v>
      </c>
    </row>
    <row r="297" spans="1:7" x14ac:dyDescent="0.3">
      <c r="A297">
        <v>296</v>
      </c>
      <c r="C297">
        <v>3.773962754296175E-2</v>
      </c>
      <c r="F297">
        <f t="shared" si="2"/>
        <v>4.4319059372415794E-2</v>
      </c>
      <c r="G297">
        <v>3.9637286954422729E-2</v>
      </c>
    </row>
    <row r="298" spans="1:7" x14ac:dyDescent="0.3">
      <c r="A298">
        <v>297</v>
      </c>
      <c r="C298">
        <v>3.8144632966317371E-2</v>
      </c>
      <c r="F298">
        <f t="shared" si="2"/>
        <v>4.4724064795771415E-2</v>
      </c>
      <c r="G298">
        <v>3.9872839050456015E-2</v>
      </c>
    </row>
    <row r="299" spans="1:7" x14ac:dyDescent="0.3">
      <c r="A299">
        <v>298</v>
      </c>
      <c r="C299">
        <v>3.8546847193613877E-2</v>
      </c>
      <c r="F299">
        <f t="shared" si="2"/>
        <v>4.5126279023067921E-2</v>
      </c>
      <c r="G299">
        <v>4.0159997634008161E-2</v>
      </c>
    </row>
    <row r="300" spans="1:7" x14ac:dyDescent="0.3">
      <c r="A300">
        <v>299</v>
      </c>
      <c r="C300">
        <v>3.8946142099473807E-2</v>
      </c>
      <c r="F300">
        <f t="shared" si="2"/>
        <v>4.5525573928927851E-2</v>
      </c>
      <c r="G300">
        <v>4.0470619539835953E-2</v>
      </c>
    </row>
    <row r="301" spans="1:7" x14ac:dyDescent="0.3">
      <c r="A301">
        <v>300</v>
      </c>
      <c r="C301">
        <v>3.9342393695661122E-2</v>
      </c>
      <c r="F301">
        <f t="shared" si="2"/>
        <v>4.5921825525115166E-2</v>
      </c>
      <c r="G301">
        <v>4.0684246892103461E-2</v>
      </c>
    </row>
    <row r="302" spans="1:7" x14ac:dyDescent="0.3">
      <c r="A302">
        <v>301</v>
      </c>
      <c r="C302">
        <v>3.9735482256883697E-2</v>
      </c>
      <c r="F302">
        <f t="shared" si="2"/>
        <v>4.6314914086337741E-2</v>
      </c>
      <c r="G302">
        <v>4.0787331652265356E-2</v>
      </c>
    </row>
    <row r="303" spans="1:7" x14ac:dyDescent="0.3">
      <c r="A303">
        <v>302</v>
      </c>
      <c r="C303">
        <v>4.0125292434506889E-2</v>
      </c>
      <c r="F303">
        <f t="shared" si="2"/>
        <v>4.6704724263960933E-2</v>
      </c>
      <c r="G303">
        <v>4.0924799368293852E-2</v>
      </c>
    </row>
    <row r="304" spans="1:7" x14ac:dyDescent="0.3">
      <c r="A304">
        <v>303</v>
      </c>
      <c r="C304">
        <v>4.0511713358078391E-2</v>
      </c>
      <c r="F304">
        <f t="shared" si="2"/>
        <v>4.7091145187532435E-2</v>
      </c>
      <c r="G304">
        <v>4.1052309062300077E-2</v>
      </c>
    </row>
    <row r="305" spans="1:7" x14ac:dyDescent="0.3">
      <c r="A305">
        <v>304</v>
      </c>
      <c r="C305">
        <v>4.0894638724618904E-2</v>
      </c>
      <c r="F305">
        <f t="shared" si="2"/>
        <v>4.7474070554072947E-2</v>
      </c>
      <c r="G305">
        <v>4.137562424083438E-2</v>
      </c>
    </row>
    <row r="306" spans="1:7" x14ac:dyDescent="0.3">
      <c r="A306">
        <v>305</v>
      </c>
      <c r="C306">
        <v>4.127396687568613E-2</v>
      </c>
      <c r="F306">
        <f t="shared" si="2"/>
        <v>4.7853398705140174E-2</v>
      </c>
      <c r="G306">
        <v>4.1781296107939146E-2</v>
      </c>
    </row>
    <row r="307" spans="1:7" x14ac:dyDescent="0.3">
      <c r="A307">
        <v>306</v>
      </c>
      <c r="C307">
        <v>4.1649600862271256E-2</v>
      </c>
      <c r="F307">
        <f t="shared" si="2"/>
        <v>4.82290326917253E-2</v>
      </c>
      <c r="G307">
        <v>4.2232633839982964E-2</v>
      </c>
    </row>
    <row r="308" spans="1:7" x14ac:dyDescent="0.3">
      <c r="A308">
        <v>307</v>
      </c>
      <c r="C308">
        <v>4.2021448497636726E-2</v>
      </c>
      <c r="F308">
        <f t="shared" si="2"/>
        <v>4.860088032709077E-2</v>
      </c>
      <c r="G308">
        <v>4.2566099362853271E-2</v>
      </c>
    </row>
    <row r="309" spans="1:7" x14ac:dyDescent="0.3">
      <c r="A309">
        <v>308</v>
      </c>
      <c r="C309">
        <v>4.2389422398250991E-2</v>
      </c>
      <c r="F309">
        <f t="shared" si="2"/>
        <v>4.8968854227705035E-2</v>
      </c>
      <c r="G309">
        <v>4.2730022081593294E-2</v>
      </c>
    </row>
    <row r="310" spans="1:7" x14ac:dyDescent="0.3">
      <c r="A310">
        <v>309</v>
      </c>
      <c r="C310">
        <v>4.2753440013021275E-2</v>
      </c>
      <c r="F310">
        <f t="shared" si="2"/>
        <v>4.9332871842475319E-2</v>
      </c>
      <c r="G310">
        <v>4.2955060557809073E-2</v>
      </c>
    </row>
    <row r="311" spans="1:7" x14ac:dyDescent="0.3">
      <c r="A311">
        <v>310</v>
      </c>
      <c r="C311">
        <v>4.3113423641067336E-2</v>
      </c>
      <c r="F311">
        <f t="shared" si="2"/>
        <v>4.969285547052138E-2</v>
      </c>
      <c r="G311">
        <v>4.316793998996761E-2</v>
      </c>
    </row>
    <row r="312" spans="1:7" x14ac:dyDescent="0.3">
      <c r="A312">
        <v>311</v>
      </c>
      <c r="C312">
        <v>4.3469300438318557E-2</v>
      </c>
      <c r="F312">
        <f t="shared" si="2"/>
        <v>5.0048732267772601E-2</v>
      </c>
      <c r="G312">
        <v>4.3642035862470056E-2</v>
      </c>
    </row>
    <row r="313" spans="1:7" x14ac:dyDescent="0.3">
      <c r="A313">
        <v>312</v>
      </c>
      <c r="C313">
        <v>4.3821002413253207E-2</v>
      </c>
      <c r="F313">
        <f t="shared" si="2"/>
        <v>5.0400434242707251E-2</v>
      </c>
      <c r="G313">
        <v>4.4299585853129604E-2</v>
      </c>
    </row>
    <row r="314" spans="1:7" x14ac:dyDescent="0.3">
      <c r="A314">
        <v>313</v>
      </c>
      <c r="C314">
        <v>4.4168466412132006E-2</v>
      </c>
      <c r="F314">
        <f t="shared" si="2"/>
        <v>5.0747898241586049E-2</v>
      </c>
      <c r="G314">
        <v>4.4612045505510865E-2</v>
      </c>
    </row>
    <row r="315" spans="1:7" x14ac:dyDescent="0.3">
      <c r="A315">
        <v>314</v>
      </c>
      <c r="C315">
        <v>4.4511634094108188E-2</v>
      </c>
      <c r="F315">
        <f t="shared" si="2"/>
        <v>5.1091065923562232E-2</v>
      </c>
      <c r="G315">
        <v>4.5184930939835125E-2</v>
      </c>
    </row>
    <row r="316" spans="1:7" x14ac:dyDescent="0.3">
      <c r="A316">
        <v>315</v>
      </c>
      <c r="C316">
        <v>4.4850451896623129E-2</v>
      </c>
      <c r="F316">
        <f t="shared" si="2"/>
        <v>5.1429883726077173E-2</v>
      </c>
      <c r="G316">
        <v>4.588821090287163E-2</v>
      </c>
    </row>
    <row r="317" spans="1:7" x14ac:dyDescent="0.3">
      <c r="A317">
        <v>316</v>
      </c>
      <c r="C317">
        <v>4.5184870991520576E-2</v>
      </c>
      <c r="F317">
        <f t="shared" si="2"/>
        <v>5.176430282097462E-2</v>
      </c>
      <c r="G317">
        <v>4.6301105541314447E-2</v>
      </c>
    </row>
    <row r="318" spans="1:7" x14ac:dyDescent="0.3">
      <c r="A318">
        <v>317</v>
      </c>
      <c r="C318">
        <v>4.5514847232332421E-2</v>
      </c>
      <c r="F318">
        <f t="shared" si="2"/>
        <v>5.2094279061786465E-2</v>
      </c>
      <c r="G318">
        <v>4.6599098281873655E-2</v>
      </c>
    </row>
    <row r="319" spans="1:7" x14ac:dyDescent="0.3">
      <c r="A319">
        <v>318</v>
      </c>
      <c r="C319">
        <v>4.5840341093206435E-2</v>
      </c>
      <c r="F319">
        <f t="shared" si="2"/>
        <v>5.2419772922660479E-2</v>
      </c>
      <c r="G319">
        <v>4.7294428922609114E-2</v>
      </c>
    </row>
    <row r="320" spans="1:7" x14ac:dyDescent="0.3">
      <c r="A320">
        <v>319</v>
      </c>
      <c r="C320">
        <v>4.6161317599960554E-2</v>
      </c>
      <c r="F320">
        <f t="shared" si="2"/>
        <v>5.2740749429414598E-2</v>
      </c>
      <c r="G320">
        <v>4.8093870042513059E-2</v>
      </c>
    </row>
    <row r="321" spans="1:7" x14ac:dyDescent="0.3">
      <c r="A321">
        <v>320</v>
      </c>
      <c r="C321">
        <v>4.6477746253758598E-2</v>
      </c>
      <c r="F321">
        <f t="shared" si="2"/>
        <v>5.3057178083212642E-2</v>
      </c>
      <c r="G321">
        <v>4.8927565903407785E-2</v>
      </c>
    </row>
    <row r="322" spans="1:7" x14ac:dyDescent="0.3">
      <c r="A322">
        <v>321</v>
      </c>
      <c r="C322">
        <v>4.6789600947910945E-2</v>
      </c>
      <c r="F322">
        <f t="shared" si="2"/>
        <v>5.3369032777364989E-2</v>
      </c>
      <c r="G322">
        <v>4.9748953136223475E-2</v>
      </c>
    </row>
    <row r="323" spans="1:7" x14ac:dyDescent="0.3">
      <c r="A323">
        <v>322</v>
      </c>
      <c r="C323">
        <v>4.7096859878307994E-2</v>
      </c>
      <c r="F323">
        <f t="shared" si="2"/>
        <v>5.3676291707762037E-2</v>
      </c>
      <c r="G323">
        <v>5.0668146950146341E-2</v>
      </c>
    </row>
    <row r="324" spans="1:7" x14ac:dyDescent="0.3">
      <c r="A324">
        <v>323</v>
      </c>
      <c r="C324">
        <v>4.7399505447996967E-2</v>
      </c>
      <c r="F324">
        <f t="shared" si="2"/>
        <v>5.3978937277451011E-2</v>
      </c>
      <c r="G324">
        <v>5.1203144888664828E-2</v>
      </c>
    </row>
    <row r="325" spans="1:7" x14ac:dyDescent="0.3">
      <c r="A325">
        <v>324</v>
      </c>
      <c r="C325">
        <v>4.7697524166411688E-2</v>
      </c>
      <c r="F325">
        <f t="shared" si="2"/>
        <v>5.4276955995865732E-2</v>
      </c>
      <c r="G325">
        <v>5.1602213689664694E-2</v>
      </c>
    </row>
    <row r="326" spans="1:7" x14ac:dyDescent="0.3">
      <c r="A326">
        <v>325</v>
      </c>
      <c r="C326">
        <v>4.7990906543762563E-2</v>
      </c>
      <c r="F326">
        <f t="shared" si="2"/>
        <v>5.4570338373216606E-2</v>
      </c>
      <c r="G326">
        <v>5.2367571021745628E-2</v>
      </c>
    </row>
    <row r="327" spans="1:7" x14ac:dyDescent="0.3">
      <c r="A327">
        <v>326</v>
      </c>
      <c r="C327">
        <v>4.8279646981088262E-2</v>
      </c>
      <c r="F327">
        <f t="shared" si="2"/>
        <v>5.4859078810542306E-2</v>
      </c>
      <c r="G327">
        <v>5.327569561805575E-2</v>
      </c>
    </row>
    <row r="328" spans="1:7" x14ac:dyDescent="0.3">
      <c r="A328">
        <v>327</v>
      </c>
      <c r="C328">
        <v>4.8563743656463501E-2</v>
      </c>
      <c r="F328">
        <f t="shared" si="2"/>
        <v>5.5143175485917545E-2</v>
      </c>
      <c r="G328">
        <v>5.4172943319066864E-2</v>
      </c>
    </row>
    <row r="329" spans="1:7" x14ac:dyDescent="0.3">
      <c r="A329">
        <v>328</v>
      </c>
      <c r="C329">
        <v>4.8843198407847892E-2</v>
      </c>
      <c r="F329">
        <f t="shared" si="2"/>
        <v>5.5422630237301936E-2</v>
      </c>
      <c r="G329">
        <v>5.5047112342429795E-2</v>
      </c>
    </row>
    <row r="330" spans="1:7" x14ac:dyDescent="0.3">
      <c r="A330">
        <v>329</v>
      </c>
      <c r="C330">
        <v>4.9118016613049195E-2</v>
      </c>
      <c r="F330">
        <f t="shared" si="2"/>
        <v>5.5697448442503239E-2</v>
      </c>
      <c r="G330">
        <v>5.595109132442163E-2</v>
      </c>
    </row>
    <row r="331" spans="1:7" x14ac:dyDescent="0.3">
      <c r="A331">
        <v>330</v>
      </c>
      <c r="C331">
        <v>4.9388207067262255E-2</v>
      </c>
      <c r="F331">
        <f t="shared" si="2"/>
        <v>5.5967638896716299E-2</v>
      </c>
      <c r="G331">
        <v>5.646085230154891E-2</v>
      </c>
    </row>
    <row r="332" spans="1:7" x14ac:dyDescent="0.3">
      <c r="A332">
        <v>331</v>
      </c>
      <c r="C332">
        <v>4.9653781858629772E-2</v>
      </c>
      <c r="F332">
        <f t="shared" si="2"/>
        <v>5.6233213688083816E-2</v>
      </c>
      <c r="G332">
        <v>5.6831649722429753E-2</v>
      </c>
    </row>
    <row r="333" spans="1:7" x14ac:dyDescent="0.3">
      <c r="A333">
        <v>332</v>
      </c>
      <c r="C333">
        <v>4.9914756242255963E-2</v>
      </c>
      <c r="F333">
        <f t="shared" si="2"/>
        <v>5.6494188071710007E-2</v>
      </c>
      <c r="G333">
        <v>5.7533775751583846E-2</v>
      </c>
    </row>
    <row r="334" spans="1:7" x14ac:dyDescent="0.3">
      <c r="A334">
        <v>333</v>
      </c>
      <c r="C334">
        <v>5.0171148513087245E-2</v>
      </c>
      <c r="F334">
        <f t="shared" si="2"/>
        <v>5.6750580342541289E-2</v>
      </c>
      <c r="G334">
        <v>5.8336593196551143E-2</v>
      </c>
    </row>
    <row r="335" spans="1:7" x14ac:dyDescent="0.3">
      <c r="A335">
        <v>334</v>
      </c>
      <c r="C335">
        <v>5.0422979878056495E-2</v>
      </c>
      <c r="F335">
        <f t="shared" si="2"/>
        <v>5.7002411707510539E-2</v>
      </c>
      <c r="G335">
        <v>5.9103510476287917E-2</v>
      </c>
    </row>
    <row r="336" spans="1:7" x14ac:dyDescent="0.3">
      <c r="A336">
        <v>335</v>
      </c>
      <c r="C336">
        <v>5.0670274327869011E-2</v>
      </c>
      <c r="F336">
        <f t="shared" si="2"/>
        <v>5.7249706157323055E-2</v>
      </c>
      <c r="G336">
        <v>5.9818308409002548E-2</v>
      </c>
    </row>
    <row r="337" spans="1:7" x14ac:dyDescent="0.3">
      <c r="A337">
        <v>336</v>
      </c>
      <c r="C337">
        <v>5.0913058508789119E-2</v>
      </c>
      <c r="F337">
        <f t="shared" si="2"/>
        <v>5.7492490338243163E-2</v>
      </c>
      <c r="G337">
        <v>6.0511267074535281E-2</v>
      </c>
    </row>
    <row r="338" spans="1:7" x14ac:dyDescent="0.3">
      <c r="A338">
        <v>337</v>
      </c>
      <c r="C338">
        <v>5.1151361594767117E-2</v>
      </c>
      <c r="F338">
        <f t="shared" si="2"/>
        <v>5.7730793424221161E-2</v>
      </c>
      <c r="G338">
        <v>6.0900954820454087E-2</v>
      </c>
    </row>
    <row r="339" spans="1:7" x14ac:dyDescent="0.3">
      <c r="A339">
        <v>338</v>
      </c>
      <c r="C339">
        <v>5.1385215160225886E-2</v>
      </c>
      <c r="F339">
        <f t="shared" si="2"/>
        <v>5.796464698967993E-2</v>
      </c>
      <c r="G339">
        <v>6.1152149131337805E-2</v>
      </c>
    </row>
    <row r="340" spans="1:7" x14ac:dyDescent="0.3">
      <c r="A340">
        <v>339</v>
      </c>
      <c r="C340">
        <v>5.1614653053807094E-2</v>
      </c>
      <c r="F340">
        <f t="shared" si="2"/>
        <v>5.8194084883261138E-2</v>
      </c>
      <c r="G340">
        <v>6.1634536232476819E-2</v>
      </c>
    </row>
    <row r="341" spans="1:7" x14ac:dyDescent="0.3">
      <c r="A341">
        <v>340</v>
      </c>
      <c r="C341">
        <v>5.1839711273356168E-2</v>
      </c>
      <c r="F341">
        <f t="shared" si="2"/>
        <v>5.8419143102810211E-2</v>
      </c>
      <c r="G341">
        <v>6.2192335049745875E-2</v>
      </c>
    </row>
    <row r="342" spans="1:7" x14ac:dyDescent="0.3">
      <c r="A342">
        <v>341</v>
      </c>
      <c r="C342">
        <v>5.206042784240552E-2</v>
      </c>
      <c r="F342">
        <f t="shared" si="2"/>
        <v>5.8639859671859564E-2</v>
      </c>
      <c r="G342">
        <v>6.2702459302354657E-2</v>
      </c>
    </row>
    <row r="343" spans="1:7" x14ac:dyDescent="0.3">
      <c r="A343">
        <v>342</v>
      </c>
      <c r="C343">
        <v>5.2276842688395227E-2</v>
      </c>
      <c r="F343">
        <f t="shared" si="2"/>
        <v>5.8856274517849271E-2</v>
      </c>
      <c r="G343">
        <v>6.3155442458638203E-2</v>
      </c>
    </row>
    <row r="344" spans="1:7" x14ac:dyDescent="0.3">
      <c r="A344">
        <v>343</v>
      </c>
      <c r="C344">
        <v>5.2488997522851202E-2</v>
      </c>
      <c r="F344">
        <f t="shared" si="2"/>
        <v>5.9068429352305246E-2</v>
      </c>
      <c r="G344">
        <v>6.3587804389060171E-2</v>
      </c>
    </row>
    <row r="345" spans="1:7" x14ac:dyDescent="0.3">
      <c r="A345">
        <v>344</v>
      </c>
      <c r="C345">
        <v>5.2696935723720764E-2</v>
      </c>
      <c r="F345">
        <f t="shared" si="2"/>
        <v>5.9276367553174808E-2</v>
      </c>
      <c r="G345">
        <v>6.3809039157293204E-2</v>
      </c>
    </row>
    <row r="346" spans="1:7" x14ac:dyDescent="0.3">
      <c r="A346">
        <v>345</v>
      </c>
      <c r="C346">
        <v>5.290070222004728E-2</v>
      </c>
      <c r="F346">
        <f t="shared" si="2"/>
        <v>5.9480134049501324E-2</v>
      </c>
      <c r="G346">
        <v>6.3939668746611125E-2</v>
      </c>
    </row>
    <row r="347" spans="1:7" x14ac:dyDescent="0.3">
      <c r="A347">
        <v>346</v>
      </c>
      <c r="C347">
        <v>5.3100343379146722E-2</v>
      </c>
      <c r="F347">
        <f t="shared" si="2"/>
        <v>5.9679775208600766E-2</v>
      </c>
      <c r="G347">
        <v>6.4235310881113575E-2</v>
      </c>
    </row>
    <row r="348" spans="1:7" x14ac:dyDescent="0.3">
      <c r="A348">
        <v>347</v>
      </c>
      <c r="C348">
        <v>5.3295906896430982E-2</v>
      </c>
      <c r="F348">
        <f t="shared" si="2"/>
        <v>5.9875338725885026E-2</v>
      </c>
      <c r="G348">
        <v>6.4564481205643801E-2</v>
      </c>
    </row>
    <row r="349" spans="1:7" x14ac:dyDescent="0.3">
      <c r="A349">
        <v>348</v>
      </c>
      <c r="C349">
        <v>5.3487441688005864E-2</v>
      </c>
      <c r="F349">
        <f t="shared" si="2"/>
        <v>6.0066873517459908E-2</v>
      </c>
      <c r="G349">
        <v>6.4850806392503083E-2</v>
      </c>
    </row>
    <row r="350" spans="1:7" x14ac:dyDescent="0.3">
      <c r="A350">
        <v>349</v>
      </c>
      <c r="C350">
        <v>5.3674997786154491E-2</v>
      </c>
      <c r="F350">
        <f t="shared" ref="F350:F413" si="3">C350+$E$156</f>
        <v>6.0254429615608535E-2</v>
      </c>
      <c r="G350">
        <v>6.5105184706136424E-2</v>
      </c>
    </row>
    <row r="351" spans="1:7" x14ac:dyDescent="0.3">
      <c r="A351">
        <v>350</v>
      </c>
      <c r="C351">
        <v>5.3858626237801278E-2</v>
      </c>
      <c r="F351">
        <f t="shared" si="3"/>
        <v>6.0438058067255322E-2</v>
      </c>
      <c r="G351">
        <v>6.535610121812252E-2</v>
      </c>
    </row>
    <row r="352" spans="1:7" x14ac:dyDescent="0.3">
      <c r="A352">
        <v>351</v>
      </c>
      <c r="C352">
        <v>5.4038379006036107E-2</v>
      </c>
      <c r="F352">
        <f t="shared" si="3"/>
        <v>6.061781083549015E-2</v>
      </c>
      <c r="G352">
        <v>6.5479465297810457E-2</v>
      </c>
    </row>
    <row r="353" spans="1:7" x14ac:dyDescent="0.3">
      <c r="A353">
        <v>352</v>
      </c>
      <c r="C353">
        <v>5.4214308874763951E-2</v>
      </c>
      <c r="F353">
        <f t="shared" si="3"/>
        <v>6.0793740704217995E-2</v>
      </c>
      <c r="G353">
        <v>6.5556116424406799E-2</v>
      </c>
    </row>
    <row r="354" spans="1:7" x14ac:dyDescent="0.3">
      <c r="A354">
        <v>353</v>
      </c>
      <c r="C354">
        <v>5.4386469356531061E-2</v>
      </c>
      <c r="F354">
        <f t="shared" si="3"/>
        <v>6.0965901185985105E-2</v>
      </c>
      <c r="G354">
        <v>6.5746045393792973E-2</v>
      </c>
    </row>
    <row r="355" spans="1:7" x14ac:dyDescent="0.3">
      <c r="A355">
        <v>354</v>
      </c>
      <c r="C355">
        <v>5.4554914603566311E-2</v>
      </c>
      <c r="F355">
        <f t="shared" si="3"/>
        <v>6.1134346433020355E-2</v>
      </c>
      <c r="G355">
        <v>6.5957578569755371E-2</v>
      </c>
    </row>
    <row r="356" spans="1:7" x14ac:dyDescent="0.3">
      <c r="A356">
        <v>355</v>
      </c>
      <c r="C356">
        <v>5.471969932206365E-2</v>
      </c>
      <c r="F356">
        <f t="shared" si="3"/>
        <v>6.1299131151517694E-2</v>
      </c>
      <c r="G356">
        <v>6.614242168240056E-2</v>
      </c>
    </row>
    <row r="357" spans="1:7" x14ac:dyDescent="0.3">
      <c r="A357">
        <v>356</v>
      </c>
      <c r="C357">
        <v>5.4880878689720025E-2</v>
      </c>
      <c r="F357">
        <f t="shared" si="3"/>
        <v>6.1460310519174069E-2</v>
      </c>
      <c r="G357">
        <v>6.6318118800570355E-2</v>
      </c>
    </row>
    <row r="358" spans="1:7" x14ac:dyDescent="0.3">
      <c r="A358">
        <v>357</v>
      </c>
      <c r="C358">
        <v>5.5038508276532699E-2</v>
      </c>
      <c r="F358">
        <f t="shared" si="3"/>
        <v>6.1617940105986743E-2</v>
      </c>
      <c r="G358">
        <v>6.648896512260484E-2</v>
      </c>
    </row>
    <row r="359" spans="1:7" x14ac:dyDescent="0.3">
      <c r="A359">
        <v>358</v>
      </c>
      <c r="C359">
        <v>5.5192643968849875E-2</v>
      </c>
      <c r="F359">
        <f t="shared" si="3"/>
        <v>6.1772075798303919E-2</v>
      </c>
      <c r="G359">
        <v>6.6575082780866116E-2</v>
      </c>
    </row>
    <row r="360" spans="1:7" x14ac:dyDescent="0.3">
      <c r="A360">
        <v>359</v>
      </c>
      <c r="C360">
        <v>5.5343341896658869E-2</v>
      </c>
      <c r="F360">
        <f t="shared" si="3"/>
        <v>6.1922773726112913E-2</v>
      </c>
      <c r="G360">
        <v>6.6632373461213146E-2</v>
      </c>
    </row>
    <row r="361" spans="1:7" x14ac:dyDescent="0.3">
      <c r="A361">
        <v>360</v>
      </c>
      <c r="C361">
        <v>5.5490658364088057E-2</v>
      </c>
      <c r="F361">
        <f t="shared" si="3"/>
        <v>6.20700901935421E-2</v>
      </c>
      <c r="G361">
        <v>6.6779029910008975E-2</v>
      </c>
    </row>
    <row r="362" spans="1:7" x14ac:dyDescent="0.3">
      <c r="A362">
        <v>361</v>
      </c>
      <c r="C362">
        <v>5.563464978309076E-2</v>
      </c>
      <c r="F362">
        <f t="shared" si="3"/>
        <v>6.2214081612544804E-2</v>
      </c>
      <c r="G362">
        <v>6.6937204328482922E-2</v>
      </c>
    </row>
    <row r="363" spans="1:7" x14ac:dyDescent="0.3">
      <c r="A363">
        <v>362</v>
      </c>
      <c r="C363">
        <v>5.5775372610272073E-2</v>
      </c>
      <c r="F363">
        <f t="shared" si="3"/>
        <v>6.2354804439726116E-2</v>
      </c>
      <c r="G363">
        <v>6.7076445683626973E-2</v>
      </c>
    </row>
    <row r="364" spans="1:7" x14ac:dyDescent="0.3">
      <c r="A364">
        <v>363</v>
      </c>
      <c r="C364">
        <v>5.5912883286813271E-2</v>
      </c>
      <c r="F364">
        <f t="shared" si="3"/>
        <v>6.2492315116267315E-2</v>
      </c>
      <c r="G364">
        <v>6.7208955757790304E-2</v>
      </c>
    </row>
    <row r="365" spans="1:7" x14ac:dyDescent="0.3">
      <c r="A365">
        <v>364</v>
      </c>
      <c r="C365">
        <v>5.6047238181442617E-2</v>
      </c>
      <c r="F365">
        <f t="shared" si="3"/>
        <v>6.2626670010896654E-2</v>
      </c>
      <c r="G365">
        <v>6.734779109916092E-2</v>
      </c>
    </row>
    <row r="366" spans="1:7" x14ac:dyDescent="0.3">
      <c r="A366">
        <v>365</v>
      </c>
      <c r="C366">
        <v>5.6178493536396042E-2</v>
      </c>
      <c r="F366">
        <f t="shared" si="3"/>
        <v>6.2757925365850079E-2</v>
      </c>
      <c r="G366">
        <v>6.7416663856623968E-2</v>
      </c>
    </row>
    <row r="367" spans="1:7" x14ac:dyDescent="0.3">
      <c r="A367">
        <v>366</v>
      </c>
      <c r="C367">
        <v>5.6306705416306703E-2</v>
      </c>
      <c r="F367">
        <f t="shared" si="3"/>
        <v>6.288613724576074E-2</v>
      </c>
      <c r="G367">
        <v>6.7464723065911725E-2</v>
      </c>
    </row>
    <row r="368" spans="1:7" x14ac:dyDescent="0.3">
      <c r="A368">
        <v>367</v>
      </c>
      <c r="C368">
        <v>5.6431929659958309E-2</v>
      </c>
      <c r="F368">
        <f t="shared" si="3"/>
        <v>6.3011361489412346E-2</v>
      </c>
      <c r="G368">
        <v>6.7580266038174436E-2</v>
      </c>
    </row>
    <row r="369" spans="1:7" x14ac:dyDescent="0.3">
      <c r="A369">
        <v>368</v>
      </c>
      <c r="C369">
        <v>5.6554221834833461E-2</v>
      </c>
      <c r="F369">
        <f t="shared" si="3"/>
        <v>6.3133653664287498E-2</v>
      </c>
      <c r="G369">
        <v>6.7706579060006308E-2</v>
      </c>
    </row>
    <row r="370" spans="1:7" x14ac:dyDescent="0.3">
      <c r="A370">
        <v>369</v>
      </c>
      <c r="C370">
        <v>5.6673637194385534E-2</v>
      </c>
      <c r="F370">
        <f t="shared" si="3"/>
        <v>6.3253069023839578E-2</v>
      </c>
      <c r="G370">
        <v>6.7834473398640002E-2</v>
      </c>
    </row>
    <row r="371" spans="1:7" x14ac:dyDescent="0.3">
      <c r="A371">
        <v>370</v>
      </c>
      <c r="C371">
        <v>5.6790230637959627E-2</v>
      </c>
      <c r="F371">
        <f t="shared" si="3"/>
        <v>6.336966246741367E-2</v>
      </c>
      <c r="G371">
        <v>6.795505948935178E-2</v>
      </c>
    </row>
    <row r="372" spans="1:7" x14ac:dyDescent="0.3">
      <c r="A372">
        <v>371</v>
      </c>
      <c r="C372">
        <v>5.6904056673286449E-2</v>
      </c>
      <c r="F372">
        <f t="shared" si="3"/>
        <v>6.3483488502740493E-2</v>
      </c>
      <c r="G372">
        <v>6.8078188508434043E-2</v>
      </c>
    </row>
    <row r="373" spans="1:7" x14ac:dyDescent="0.3">
      <c r="A373">
        <v>372</v>
      </c>
      <c r="C373">
        <v>5.701516938147095E-2</v>
      </c>
      <c r="F373">
        <f t="shared" si="3"/>
        <v>6.3594601210924986E-2</v>
      </c>
      <c r="G373">
        <v>6.8139817125413088E-2</v>
      </c>
    </row>
    <row r="374" spans="1:7" x14ac:dyDescent="0.3">
      <c r="A374">
        <v>373</v>
      </c>
      <c r="C374">
        <v>5.7123622384396569E-2</v>
      </c>
      <c r="F374">
        <f t="shared" si="3"/>
        <v>6.3703054213850613E-2</v>
      </c>
      <c r="G374">
        <v>6.8183837566112404E-2</v>
      </c>
    </row>
    <row r="375" spans="1:7" x14ac:dyDescent="0.3">
      <c r="A375">
        <v>374</v>
      </c>
      <c r="C375">
        <v>5.7229468814464689E-2</v>
      </c>
      <c r="F375">
        <f t="shared" si="3"/>
        <v>6.3808900643918726E-2</v>
      </c>
      <c r="G375">
        <v>6.8293867298714714E-2</v>
      </c>
    </row>
    <row r="376" spans="1:7" x14ac:dyDescent="0.3">
      <c r="A376">
        <v>375</v>
      </c>
      <c r="C376">
        <v>5.7332761286588492E-2</v>
      </c>
      <c r="F376">
        <f t="shared" si="3"/>
        <v>6.3912193116042529E-2</v>
      </c>
      <c r="G376">
        <v>6.8415692799892777E-2</v>
      </c>
    </row>
    <row r="377" spans="1:7" x14ac:dyDescent="0.3">
      <c r="A377">
        <v>376</v>
      </c>
      <c r="C377">
        <v>5.743355187236017E-2</v>
      </c>
      <c r="F377">
        <f t="shared" si="3"/>
        <v>6.4012983701814213E-2</v>
      </c>
      <c r="G377">
        <v>6.8534163345153457E-2</v>
      </c>
    </row>
    <row r="378" spans="1:7" x14ac:dyDescent="0.3">
      <c r="A378">
        <v>377</v>
      </c>
      <c r="C378">
        <v>5.7531892076310279E-2</v>
      </c>
      <c r="F378">
        <f t="shared" si="3"/>
        <v>6.4111323905764322E-2</v>
      </c>
      <c r="G378">
        <v>6.8649492625956474E-2</v>
      </c>
    </row>
    <row r="379" spans="1:7" x14ac:dyDescent="0.3">
      <c r="A379">
        <v>378</v>
      </c>
      <c r="C379">
        <v>5.7627832814178347E-2</v>
      </c>
      <c r="F379">
        <f t="shared" si="3"/>
        <v>6.4207264643632384E-2</v>
      </c>
      <c r="G379">
        <v>6.8774715821343854E-2</v>
      </c>
    </row>
    <row r="380" spans="1:7" x14ac:dyDescent="0.3">
      <c r="A380">
        <v>379</v>
      </c>
      <c r="C380">
        <v>5.7721424393114548E-2</v>
      </c>
      <c r="F380">
        <f t="shared" si="3"/>
        <v>6.4300856222568592E-2</v>
      </c>
      <c r="G380">
        <v>6.8835489672484068E-2</v>
      </c>
    </row>
    <row r="381" spans="1:7" x14ac:dyDescent="0.3">
      <c r="A381">
        <v>380</v>
      </c>
      <c r="C381">
        <v>5.7812716493732527E-2</v>
      </c>
      <c r="F381">
        <f t="shared" si="3"/>
        <v>6.4392148323186571E-2</v>
      </c>
      <c r="G381">
        <v>6.887805701125739E-2</v>
      </c>
    </row>
    <row r="382" spans="1:7" x14ac:dyDescent="0.3">
      <c r="A382">
        <v>381</v>
      </c>
      <c r="C382">
        <v>5.7901758153934946E-2</v>
      </c>
      <c r="F382">
        <f t="shared" si="3"/>
        <v>6.448118998338899E-2</v>
      </c>
      <c r="G382">
        <v>6.8998172980757805E-2</v>
      </c>
    </row>
    <row r="383" spans="1:7" x14ac:dyDescent="0.3">
      <c r="A383">
        <v>382</v>
      </c>
      <c r="C383">
        <v>5.7988597754433865E-2</v>
      </c>
      <c r="F383">
        <f t="shared" si="3"/>
        <v>6.4568029583887909E-2</v>
      </c>
      <c r="G383">
        <v>6.9129358167870969E-2</v>
      </c>
    </row>
    <row r="384" spans="1:7" x14ac:dyDescent="0.3">
      <c r="A384">
        <v>383</v>
      </c>
      <c r="C384">
        <v>5.8073283005889792E-2</v>
      </c>
      <c r="F384">
        <f t="shared" si="3"/>
        <v>6.4652714835343836E-2</v>
      </c>
      <c r="G384">
        <v>6.9255072853615665E-2</v>
      </c>
    </row>
    <row r="385" spans="1:7" x14ac:dyDescent="0.3">
      <c r="A385">
        <v>384</v>
      </c>
      <c r="C385">
        <v>5.8155860937594138E-2</v>
      </c>
      <c r="F385">
        <f t="shared" si="3"/>
        <v>6.4735292767048175E-2</v>
      </c>
      <c r="G385">
        <v>6.9392540569644168E-2</v>
      </c>
    </row>
    <row r="386" spans="1:7" x14ac:dyDescent="0.3">
      <c r="A386">
        <v>385</v>
      </c>
      <c r="C386">
        <v>5.823637788762185E-2</v>
      </c>
      <c r="F386">
        <f t="shared" si="3"/>
        <v>6.4815809717075887E-2</v>
      </c>
      <c r="G386">
        <v>6.9493467046063032E-2</v>
      </c>
    </row>
    <row r="387" spans="1:7" x14ac:dyDescent="0.3">
      <c r="A387">
        <v>386</v>
      </c>
      <c r="C387">
        <v>5.8314879494382195E-2</v>
      </c>
      <c r="F387">
        <f t="shared" si="3"/>
        <v>6.4894311323836232E-2</v>
      </c>
      <c r="G387">
        <v>6.9556655610697918E-2</v>
      </c>
    </row>
    <row r="388" spans="1:7" x14ac:dyDescent="0.3">
      <c r="A388">
        <v>387</v>
      </c>
      <c r="C388">
        <v>5.8391410689497478E-2</v>
      </c>
      <c r="F388">
        <f t="shared" si="3"/>
        <v>6.4970842518951522E-2</v>
      </c>
      <c r="G388">
        <v>6.9606189291057635E-2</v>
      </c>
    </row>
    <row r="389" spans="1:7" x14ac:dyDescent="0.3">
      <c r="A389">
        <v>388</v>
      </c>
      <c r="C389">
        <v>5.8466015691941361E-2</v>
      </c>
      <c r="F389">
        <f t="shared" si="3"/>
        <v>6.5045447521395405E-2</v>
      </c>
      <c r="G389">
        <v>6.9738528412053205E-2</v>
      </c>
    </row>
    <row r="390" spans="1:7" x14ac:dyDescent="0.3">
      <c r="A390">
        <v>389</v>
      </c>
      <c r="C390">
        <v>5.8538738003370241E-2</v>
      </c>
      <c r="F390">
        <f t="shared" si="3"/>
        <v>6.5118169832824285E-2</v>
      </c>
      <c r="G390">
        <v>6.9897536227220003E-2</v>
      </c>
    </row>
    <row r="391" spans="1:7" x14ac:dyDescent="0.3">
      <c r="A391">
        <v>390</v>
      </c>
      <c r="C391">
        <v>5.8609620404582861E-2</v>
      </c>
      <c r="F391">
        <f t="shared" si="3"/>
        <v>6.5189052234036898E-2</v>
      </c>
      <c r="G391">
        <v>7.0046756973532298E-2</v>
      </c>
    </row>
    <row r="392" spans="1:7" x14ac:dyDescent="0.3">
      <c r="A392">
        <v>391</v>
      </c>
      <c r="C392">
        <v>5.8678704953045703E-2</v>
      </c>
      <c r="F392">
        <f t="shared" si="3"/>
        <v>6.525813678249974E-2</v>
      </c>
      <c r="G392">
        <v>7.0204482639940877E-2</v>
      </c>
    </row>
    <row r="393" spans="1:7" x14ac:dyDescent="0.3">
      <c r="A393">
        <v>392</v>
      </c>
      <c r="C393">
        <v>5.8746032981422974E-2</v>
      </c>
      <c r="F393">
        <f t="shared" si="3"/>
        <v>6.5325464810877018E-2</v>
      </c>
      <c r="G393">
        <v>7.0369366970249578E-2</v>
      </c>
    </row>
    <row r="394" spans="1:7" x14ac:dyDescent="0.3">
      <c r="A394">
        <v>393</v>
      </c>
      <c r="C394">
        <v>5.8811645097052855E-2</v>
      </c>
      <c r="F394">
        <f t="shared" si="3"/>
        <v>6.5391076926506891E-2</v>
      </c>
      <c r="G394">
        <v>7.0458027556881353E-2</v>
      </c>
    </row>
    <row r="395" spans="1:7" x14ac:dyDescent="0.3">
      <c r="A395">
        <v>394</v>
      </c>
      <c r="C395">
        <v>5.8875581182312772E-2</v>
      </c>
      <c r="F395">
        <f t="shared" si="3"/>
        <v>6.5455013011766816E-2</v>
      </c>
      <c r="G395">
        <v>7.0521686242727602E-2</v>
      </c>
    </row>
    <row r="396" spans="1:7" x14ac:dyDescent="0.3">
      <c r="A396">
        <v>395</v>
      </c>
      <c r="C396">
        <v>5.8937880395819243E-2</v>
      </c>
      <c r="F396">
        <f t="shared" si="3"/>
        <v>6.551731222527328E-2</v>
      </c>
      <c r="G396">
        <v>7.0680758165332314E-2</v>
      </c>
    </row>
    <row r="397" spans="1:7" x14ac:dyDescent="0.3">
      <c r="A397">
        <v>396</v>
      </c>
      <c r="C397">
        <v>5.8998581174409301E-2</v>
      </c>
      <c r="F397">
        <f t="shared" si="3"/>
        <v>6.5578013003863345E-2</v>
      </c>
      <c r="G397">
        <v>7.0857630586530496E-2</v>
      </c>
    </row>
    <row r="398" spans="1:7" x14ac:dyDescent="0.3">
      <c r="A398">
        <v>397</v>
      </c>
      <c r="C398">
        <v>5.9057721235852657E-2</v>
      </c>
      <c r="F398">
        <f t="shared" si="3"/>
        <v>6.5637153065306694E-2</v>
      </c>
      <c r="G398">
        <v>7.1051341894753456E-2</v>
      </c>
    </row>
    <row r="399" spans="1:7" x14ac:dyDescent="0.3">
      <c r="A399">
        <v>398</v>
      </c>
      <c r="C399">
        <v>5.911533758224586E-2</v>
      </c>
      <c r="F399">
        <f t="shared" si="3"/>
        <v>6.5694769411699896E-2</v>
      </c>
      <c r="G399">
        <v>7.117408626920825E-2</v>
      </c>
    </row>
    <row r="400" spans="1:7" x14ac:dyDescent="0.3">
      <c r="A400">
        <v>399</v>
      </c>
      <c r="C400">
        <v>5.9171466504041481E-2</v>
      </c>
      <c r="F400">
        <f t="shared" si="3"/>
        <v>6.5750898333495525E-2</v>
      </c>
      <c r="G400">
        <v>7.1257190877887677E-2</v>
      </c>
    </row>
    <row r="401" spans="1:7" x14ac:dyDescent="0.3">
      <c r="A401">
        <v>400</v>
      </c>
      <c r="C401">
        <v>5.9226143584667337E-2</v>
      </c>
      <c r="F401">
        <f t="shared" si="3"/>
        <v>6.5805575414121381E-2</v>
      </c>
      <c r="G401">
        <v>7.1355916332271591E-2</v>
      </c>
    </row>
    <row r="402" spans="1:7" x14ac:dyDescent="0.3">
      <c r="A402">
        <v>401</v>
      </c>
      <c r="C402">
        <v>5.927940370569261E-2</v>
      </c>
      <c r="F402">
        <f t="shared" si="3"/>
        <v>6.5858835535146654E-2</v>
      </c>
      <c r="G402">
        <v>7.1447675445069095E-2</v>
      </c>
    </row>
    <row r="403" spans="1:7" x14ac:dyDescent="0.3">
      <c r="A403">
        <v>402</v>
      </c>
      <c r="C403">
        <v>5.9331281052499803E-2</v>
      </c>
      <c r="F403">
        <f t="shared" si="3"/>
        <v>6.591071288195384E-2</v>
      </c>
      <c r="G403">
        <v>7.1613393172070647E-2</v>
      </c>
    </row>
    <row r="404" spans="1:7" x14ac:dyDescent="0.3">
      <c r="A404">
        <v>403</v>
      </c>
      <c r="C404">
        <v>5.9381809120422832E-2</v>
      </c>
      <c r="F404">
        <f t="shared" si="3"/>
        <v>6.5961240949876876E-2</v>
      </c>
      <c r="G404">
        <v>7.1847363951302104E-2</v>
      </c>
    </row>
    <row r="405" spans="1:7" x14ac:dyDescent="0.3">
      <c r="A405">
        <v>404</v>
      </c>
      <c r="C405">
        <v>5.9431020721313961E-2</v>
      </c>
      <c r="F405">
        <f t="shared" si="3"/>
        <v>6.6010452550767998E-2</v>
      </c>
      <c r="G405">
        <v>7.2075778752581227E-2</v>
      </c>
    </row>
    <row r="406" spans="1:7" x14ac:dyDescent="0.3">
      <c r="A406">
        <v>405</v>
      </c>
      <c r="C406">
        <v>5.9478947990503371E-2</v>
      </c>
      <c r="F406">
        <f t="shared" si="3"/>
        <v>6.6058379819957408E-2</v>
      </c>
      <c r="G406">
        <v>7.2298765790783842E-2</v>
      </c>
    </row>
    <row r="407" spans="1:7" x14ac:dyDescent="0.3">
      <c r="A407">
        <v>406</v>
      </c>
      <c r="C407">
        <v>5.9525622394117385E-2</v>
      </c>
      <c r="F407">
        <f t="shared" si="3"/>
        <v>6.6105054223571422E-2</v>
      </c>
      <c r="G407">
        <v>7.2525364214655469E-2</v>
      </c>
    </row>
    <row r="408" spans="1:7" x14ac:dyDescent="0.3">
      <c r="A408">
        <v>407</v>
      </c>
      <c r="C408">
        <v>5.9571074736722691E-2</v>
      </c>
      <c r="F408">
        <f t="shared" si="3"/>
        <v>6.6150506566176728E-2</v>
      </c>
      <c r="G408">
        <v>7.2646976024373824E-2</v>
      </c>
    </row>
    <row r="409" spans="1:7" x14ac:dyDescent="0.3">
      <c r="A409">
        <v>408</v>
      </c>
      <c r="C409">
        <v>5.961533516926576E-2</v>
      </c>
      <c r="F409">
        <f t="shared" si="3"/>
        <v>6.6194766998719803E-2</v>
      </c>
      <c r="G409">
        <v>7.2731918379606728E-2</v>
      </c>
    </row>
    <row r="410" spans="1:7" x14ac:dyDescent="0.3">
      <c r="A410">
        <v>409</v>
      </c>
      <c r="C410">
        <v>5.9658433197277837E-2</v>
      </c>
      <c r="F410">
        <f t="shared" si="3"/>
        <v>6.6237865026731874E-2</v>
      </c>
      <c r="G410">
        <v>7.2925629687829688E-2</v>
      </c>
    </row>
    <row r="411" spans="1:7" x14ac:dyDescent="0.3">
      <c r="A411">
        <v>410</v>
      </c>
      <c r="C411">
        <v>5.9700397689317945E-2</v>
      </c>
      <c r="F411">
        <f t="shared" si="3"/>
        <v>6.6279829518771982E-2</v>
      </c>
      <c r="G411">
        <v>7.3144321527692208E-2</v>
      </c>
    </row>
    <row r="412" spans="1:7" x14ac:dyDescent="0.3">
      <c r="A412">
        <v>411</v>
      </c>
      <c r="C412">
        <v>5.9741256885627265E-2</v>
      </c>
      <c r="F412">
        <f t="shared" si="3"/>
        <v>6.6320688715081302E-2</v>
      </c>
      <c r="G412">
        <v>7.3366368323472111E-2</v>
      </c>
    </row>
    <row r="413" spans="1:7" x14ac:dyDescent="0.3">
      <c r="A413">
        <v>412</v>
      </c>
      <c r="C413">
        <v>5.9781038406969959E-2</v>
      </c>
      <c r="F413">
        <f t="shared" si="3"/>
        <v>6.6360470236423996E-2</v>
      </c>
      <c r="G413">
        <v>7.3575807323129391E-2</v>
      </c>
    </row>
    <row r="414" spans="1:7" x14ac:dyDescent="0.3">
      <c r="A414">
        <v>413</v>
      </c>
      <c r="C414">
        <v>5.9819769263636885E-2</v>
      </c>
      <c r="F414">
        <f t="shared" ref="F414:F438" si="4">C414+$E$156</f>
        <v>6.6399201093090929E-2</v>
      </c>
      <c r="G414">
        <v>7.3792127187789186E-2</v>
      </c>
    </row>
    <row r="415" spans="1:7" x14ac:dyDescent="0.3">
      <c r="A415">
        <v>414</v>
      </c>
      <c r="C415">
        <v>5.985747586458981E-2</v>
      </c>
      <c r="F415">
        <f t="shared" si="4"/>
        <v>6.6436907694043854E-2</v>
      </c>
      <c r="G415">
        <v>7.3907050454818768E-2</v>
      </c>
    </row>
    <row r="416" spans="1:7" x14ac:dyDescent="0.3">
      <c r="A416">
        <v>415</v>
      </c>
      <c r="C416">
        <v>5.9894184026725007E-2</v>
      </c>
      <c r="F416">
        <f t="shared" si="4"/>
        <v>6.6473615856179044E-2</v>
      </c>
      <c r="G416">
        <v>7.3991650903716136E-2</v>
      </c>
    </row>
    <row r="417" spans="1:7" x14ac:dyDescent="0.3">
      <c r="A417">
        <v>416</v>
      </c>
      <c r="C417">
        <v>5.9929918984236649E-2</v>
      </c>
      <c r="F417">
        <f t="shared" si="4"/>
        <v>6.6509350813690693E-2</v>
      </c>
      <c r="G417">
        <v>7.4179250636191532E-2</v>
      </c>
    </row>
    <row r="418" spans="1:7" x14ac:dyDescent="0.3">
      <c r="A418">
        <v>417</v>
      </c>
      <c r="C418">
        <v>5.9964705398061091E-2</v>
      </c>
      <c r="F418">
        <f t="shared" si="4"/>
        <v>6.6544137227515135E-2</v>
      </c>
      <c r="G418">
        <v>7.4407900498076329E-2</v>
      </c>
    </row>
    <row r="419" spans="1:7" x14ac:dyDescent="0.3">
      <c r="A419">
        <v>418</v>
      </c>
      <c r="C419">
        <v>5.9998567365384559E-2</v>
      </c>
      <c r="F419">
        <f t="shared" si="4"/>
        <v>6.6577999194838602E-2</v>
      </c>
      <c r="G419">
        <v>7.4617574558339284E-2</v>
      </c>
    </row>
    <row r="420" spans="1:7" x14ac:dyDescent="0.3">
      <c r="A420">
        <v>419</v>
      </c>
      <c r="C420">
        <v>6.0031528429197956E-2</v>
      </c>
      <c r="F420">
        <f t="shared" si="4"/>
        <v>6.6610960258651999E-2</v>
      </c>
      <c r="G420">
        <v>7.482694945055865E-2</v>
      </c>
    </row>
    <row r="421" spans="1:7" x14ac:dyDescent="0.3">
      <c r="A421">
        <v>420</v>
      </c>
      <c r="C421">
        <v>6.0063611587883162E-2</v>
      </c>
      <c r="F421">
        <f t="shared" si="4"/>
        <v>6.6643043417337205E-2</v>
      </c>
      <c r="G421">
        <v>7.5040576802826164E-2</v>
      </c>
    </row>
    <row r="422" spans="1:7" x14ac:dyDescent="0.3">
      <c r="A422">
        <v>421</v>
      </c>
      <c r="C422">
        <v>6.0094839304816489E-2</v>
      </c>
      <c r="F422">
        <f t="shared" si="4"/>
        <v>6.6674271134270532E-2</v>
      </c>
      <c r="G422">
        <v>7.5148640573999198E-2</v>
      </c>
    </row>
    <row r="423" spans="1:7" x14ac:dyDescent="0.3">
      <c r="A423">
        <v>422</v>
      </c>
      <c r="C423">
        <v>6.012523351797585E-2</v>
      </c>
      <c r="F423">
        <f t="shared" si="4"/>
        <v>6.6704665347429887E-2</v>
      </c>
      <c r="G423">
        <v>7.5231296430613256E-2</v>
      </c>
    </row>
    <row r="424" spans="1:7" x14ac:dyDescent="0.3">
      <c r="A424">
        <v>423</v>
      </c>
      <c r="C424">
        <v>6.0154815649538937E-2</v>
      </c>
      <c r="F424">
        <f t="shared" si="4"/>
        <v>6.6734247478992981E-2</v>
      </c>
      <c r="G424">
        <v>7.5421545937188986E-2</v>
      </c>
    </row>
    <row r="425" spans="1:7" x14ac:dyDescent="0.3">
      <c r="A425">
        <v>424</v>
      </c>
      <c r="C425">
        <v>6.0183606615460787E-2</v>
      </c>
      <c r="F425">
        <f t="shared" si="4"/>
        <v>6.6763038444914824E-2</v>
      </c>
      <c r="G425">
        <v>7.5630365231613123E-2</v>
      </c>
    </row>
    <row r="426" spans="1:7" x14ac:dyDescent="0.3">
      <c r="A426">
        <v>425</v>
      </c>
      <c r="C426">
        <v>6.021162683501987E-2</v>
      </c>
      <c r="F426">
        <f t="shared" si="4"/>
        <v>6.6791058664473907E-2</v>
      </c>
      <c r="G426">
        <v>7.5828948705117374E-2</v>
      </c>
    </row>
    <row r="427" spans="1:7" x14ac:dyDescent="0.3">
      <c r="A427">
        <v>426</v>
      </c>
      <c r="C427">
        <v>6.0238896240322456E-2</v>
      </c>
      <c r="F427">
        <f t="shared" si="4"/>
        <v>6.68183280697765E-2</v>
      </c>
      <c r="G427">
        <v>7.6019155473401157E-2</v>
      </c>
    </row>
    <row r="428" spans="1:7" x14ac:dyDescent="0.3">
      <c r="A428">
        <v>427</v>
      </c>
      <c r="C428">
        <v>6.0265434285756009E-2</v>
      </c>
      <c r="F428">
        <f t="shared" si="4"/>
        <v>6.6844866115210053E-2</v>
      </c>
      <c r="G428">
        <v>7.6212247076390974E-2</v>
      </c>
    </row>
    <row r="429" spans="1:7" x14ac:dyDescent="0.3">
      <c r="A429">
        <v>428</v>
      </c>
      <c r="C429">
        <v>6.0291259957382916E-2</v>
      </c>
      <c r="F429">
        <f t="shared" si="4"/>
        <v>6.6870691786836953E-2</v>
      </c>
      <c r="G429">
        <v>7.6296227820055212E-2</v>
      </c>
    </row>
    <row r="430" spans="1:7" x14ac:dyDescent="0.3">
      <c r="A430">
        <v>429</v>
      </c>
      <c r="C430">
        <v>6.0316391782266617E-2</v>
      </c>
      <c r="F430">
        <f t="shared" si="4"/>
        <v>6.6895823611720653E-2</v>
      </c>
      <c r="G430">
        <v>7.6363027770359124E-2</v>
      </c>
    </row>
    <row r="431" spans="1:7" x14ac:dyDescent="0.3">
      <c r="A431">
        <v>430</v>
      </c>
      <c r="C431">
        <v>6.0340847837722693E-2</v>
      </c>
      <c r="F431">
        <f t="shared" si="4"/>
        <v>6.692027966717673E-2</v>
      </c>
      <c r="G431">
        <v>7.6491969197145376E-2</v>
      </c>
    </row>
    <row r="432" spans="1:7" x14ac:dyDescent="0.3">
      <c r="A432">
        <v>431</v>
      </c>
      <c r="C432">
        <v>6.0364645760488257E-2</v>
      </c>
      <c r="F432">
        <f t="shared" si="4"/>
        <v>6.6944077589942294E-2</v>
      </c>
      <c r="G432">
        <v>7.6653648155558488E-2</v>
      </c>
    </row>
    <row r="433" spans="1:7" x14ac:dyDescent="0.3">
      <c r="A433">
        <v>432</v>
      </c>
      <c r="C433">
        <v>6.0387802755803542E-2</v>
      </c>
      <c r="F433">
        <f t="shared" si="4"/>
        <v>6.6967234585257579E-2</v>
      </c>
      <c r="G433">
        <v>7.6822934529937131E-2</v>
      </c>
    </row>
    <row r="434" spans="1:7" x14ac:dyDescent="0.3">
      <c r="A434">
        <v>433</v>
      </c>
      <c r="C434">
        <v>6.0410335606399947E-2</v>
      </c>
      <c r="F434">
        <f t="shared" si="4"/>
        <v>6.6989767435853984E-2</v>
      </c>
      <c r="G434">
        <v>7.6972048430519566E-2</v>
      </c>
    </row>
    <row r="435" spans="1:7" x14ac:dyDescent="0.3">
      <c r="A435">
        <v>434</v>
      </c>
      <c r="C435">
        <v>6.0432260681389544E-2</v>
      </c>
      <c r="F435">
        <f t="shared" si="4"/>
        <v>6.7011692510843587E-2</v>
      </c>
      <c r="G435">
        <v>7.7132936730531773E-2</v>
      </c>
    </row>
    <row r="436" spans="1:7" x14ac:dyDescent="0.3">
      <c r="A436">
        <v>435</v>
      </c>
      <c r="C436">
        <v>6.0453593945051461E-2</v>
      </c>
      <c r="F436">
        <f t="shared" si="4"/>
        <v>6.7033025774505497E-2</v>
      </c>
      <c r="G436">
        <v>7.7206660284130146E-2</v>
      </c>
    </row>
    <row r="437" spans="1:7" x14ac:dyDescent="0.3">
      <c r="A437">
        <v>436</v>
      </c>
      <c r="C437">
        <v>6.0474350965510924E-2</v>
      </c>
      <c r="F437">
        <f t="shared" si="4"/>
        <v>6.7053782794964961E-2</v>
      </c>
      <c r="G437">
        <v>7.7258779631152297E-2</v>
      </c>
    </row>
    <row r="438" spans="1:7" x14ac:dyDescent="0.3">
      <c r="A438">
        <v>437</v>
      </c>
      <c r="C438">
        <v>6.0494546923307219E-2</v>
      </c>
      <c r="E438" s="3">
        <v>7.7387485997332875E-2</v>
      </c>
      <c r="F438">
        <f t="shared" si="4"/>
        <v>6.7073978752761262E-2</v>
      </c>
      <c r="G438" s="3">
        <v>7.7387485997332875E-2</v>
      </c>
    </row>
    <row r="439" spans="1:7" x14ac:dyDescent="0.3">
      <c r="A439">
        <v>438</v>
      </c>
      <c r="D439">
        <v>1.1906002553016958E-3</v>
      </c>
      <c r="F439">
        <f>D439+$E$438</f>
        <v>7.8578086252634571E-2</v>
      </c>
      <c r="G439">
        <v>7.7515594027426277E-2</v>
      </c>
    </row>
    <row r="440" spans="1:7" x14ac:dyDescent="0.3">
      <c r="A440">
        <v>439</v>
      </c>
      <c r="D440">
        <v>1.2286605368253885E-3</v>
      </c>
      <c r="F440">
        <f t="shared" ref="F440:F503" si="5">D440+$E$438</f>
        <v>7.8616146534158257E-2</v>
      </c>
      <c r="G440">
        <v>7.7642484016199345E-2</v>
      </c>
    </row>
    <row r="441" spans="1:7" x14ac:dyDescent="0.3">
      <c r="A441">
        <v>440</v>
      </c>
      <c r="D441">
        <v>1.2679034075387726E-3</v>
      </c>
      <c r="F441">
        <f t="shared" si="5"/>
        <v>7.8655389404871642E-2</v>
      </c>
      <c r="G441">
        <v>7.7764074456771734E-2</v>
      </c>
    </row>
    <row r="442" spans="1:7" x14ac:dyDescent="0.3">
      <c r="A442">
        <v>441</v>
      </c>
      <c r="D442">
        <v>1.3083634023938931E-3</v>
      </c>
      <c r="F442">
        <f t="shared" si="5"/>
        <v>7.8695849399726764E-2</v>
      </c>
      <c r="G442">
        <v>7.7891797842237667E-2</v>
      </c>
    </row>
    <row r="443" spans="1:7" x14ac:dyDescent="0.3">
      <c r="A443">
        <v>442</v>
      </c>
      <c r="D443">
        <v>1.3500759217855104E-3</v>
      </c>
      <c r="F443">
        <f t="shared" si="5"/>
        <v>7.873756191911839E-2</v>
      </c>
      <c r="G443">
        <v>7.7953127291173124E-2</v>
      </c>
    </row>
    <row r="444" spans="1:7" x14ac:dyDescent="0.3">
      <c r="A444">
        <v>443</v>
      </c>
      <c r="D444">
        <v>1.3930772438047552E-3</v>
      </c>
      <c r="F444">
        <f t="shared" si="5"/>
        <v>7.8780563241137636E-2</v>
      </c>
      <c r="G444">
        <v>7.8000481318643844E-2</v>
      </c>
    </row>
    <row r="445" spans="1:7" x14ac:dyDescent="0.3">
      <c r="A445">
        <v>444</v>
      </c>
      <c r="D445">
        <v>1.4374045359828382E-3</v>
      </c>
      <c r="F445">
        <f t="shared" si="5"/>
        <v>7.882489053331572E-2</v>
      </c>
      <c r="G445">
        <v>7.8110660635267962E-2</v>
      </c>
    </row>
    <row r="446" spans="1:7" x14ac:dyDescent="0.3">
      <c r="A446">
        <v>445</v>
      </c>
      <c r="D446">
        <v>1.4830958664625114E-3</v>
      </c>
      <c r="F446">
        <f t="shared" si="5"/>
        <v>7.8870581863795391E-2</v>
      </c>
      <c r="G446">
        <v>7.8238426759025828E-2</v>
      </c>
    </row>
    <row r="447" spans="1:7" x14ac:dyDescent="0.3">
      <c r="A447">
        <v>446</v>
      </c>
      <c r="D447">
        <v>1.530190214531206E-3</v>
      </c>
      <c r="F447">
        <f t="shared" si="5"/>
        <v>7.8917676211864074E-2</v>
      </c>
      <c r="G447">
        <v>7.835416205360228E-2</v>
      </c>
    </row>
    <row r="448" spans="1:7" x14ac:dyDescent="0.3">
      <c r="A448">
        <v>447</v>
      </c>
      <c r="D448">
        <v>1.5787274804459415E-3</v>
      </c>
      <c r="F448">
        <f t="shared" si="5"/>
        <v>7.896621347777881E-2</v>
      </c>
      <c r="G448">
        <v>7.8470816221455464E-2</v>
      </c>
    </row>
    <row r="449" spans="1:7" x14ac:dyDescent="0.3">
      <c r="A449">
        <v>448</v>
      </c>
      <c r="D449">
        <v>1.6287484944760946E-3</v>
      </c>
      <c r="F449">
        <f t="shared" si="5"/>
        <v>7.9016234491808973E-2</v>
      </c>
      <c r="G449">
        <v>7.8591487788751122E-2</v>
      </c>
    </row>
    <row r="450" spans="1:7" x14ac:dyDescent="0.3">
      <c r="A450">
        <v>449</v>
      </c>
      <c r="D450">
        <v>1.6802950250860307E-3</v>
      </c>
      <c r="F450">
        <f t="shared" si="5"/>
        <v>7.9067781022418904E-2</v>
      </c>
      <c r="G450">
        <v>7.8649419543477261E-2</v>
      </c>
    </row>
    <row r="451" spans="1:7" x14ac:dyDescent="0.3">
      <c r="A451">
        <v>450</v>
      </c>
      <c r="D451">
        <v>1.7334097861753986E-3</v>
      </c>
      <c r="F451">
        <f t="shared" si="5"/>
        <v>7.9120895783508269E-2</v>
      </c>
      <c r="G451">
        <v>7.869192277481267E-2</v>
      </c>
    </row>
    <row r="452" spans="1:7" x14ac:dyDescent="0.3">
      <c r="A452">
        <v>451</v>
      </c>
      <c r="D452">
        <v>1.7881364432905597E-3</v>
      </c>
      <c r="F452">
        <f t="shared" si="5"/>
        <v>7.9175622440623428E-2</v>
      </c>
      <c r="G452">
        <v>7.8789173758124609E-2</v>
      </c>
    </row>
    <row r="453" spans="1:7" x14ac:dyDescent="0.3">
      <c r="A453">
        <v>452</v>
      </c>
      <c r="D453">
        <v>1.8445196187162529E-3</v>
      </c>
      <c r="F453">
        <f t="shared" si="5"/>
        <v>7.9232005616049123E-2</v>
      </c>
      <c r="G453">
        <v>7.890546465049629E-2</v>
      </c>
    </row>
    <row r="454" spans="1:7" x14ac:dyDescent="0.3">
      <c r="A454">
        <v>453</v>
      </c>
      <c r="D454">
        <v>1.9026048953521054E-3</v>
      </c>
      <c r="F454">
        <f t="shared" si="5"/>
        <v>7.9290090892684975E-2</v>
      </c>
      <c r="G454">
        <v>7.9018293741220755E-2</v>
      </c>
    </row>
    <row r="455" spans="1:7" x14ac:dyDescent="0.3">
      <c r="A455">
        <v>454</v>
      </c>
      <c r="D455">
        <v>1.9624388192740387E-3</v>
      </c>
      <c r="F455">
        <f t="shared" si="5"/>
        <v>7.9349924816606909E-2</v>
      </c>
      <c r="G455">
        <v>7.9132533195579266E-2</v>
      </c>
    </row>
    <row r="456" spans="1:7" x14ac:dyDescent="0.3">
      <c r="A456">
        <v>455</v>
      </c>
      <c r="D456">
        <v>2.0240689008760447E-3</v>
      </c>
      <c r="F456">
        <f t="shared" si="5"/>
        <v>7.9411554898208919E-2</v>
      </c>
      <c r="G456">
        <v>7.924666580420793E-2</v>
      </c>
    </row>
    <row r="457" spans="1:7" x14ac:dyDescent="0.3">
      <c r="A457">
        <v>456</v>
      </c>
      <c r="D457">
        <v>2.0875436144831595E-3</v>
      </c>
      <c r="F457">
        <f t="shared" si="5"/>
        <v>7.9475029611816031E-2</v>
      </c>
      <c r="G457">
        <v>7.9309085079587893E-2</v>
      </c>
    </row>
    <row r="458" spans="1:7" x14ac:dyDescent="0.3">
      <c r="A458">
        <v>457</v>
      </c>
      <c r="D458">
        <v>2.1529123963217899E-3</v>
      </c>
      <c r="F458">
        <f t="shared" si="5"/>
        <v>7.9540398393654663E-2</v>
      </c>
      <c r="G458">
        <v>7.9350861759960298E-2</v>
      </c>
    </row>
    <row r="459" spans="1:7" x14ac:dyDescent="0.3">
      <c r="A459">
        <v>458</v>
      </c>
      <c r="D459">
        <v>2.2202256407289475E-3</v>
      </c>
      <c r="F459">
        <f t="shared" si="5"/>
        <v>7.9607711638061823E-2</v>
      </c>
      <c r="G459">
        <v>7.945413884243592E-2</v>
      </c>
    </row>
    <row r="460" spans="1:7" x14ac:dyDescent="0.3">
      <c r="A460">
        <v>459</v>
      </c>
      <c r="D460">
        <v>2.2895346944772662E-3</v>
      </c>
      <c r="F460">
        <f t="shared" si="5"/>
        <v>7.9677020691810138E-2</v>
      </c>
      <c r="G460">
        <v>7.9563933514432569E-2</v>
      </c>
    </row>
    <row r="461" spans="1:7" x14ac:dyDescent="0.3">
      <c r="A461">
        <v>460</v>
      </c>
      <c r="D461">
        <v>2.3608918490881504E-3</v>
      </c>
      <c r="F461">
        <f t="shared" si="5"/>
        <v>7.9748377846421026E-2</v>
      </c>
      <c r="G461">
        <v>7.9673514494969511E-2</v>
      </c>
    </row>
    <row r="462" spans="1:7" x14ac:dyDescent="0.3">
      <c r="A462">
        <v>461</v>
      </c>
      <c r="D462">
        <v>2.4343503310009125E-3</v>
      </c>
      <c r="F462">
        <f t="shared" si="5"/>
        <v>7.9821836328333784E-2</v>
      </c>
      <c r="G462">
        <v>7.9768906362582007E-2</v>
      </c>
    </row>
    <row r="463" spans="1:7" x14ac:dyDescent="0.3">
      <c r="A463">
        <v>462</v>
      </c>
      <c r="D463">
        <v>2.5099642894613793E-3</v>
      </c>
      <c r="F463">
        <f t="shared" si="5"/>
        <v>7.989745028679425E-2</v>
      </c>
      <c r="G463">
        <v>7.9866841158565002E-2</v>
      </c>
    </row>
    <row r="464" spans="1:7" x14ac:dyDescent="0.3">
      <c r="A464">
        <v>463</v>
      </c>
      <c r="D464">
        <v>2.5877887819892422E-3</v>
      </c>
      <c r="F464">
        <f t="shared" si="5"/>
        <v>7.997527477932212E-2</v>
      </c>
      <c r="G464">
        <v>7.9919045982171033E-2</v>
      </c>
    </row>
    <row r="465" spans="1:7" x14ac:dyDescent="0.3">
      <c r="A465">
        <v>464</v>
      </c>
      <c r="D465">
        <v>2.6678797572794108E-3</v>
      </c>
      <c r="F465">
        <f t="shared" si="5"/>
        <v>8.0055365754612279E-2</v>
      </c>
      <c r="G465">
        <v>7.9955694067510519E-2</v>
      </c>
    </row>
    <row r="466" spans="1:7" x14ac:dyDescent="0.3">
      <c r="A466">
        <v>465</v>
      </c>
      <c r="D466">
        <v>2.750294035388806E-3</v>
      </c>
      <c r="F466">
        <f t="shared" si="5"/>
        <v>8.0137780032721678E-2</v>
      </c>
      <c r="G466">
        <v>8.004486751364559E-2</v>
      </c>
    </row>
    <row r="467" spans="1:7" x14ac:dyDescent="0.3">
      <c r="A467">
        <v>466</v>
      </c>
      <c r="D467">
        <v>2.8350892850565771E-3</v>
      </c>
      <c r="F467">
        <f t="shared" si="5"/>
        <v>8.0222575282389449E-2</v>
      </c>
      <c r="G467">
        <v>8.0133656315153193E-2</v>
      </c>
    </row>
    <row r="468" spans="1:7" x14ac:dyDescent="0.3">
      <c r="A468">
        <v>467</v>
      </c>
      <c r="D468">
        <v>2.9223239980024698E-3</v>
      </c>
      <c r="F468">
        <f t="shared" si="5"/>
        <v>8.0309809995335352E-2</v>
      </c>
      <c r="G468">
        <v>8.0221504874238084E-2</v>
      </c>
    </row>
    <row r="469" spans="1:7" x14ac:dyDescent="0.3">
      <c r="A469">
        <v>468</v>
      </c>
      <c r="D469">
        <v>3.012057460045319E-3</v>
      </c>
      <c r="F469">
        <f t="shared" si="5"/>
        <v>8.0399543457378195E-2</v>
      </c>
      <c r="G469">
        <v>8.0309673970512543E-2</v>
      </c>
    </row>
    <row r="470" spans="1:7" x14ac:dyDescent="0.3">
      <c r="A470">
        <v>469</v>
      </c>
      <c r="D470">
        <v>3.104349718881275E-3</v>
      </c>
      <c r="F470">
        <f t="shared" si="5"/>
        <v>8.0491835716214155E-2</v>
      </c>
      <c r="G470">
        <v>8.039525740012457E-2</v>
      </c>
    </row>
    <row r="471" spans="1:7" x14ac:dyDescent="0.3">
      <c r="A471">
        <v>470</v>
      </c>
      <c r="D471">
        <v>3.199261548359463E-3</v>
      </c>
      <c r="F471">
        <f t="shared" si="5"/>
        <v>8.0586747545692339E-2</v>
      </c>
      <c r="G471">
        <v>8.0442568689303343E-2</v>
      </c>
    </row>
    <row r="472" spans="1:7" x14ac:dyDescent="0.3">
      <c r="A472">
        <v>471</v>
      </c>
      <c r="D472">
        <v>3.2968544090915069E-3</v>
      </c>
      <c r="F472">
        <f t="shared" si="5"/>
        <v>8.0684340406424387E-2</v>
      </c>
      <c r="G472">
        <v>8.0475776342141564E-2</v>
      </c>
    </row>
    <row r="473" spans="1:7" x14ac:dyDescent="0.3">
      <c r="A473">
        <v>472</v>
      </c>
      <c r="D473">
        <v>3.3971904052306646E-3</v>
      </c>
      <c r="F473">
        <f t="shared" si="5"/>
        <v>8.0784676402563538E-2</v>
      </c>
      <c r="G473">
        <v>8.0553132650554929E-2</v>
      </c>
    </row>
    <row r="474" spans="1:7" x14ac:dyDescent="0.3">
      <c r="A474">
        <v>473</v>
      </c>
      <c r="D474">
        <v>3.5003322372563189E-3</v>
      </c>
      <c r="F474">
        <f t="shared" si="5"/>
        <v>8.0887818234589196E-2</v>
      </c>
      <c r="G474">
        <v>8.0640083705509069E-2</v>
      </c>
    </row>
    <row r="475" spans="1:7" x14ac:dyDescent="0.3">
      <c r="A475">
        <v>474</v>
      </c>
      <c r="D475">
        <v>3.6063431506004034E-3</v>
      </c>
      <c r="F475">
        <f t="shared" si="5"/>
        <v>8.099382914793328E-2</v>
      </c>
      <c r="G475">
        <v>8.0725111537325853E-2</v>
      </c>
    </row>
    <row r="476" spans="1:7" x14ac:dyDescent="0.3">
      <c r="A476">
        <v>475</v>
      </c>
      <c r="D476">
        <v>3.7152868799539699E-3</v>
      </c>
      <c r="F476">
        <f t="shared" si="5"/>
        <v>8.1102772877286844E-2</v>
      </c>
      <c r="G476">
        <v>8.0810438537186224E-2</v>
      </c>
    </row>
    <row r="477" spans="1:7" x14ac:dyDescent="0.3">
      <c r="A477">
        <v>476</v>
      </c>
      <c r="D477">
        <v>3.8272275890946562E-3</v>
      </c>
      <c r="F477">
        <f t="shared" si="5"/>
        <v>8.1214713586427525E-2</v>
      </c>
      <c r="G477">
        <v>8.0896192919966012E-2</v>
      </c>
    </row>
    <row r="478" spans="1:7" x14ac:dyDescent="0.3">
      <c r="A478">
        <v>477</v>
      </c>
      <c r="D478">
        <v>3.9422298060795046E-3</v>
      </c>
      <c r="F478">
        <f t="shared" si="5"/>
        <v>8.1329715803412375E-2</v>
      </c>
      <c r="G478">
        <v>8.0944636773881223E-2</v>
      </c>
    </row>
    <row r="479" spans="1:7" x14ac:dyDescent="0.3">
      <c r="A479">
        <v>478</v>
      </c>
      <c r="D479">
        <v>4.0603583536521597E-3</v>
      </c>
      <c r="F479">
        <f t="shared" si="5"/>
        <v>8.1447844350985038E-2</v>
      </c>
      <c r="G479">
        <v>8.0980301878506064E-2</v>
      </c>
    </row>
    <row r="480" spans="1:7" x14ac:dyDescent="0.3">
      <c r="A480">
        <v>479</v>
      </c>
      <c r="D480">
        <v>4.1816782747194489E-3</v>
      </c>
      <c r="F480">
        <f t="shared" si="5"/>
        <v>8.1569164272052325E-2</v>
      </c>
      <c r="G480">
        <v>8.1062914996828175E-2</v>
      </c>
    </row>
    <row r="481" spans="1:7" x14ac:dyDescent="0.3">
      <c r="A481">
        <v>480</v>
      </c>
      <c r="D481">
        <v>4.306254752759477E-3</v>
      </c>
      <c r="F481">
        <f t="shared" si="5"/>
        <v>8.169374075009235E-2</v>
      </c>
      <c r="G481">
        <v>8.115747346774782E-2</v>
      </c>
    </row>
    <row r="482" spans="1:7" x14ac:dyDescent="0.3">
      <c r="A482">
        <v>481</v>
      </c>
      <c r="D482">
        <v>4.4341530270318686E-3</v>
      </c>
      <c r="F482">
        <f t="shared" si="5"/>
        <v>8.1821639024364748E-2</v>
      </c>
      <c r="G482">
        <v>8.1264917533687711E-2</v>
      </c>
    </row>
    <row r="483" spans="1:7" x14ac:dyDescent="0.3">
      <c r="A483">
        <v>482</v>
      </c>
      <c r="D483">
        <v>4.5654383024708329E-3</v>
      </c>
      <c r="F483">
        <f t="shared" si="5"/>
        <v>8.1952924299803706E-2</v>
      </c>
      <c r="G483">
        <v>8.1348107618951032E-2</v>
      </c>
    </row>
    <row r="484" spans="1:7" x14ac:dyDescent="0.3">
      <c r="A484">
        <v>483</v>
      </c>
      <c r="D484">
        <v>4.7001756541531457E-3</v>
      </c>
      <c r="F484">
        <f t="shared" si="5"/>
        <v>8.2087661651486024E-2</v>
      </c>
      <c r="G484">
        <v>8.1469740797815354E-2</v>
      </c>
    </row>
    <row r="485" spans="1:7" x14ac:dyDescent="0.3">
      <c r="A485">
        <v>484</v>
      </c>
      <c r="D485">
        <v>4.8384299262463383E-3</v>
      </c>
      <c r="F485">
        <f t="shared" si="5"/>
        <v>8.222591592357921E-2</v>
      </c>
      <c r="G485">
        <v>8.1550003310080707E-2</v>
      </c>
    </row>
    <row r="486" spans="1:7" x14ac:dyDescent="0.3">
      <c r="A486">
        <v>485</v>
      </c>
      <c r="D486">
        <v>4.9802656253572159E-3</v>
      </c>
      <c r="F486">
        <f t="shared" si="5"/>
        <v>8.2367751622690097E-2</v>
      </c>
      <c r="G486">
        <v>8.1616739152946718E-2</v>
      </c>
    </row>
    <row r="487" spans="1:7" x14ac:dyDescent="0.3">
      <c r="A487">
        <v>486</v>
      </c>
      <c r="D487">
        <v>5.1257468082173728E-3</v>
      </c>
      <c r="F487">
        <f t="shared" si="5"/>
        <v>8.2513232805550243E-2</v>
      </c>
      <c r="G487">
        <v>8.1790555786271105E-2</v>
      </c>
    </row>
    <row r="488" spans="1:7" x14ac:dyDescent="0.3">
      <c r="A488">
        <v>487</v>
      </c>
      <c r="D488">
        <v>5.2749369636609037E-3</v>
      </c>
      <c r="F488">
        <f t="shared" si="5"/>
        <v>8.2662422960993784E-2</v>
      </c>
      <c r="G488">
        <v>8.2019889460826959E-2</v>
      </c>
    </row>
    <row r="489" spans="1:7" x14ac:dyDescent="0.3">
      <c r="A489">
        <v>488</v>
      </c>
      <c r="D489">
        <v>5.4278988888698228E-3</v>
      </c>
      <c r="F489">
        <f t="shared" si="5"/>
        <v>8.28153848862027E-2</v>
      </c>
      <c r="G489">
        <v>8.230008170279271E-2</v>
      </c>
    </row>
    <row r="490" spans="1:7" x14ac:dyDescent="0.3">
      <c r="A490">
        <v>489</v>
      </c>
      <c r="D490">
        <v>5.5846945598850214E-3</v>
      </c>
      <c r="F490">
        <f t="shared" si="5"/>
        <v>8.2972180557217889E-2</v>
      </c>
      <c r="G490">
        <v>8.2600660110014351E-2</v>
      </c>
    </row>
    <row r="491" spans="1:7" x14ac:dyDescent="0.3">
      <c r="A491">
        <v>490</v>
      </c>
      <c r="D491">
        <v>5.7453849964050037E-3</v>
      </c>
      <c r="F491">
        <f t="shared" si="5"/>
        <v>8.3132870993737881E-2</v>
      </c>
      <c r="G491">
        <v>8.2920705809215151E-2</v>
      </c>
    </row>
    <row r="492" spans="1:7" x14ac:dyDescent="0.3">
      <c r="A492">
        <v>491</v>
      </c>
      <c r="D492">
        <v>5.910030120920849E-3</v>
      </c>
      <c r="F492">
        <f t="shared" si="5"/>
        <v>8.3297516118253728E-2</v>
      </c>
      <c r="G492">
        <v>8.3140679797835917E-2</v>
      </c>
    </row>
    <row r="493" spans="1:7" x14ac:dyDescent="0.3">
      <c r="A493">
        <v>492</v>
      </c>
      <c r="D493">
        <v>6.078688612264454E-3</v>
      </c>
      <c r="F493">
        <f t="shared" si="5"/>
        <v>8.3466174609597335E-2</v>
      </c>
      <c r="G493">
        <v>8.3303982811342797E-2</v>
      </c>
    </row>
    <row r="494" spans="1:7" x14ac:dyDescent="0.3">
      <c r="A494">
        <v>493</v>
      </c>
      <c r="D494">
        <v>6.2514177536774195E-3</v>
      </c>
      <c r="F494">
        <f t="shared" si="5"/>
        <v>8.3638903751010296E-2</v>
      </c>
      <c r="G494">
        <v>8.3665805190916015E-2</v>
      </c>
    </row>
    <row r="495" spans="1:7" x14ac:dyDescent="0.3">
      <c r="A495">
        <v>494</v>
      </c>
      <c r="D495">
        <v>6.4282732755405678E-3</v>
      </c>
      <c r="F495">
        <f t="shared" si="5"/>
        <v>8.3815759272873436E-2</v>
      </c>
      <c r="G495">
        <v>8.4104171851355713E-2</v>
      </c>
    </row>
    <row r="496" spans="1:7" x14ac:dyDescent="0.3">
      <c r="A496">
        <v>495</v>
      </c>
      <c r="D496">
        <v>6.6093091929385044E-3</v>
      </c>
      <c r="F496">
        <f t="shared" si="5"/>
        <v>8.3996795190271381E-2</v>
      </c>
      <c r="G496">
        <v>8.4597606800961497E-2</v>
      </c>
    </row>
    <row r="497" spans="1:7" x14ac:dyDescent="0.3">
      <c r="A497">
        <v>496</v>
      </c>
      <c r="D497">
        <v>6.7945776382701229E-3</v>
      </c>
      <c r="F497">
        <f t="shared" si="5"/>
        <v>8.4182063635603002E-2</v>
      </c>
      <c r="G497">
        <v>8.5084994282257617E-2</v>
      </c>
    </row>
    <row r="498" spans="1:7" x14ac:dyDescent="0.3">
      <c r="A498">
        <v>497</v>
      </c>
      <c r="D498">
        <v>6.9841286891542901E-3</v>
      </c>
      <c r="F498">
        <f t="shared" si="5"/>
        <v>8.437161468648717E-2</v>
      </c>
      <c r="G498">
        <v>8.5610226521067562E-2</v>
      </c>
    </row>
    <row r="499" spans="1:7" x14ac:dyDescent="0.3">
      <c r="A499">
        <v>498</v>
      </c>
      <c r="D499">
        <v>7.178010191919936E-3</v>
      </c>
      <c r="F499">
        <f t="shared" si="5"/>
        <v>8.4565496189252812E-2</v>
      </c>
      <c r="G499">
        <v>8.5932686933763047E-2</v>
      </c>
    </row>
    <row r="500" spans="1:7" x14ac:dyDescent="0.3">
      <c r="A500">
        <v>499</v>
      </c>
      <c r="D500">
        <v>7.3762675810115372E-3</v>
      </c>
      <c r="F500">
        <f t="shared" si="5"/>
        <v>8.4763753578344411E-2</v>
      </c>
      <c r="G500">
        <v>8.6195698382368471E-2</v>
      </c>
    </row>
    <row r="501" spans="1:7" x14ac:dyDescent="0.3">
      <c r="A501">
        <v>500</v>
      </c>
      <c r="D501">
        <v>7.5789436946840545E-3</v>
      </c>
      <c r="F501">
        <f t="shared" si="5"/>
        <v>8.4966429692016926E-2</v>
      </c>
      <c r="G501">
        <v>8.6748112174852954E-2</v>
      </c>
    </row>
    <row r="502" spans="1:7" x14ac:dyDescent="0.3">
      <c r="A502">
        <v>501</v>
      </c>
      <c r="D502">
        <v>7.7860785874058628E-3</v>
      </c>
      <c r="F502">
        <f t="shared" si="5"/>
        <v>8.5173564584738737E-2</v>
      </c>
      <c r="G502">
        <v>8.7356427653196372E-2</v>
      </c>
    </row>
    <row r="503" spans="1:7" x14ac:dyDescent="0.3">
      <c r="A503">
        <v>502</v>
      </c>
      <c r="D503">
        <v>7.9977093394335789E-3</v>
      </c>
      <c r="F503">
        <f t="shared" si="5"/>
        <v>8.5385195336766459E-2</v>
      </c>
      <c r="G503">
        <v>8.7996006192094689E-2</v>
      </c>
    </row>
    <row r="504" spans="1:7" x14ac:dyDescent="0.3">
      <c r="A504">
        <v>503</v>
      </c>
      <c r="D504">
        <v>8.2138698640689973E-3</v>
      </c>
      <c r="F504">
        <f t="shared" ref="F504:F567" si="6">D504+$E$438</f>
        <v>8.560135586140187E-2</v>
      </c>
      <c r="G504">
        <v>8.8628319221363022E-2</v>
      </c>
    </row>
    <row r="505" spans="1:7" x14ac:dyDescent="0.3">
      <c r="A505">
        <v>504</v>
      </c>
      <c r="D505">
        <v>8.4345907131550043E-3</v>
      </c>
      <c r="F505">
        <f t="shared" si="6"/>
        <v>8.5822076710487874E-2</v>
      </c>
      <c r="G505">
        <v>8.9263987206548739E-2</v>
      </c>
    </row>
    <row r="506" spans="1:7" x14ac:dyDescent="0.3">
      <c r="A506">
        <v>505</v>
      </c>
      <c r="D506">
        <v>8.659898881414347E-3</v>
      </c>
      <c r="F506">
        <f t="shared" si="6"/>
        <v>8.6047384878747218E-2</v>
      </c>
      <c r="G506">
        <v>8.9660833616367674E-2</v>
      </c>
    </row>
    <row r="507" spans="1:7" x14ac:dyDescent="0.3">
      <c r="A507">
        <v>506</v>
      </c>
      <c r="D507">
        <v>8.8898176102817604E-3</v>
      </c>
      <c r="F507">
        <f t="shared" si="6"/>
        <v>8.6277303607614639E-2</v>
      </c>
      <c r="G507">
        <v>8.997081444781635E-2</v>
      </c>
    </row>
    <row r="508" spans="1:7" x14ac:dyDescent="0.3">
      <c r="A508">
        <v>507</v>
      </c>
      <c r="D508">
        <v>9.1243661919261625E-3</v>
      </c>
      <c r="F508">
        <f t="shared" si="6"/>
        <v>8.6511852189259039E-2</v>
      </c>
      <c r="G508">
        <v>9.0608768931620912E-2</v>
      </c>
    </row>
    <row r="509" spans="1:7" x14ac:dyDescent="0.3">
      <c r="A509">
        <v>508</v>
      </c>
      <c r="D509">
        <v>9.3635597742048483E-3</v>
      </c>
      <c r="F509">
        <f t="shared" si="6"/>
        <v>8.6751045771537721E-2</v>
      </c>
      <c r="G509">
        <v>9.1289889090285972E-2</v>
      </c>
    </row>
    <row r="510" spans="1:7" x14ac:dyDescent="0.3">
      <c r="A510">
        <v>509</v>
      </c>
      <c r="D510">
        <v>9.607409167335372E-3</v>
      </c>
      <c r="F510">
        <f t="shared" si="6"/>
        <v>8.699489516466824E-2</v>
      </c>
      <c r="G510">
        <v>9.1971714430768042E-2</v>
      </c>
    </row>
    <row r="511" spans="1:7" x14ac:dyDescent="0.3">
      <c r="A511">
        <v>510</v>
      </c>
      <c r="D511">
        <v>9.8559206531125768E-3</v>
      </c>
      <c r="F511">
        <f t="shared" si="6"/>
        <v>8.7243406650445457E-2</v>
      </c>
      <c r="G511">
        <v>9.2636423085327727E-2</v>
      </c>
    </row>
    <row r="512" spans="1:7" x14ac:dyDescent="0.3">
      <c r="A512">
        <v>511</v>
      </c>
      <c r="D512">
        <v>1.0109095797537887E-2</v>
      </c>
      <c r="F512">
        <f t="shared" si="6"/>
        <v>8.7496581794870756E-2</v>
      </c>
      <c r="G512">
        <v>9.3282348260579295E-2</v>
      </c>
    </row>
    <row r="513" spans="1:7" x14ac:dyDescent="0.3">
      <c r="A513">
        <v>512</v>
      </c>
      <c r="D513">
        <v>1.0366931267764392E-2</v>
      </c>
      <c r="F513">
        <f t="shared" si="6"/>
        <v>8.7754417265097265E-2</v>
      </c>
      <c r="G513">
        <v>9.3671501777848831E-2</v>
      </c>
    </row>
    <row r="514" spans="1:7" x14ac:dyDescent="0.3">
      <c r="A514">
        <v>513</v>
      </c>
      <c r="D514">
        <v>1.062941865429445E-2</v>
      </c>
      <c r="F514">
        <f t="shared" si="6"/>
        <v>8.8016904651627328E-2</v>
      </c>
      <c r="G514">
        <v>9.3943039515696519E-2</v>
      </c>
    </row>
    <row r="515" spans="1:7" x14ac:dyDescent="0.3">
      <c r="A515">
        <v>514</v>
      </c>
      <c r="D515">
        <v>1.0896544299395752E-2</v>
      </c>
      <c r="F515">
        <f t="shared" si="6"/>
        <v>8.8284030296728627E-2</v>
      </c>
      <c r="G515">
        <v>9.4494406220028443E-2</v>
      </c>
    </row>
    <row r="516" spans="1:7" x14ac:dyDescent="0.3">
      <c r="A516">
        <v>515</v>
      </c>
      <c r="D516">
        <v>1.1168289132726269E-2</v>
      </c>
      <c r="F516">
        <f t="shared" si="6"/>
        <v>8.8555775130059147E-2</v>
      </c>
      <c r="G516">
        <v>9.5113278056481301E-2</v>
      </c>
    </row>
    <row r="517" spans="1:7" x14ac:dyDescent="0.3">
      <c r="A517">
        <v>516</v>
      </c>
      <c r="D517">
        <v>1.1444628515178239E-2</v>
      </c>
      <c r="F517">
        <f t="shared" si="6"/>
        <v>8.8832114512511107E-2</v>
      </c>
      <c r="G517">
        <v>9.5692488758012839E-2</v>
      </c>
    </row>
    <row r="518" spans="1:7" x14ac:dyDescent="0.3">
      <c r="A518">
        <v>517</v>
      </c>
      <c r="D518">
        <v>1.1725532091965201E-2</v>
      </c>
      <c r="F518">
        <f t="shared" si="6"/>
        <v>8.9113018089298071E-2</v>
      </c>
      <c r="G518">
        <v>9.6241141580806502E-2</v>
      </c>
    </row>
    <row r="519" spans="1:7" x14ac:dyDescent="0.3">
      <c r="A519">
        <v>518</v>
      </c>
      <c r="D519">
        <v>1.2010963655983968E-2</v>
      </c>
      <c r="F519">
        <f t="shared" si="6"/>
        <v>8.9398449653316836E-2</v>
      </c>
      <c r="G519">
        <v>9.6792871560619928E-2</v>
      </c>
    </row>
    <row r="520" spans="1:7" x14ac:dyDescent="0.3">
      <c r="A520">
        <v>519</v>
      </c>
      <c r="D520">
        <v>1.230088102248459E-2</v>
      </c>
      <c r="F520">
        <f t="shared" si="6"/>
        <v>8.9688367019817472E-2</v>
      </c>
      <c r="G520">
        <v>9.7109754626217099E-2</v>
      </c>
    </row>
    <row r="521" spans="1:7" x14ac:dyDescent="0.3">
      <c r="A521">
        <v>520</v>
      </c>
      <c r="D521">
        <v>1.2595235916075573E-2</v>
      </c>
      <c r="F521">
        <f t="shared" si="6"/>
        <v>8.9982721913408448E-2</v>
      </c>
      <c r="G521">
        <v>9.7315454025329526E-2</v>
      </c>
    </row>
    <row r="522" spans="1:7" x14ac:dyDescent="0.3">
      <c r="A522">
        <v>521</v>
      </c>
      <c r="D522">
        <v>1.289397387107814E-2</v>
      </c>
      <c r="F522">
        <f t="shared" si="6"/>
        <v>9.0281459868411018E-2</v>
      </c>
      <c r="G522">
        <v>9.7739952110034348E-2</v>
      </c>
    </row>
    <row r="523" spans="1:7" x14ac:dyDescent="0.3">
      <c r="A523">
        <v>522</v>
      </c>
      <c r="D523">
        <v>1.319703414622217E-2</v>
      </c>
      <c r="F523">
        <f t="shared" si="6"/>
        <v>9.0584520143555045E-2</v>
      </c>
      <c r="G523">
        <v>9.8202743704318377E-2</v>
      </c>
    </row>
    <row r="524" spans="1:7" x14ac:dyDescent="0.3">
      <c r="A524">
        <v>523</v>
      </c>
      <c r="D524">
        <v>1.3504349654646867E-2</v>
      </c>
      <c r="F524">
        <f t="shared" si="6"/>
        <v>9.0891835651979738E-2</v>
      </c>
      <c r="G524">
        <v>9.8643631923982594E-2</v>
      </c>
    </row>
    <row r="525" spans="1:7" x14ac:dyDescent="0.3">
      <c r="A525">
        <v>524</v>
      </c>
      <c r="D525">
        <v>1.3815846910131374E-2</v>
      </c>
      <c r="F525">
        <f t="shared" si="6"/>
        <v>9.1203332907464255E-2</v>
      </c>
      <c r="G525">
        <v>9.9063236474260158E-2</v>
      </c>
    </row>
    <row r="526" spans="1:7" x14ac:dyDescent="0.3">
      <c r="A526">
        <v>525</v>
      </c>
      <c r="D526">
        <v>1.4131445990434071E-2</v>
      </c>
      <c r="F526">
        <f t="shared" si="6"/>
        <v>9.1518931987766949E-2</v>
      </c>
      <c r="G526">
        <v>9.9473652291770381E-2</v>
      </c>
    </row>
    <row r="527" spans="1:7" x14ac:dyDescent="0.3">
      <c r="A527">
        <v>526</v>
      </c>
      <c r="D527">
        <v>1.4451060518563871E-2</v>
      </c>
      <c r="F527">
        <f t="shared" si="6"/>
        <v>9.1838546515896749E-2</v>
      </c>
      <c r="G527">
        <v>9.9709097542073813E-2</v>
      </c>
    </row>
    <row r="528" spans="1:7" x14ac:dyDescent="0.3">
      <c r="A528">
        <v>527</v>
      </c>
      <c r="D528">
        <v>1.4774597662743139E-2</v>
      </c>
      <c r="F528">
        <f t="shared" si="6"/>
        <v>9.2162083660076013E-2</v>
      </c>
      <c r="G528">
        <v>9.98644939715716E-2</v>
      </c>
    </row>
    <row r="529" spans="1:7" x14ac:dyDescent="0.3">
      <c r="A529">
        <v>528</v>
      </c>
      <c r="D529">
        <v>1.5101958155749027E-2</v>
      </c>
      <c r="F529">
        <f t="shared" si="6"/>
        <v>9.2489444153081898E-2</v>
      </c>
      <c r="G529">
        <v>0.1001881724255874</v>
      </c>
    </row>
    <row r="530" spans="1:7" x14ac:dyDescent="0.3">
      <c r="A530">
        <v>529</v>
      </c>
      <c r="D530">
        <v>1.543303633423918E-2</v>
      </c>
      <c r="F530">
        <f t="shared" si="6"/>
        <v>9.282052233157205E-2</v>
      </c>
      <c r="G530">
        <v>0.10055723894564463</v>
      </c>
    </row>
    <row r="531" spans="1:7" x14ac:dyDescent="0.3">
      <c r="A531">
        <v>530</v>
      </c>
      <c r="D531">
        <v>1.5767720198578705E-2</v>
      </c>
      <c r="F531">
        <f t="shared" si="6"/>
        <v>9.3155206195911583E-2</v>
      </c>
      <c r="G531">
        <v>0.10089587580183981</v>
      </c>
    </row>
    <row r="532" spans="1:7" x14ac:dyDescent="0.3">
      <c r="A532">
        <v>531</v>
      </c>
      <c r="D532">
        <v>1.6105891493588199E-2</v>
      </c>
      <c r="F532">
        <f t="shared" si="6"/>
        <v>9.349337749092107E-2</v>
      </c>
      <c r="G532">
        <v>0.10121444702996865</v>
      </c>
    </row>
    <row r="533" spans="1:7" x14ac:dyDescent="0.3">
      <c r="A533">
        <v>532</v>
      </c>
      <c r="D533">
        <v>1.6447425810529003E-2</v>
      </c>
      <c r="F533">
        <f t="shared" si="6"/>
        <v>9.3834911807861882E-2</v>
      </c>
      <c r="G533">
        <v>0.10151226881736009</v>
      </c>
    </row>
    <row r="534" spans="1:7" x14ac:dyDescent="0.3">
      <c r="A534">
        <v>533</v>
      </c>
      <c r="D534">
        <v>1.6792192710530954E-2</v>
      </c>
      <c r="F534">
        <f t="shared" si="6"/>
        <v>9.4179678707863826E-2</v>
      </c>
      <c r="G534">
        <v>0.10168467508705042</v>
      </c>
    </row>
    <row r="535" spans="1:7" x14ac:dyDescent="0.3">
      <c r="A535">
        <v>534</v>
      </c>
      <c r="D535">
        <v>1.7140055869551613E-2</v>
      </c>
      <c r="F535">
        <f t="shared" si="6"/>
        <v>9.4527541866884487E-2</v>
      </c>
      <c r="G535">
        <v>0.10180389355242007</v>
      </c>
    </row>
    <row r="536" spans="1:7" x14ac:dyDescent="0.3">
      <c r="A536">
        <v>535</v>
      </c>
      <c r="D536">
        <v>1.7490873244834563E-2</v>
      </c>
      <c r="F536">
        <f t="shared" si="6"/>
        <v>9.4878359242167434E-2</v>
      </c>
      <c r="G536">
        <v>0.10200993485786804</v>
      </c>
    </row>
    <row r="537" spans="1:7" x14ac:dyDescent="0.3">
      <c r="A537">
        <v>536</v>
      </c>
      <c r="D537">
        <v>1.784449726270881E-2</v>
      </c>
      <c r="F537">
        <f t="shared" si="6"/>
        <v>9.5231983260041689E-2</v>
      </c>
      <c r="G537">
        <v>0.10226736895937516</v>
      </c>
    </row>
    <row r="538" spans="1:7" x14ac:dyDescent="0.3">
      <c r="A538">
        <v>537</v>
      </c>
      <c r="D538">
        <v>1.82007750274427E-2</v>
      </c>
      <c r="F538">
        <f t="shared" si="6"/>
        <v>9.5588261024775578E-2</v>
      </c>
      <c r="G538">
        <v>0.1025376245484646</v>
      </c>
    </row>
    <row r="539" spans="1:7" x14ac:dyDescent="0.3">
      <c r="A539">
        <v>538</v>
      </c>
      <c r="D539">
        <v>1.8559548550735515E-2</v>
      </c>
      <c r="F539">
        <f t="shared" si="6"/>
        <v>9.5947034548068383E-2</v>
      </c>
      <c r="G539">
        <v>0.10278933171885161</v>
      </c>
    </row>
    <row r="540" spans="1:7" x14ac:dyDescent="0.3">
      <c r="A540">
        <v>539</v>
      </c>
      <c r="D540">
        <v>1.8920655001298164E-2</v>
      </c>
      <c r="F540">
        <f t="shared" si="6"/>
        <v>9.6308140998631039E-2</v>
      </c>
      <c r="G540">
        <v>0.10304118847326042</v>
      </c>
    </row>
    <row r="541" spans="1:7" x14ac:dyDescent="0.3">
      <c r="A541">
        <v>540</v>
      </c>
      <c r="D541">
        <v>1.9283926973843783E-2</v>
      </c>
      <c r="F541">
        <f t="shared" si="6"/>
        <v>9.6671412971176651E-2</v>
      </c>
      <c r="G541">
        <v>0.10318045119755044</v>
      </c>
    </row>
    <row r="542" spans="1:7" x14ac:dyDescent="0.3">
      <c r="A542">
        <v>541</v>
      </c>
      <c r="D542">
        <v>1.9649192776679619E-2</v>
      </c>
      <c r="F542">
        <f t="shared" si="6"/>
        <v>9.7036678774012494E-2</v>
      </c>
      <c r="G542">
        <v>0.10326827838748938</v>
      </c>
    </row>
    <row r="543" spans="1:7" x14ac:dyDescent="0.3">
      <c r="A543">
        <v>542</v>
      </c>
      <c r="D543">
        <v>2.0016276736965138E-2</v>
      </c>
      <c r="F543">
        <f t="shared" si="6"/>
        <v>9.7403762734298016E-2</v>
      </c>
      <c r="G543">
        <v>0.10347874310615324</v>
      </c>
    </row>
    <row r="544" spans="1:7" x14ac:dyDescent="0.3">
      <c r="A544">
        <v>543</v>
      </c>
      <c r="D544">
        <v>2.0384999522579262E-2</v>
      </c>
      <c r="F544">
        <f t="shared" si="6"/>
        <v>9.7772485519912133E-2</v>
      </c>
      <c r="G544">
        <v>0.10369004122150996</v>
      </c>
    </row>
    <row r="545" spans="1:7" x14ac:dyDescent="0.3">
      <c r="A545">
        <v>544</v>
      </c>
      <c r="D545">
        <v>2.0755178479422584E-2</v>
      </c>
      <c r="F545">
        <f t="shared" si="6"/>
        <v>9.8142664476755459E-2</v>
      </c>
      <c r="G545">
        <v>0.10388452181898786</v>
      </c>
    </row>
    <row r="546" spans="1:7" x14ac:dyDescent="0.3">
      <c r="A546">
        <v>545</v>
      </c>
      <c r="D546">
        <v>2.1126627982870745E-2</v>
      </c>
      <c r="F546">
        <f t="shared" si="6"/>
        <v>9.8514113980203627E-2</v>
      </c>
      <c r="G546">
        <v>0.10405981292338422</v>
      </c>
    </row>
    <row r="547" spans="1:7" x14ac:dyDescent="0.3">
      <c r="A547">
        <v>546</v>
      </c>
      <c r="D547">
        <v>2.1499159801992487E-2</v>
      </c>
      <c r="F547">
        <f t="shared" si="6"/>
        <v>9.8886645799325365E-2</v>
      </c>
      <c r="G547">
        <v>0.10423369366414652</v>
      </c>
    </row>
    <row r="548" spans="1:7" x14ac:dyDescent="0.3">
      <c r="A548">
        <v>547</v>
      </c>
      <c r="D548">
        <v>2.1872583475052894E-2</v>
      </c>
      <c r="F548">
        <f t="shared" si="6"/>
        <v>9.9260069472385776E-2</v>
      </c>
      <c r="G548">
        <v>0.10431998227557557</v>
      </c>
    </row>
    <row r="549" spans="1:7" x14ac:dyDescent="0.3">
      <c r="A549">
        <v>548</v>
      </c>
      <c r="D549">
        <v>2.2246706694739007E-2</v>
      </c>
      <c r="F549">
        <f t="shared" si="6"/>
        <v>9.9634192692071882E-2</v>
      </c>
      <c r="G549">
        <v>0.10437757212396617</v>
      </c>
    </row>
    <row r="550" spans="1:7" x14ac:dyDescent="0.3">
      <c r="A550">
        <v>549</v>
      </c>
      <c r="D550">
        <v>2.2621335701472664E-2</v>
      </c>
      <c r="F550">
        <f t="shared" si="6"/>
        <v>0.10000882169880554</v>
      </c>
      <c r="G550">
        <v>0.10451177036066119</v>
      </c>
    </row>
    <row r="551" spans="1:7" x14ac:dyDescent="0.3">
      <c r="A551">
        <v>550</v>
      </c>
      <c r="D551">
        <v>2.2996275683114738E-2</v>
      </c>
      <c r="F551">
        <f t="shared" si="6"/>
        <v>0.10038376168044762</v>
      </c>
      <c r="G551">
        <v>0.10466460249264249</v>
      </c>
    </row>
    <row r="552" spans="1:7" x14ac:dyDescent="0.3">
      <c r="A552">
        <v>551</v>
      </c>
      <c r="D552">
        <v>2.3371331179316956E-2</v>
      </c>
      <c r="F552">
        <f t="shared" si="6"/>
        <v>0.10075881717664983</v>
      </c>
      <c r="G552">
        <v>0.10479215492494066</v>
      </c>
    </row>
    <row r="553" spans="1:7" x14ac:dyDescent="0.3">
      <c r="A553">
        <v>552</v>
      </c>
      <c r="D553">
        <v>2.3746306488742226E-2</v>
      </c>
      <c r="F553">
        <f t="shared" si="6"/>
        <v>0.1011337924860751</v>
      </c>
      <c r="G553">
        <v>0.10490496264651915</v>
      </c>
    </row>
    <row r="554" spans="1:7" x14ac:dyDescent="0.3">
      <c r="A554">
        <v>553</v>
      </c>
      <c r="D554">
        <v>2.412100607735251E-2</v>
      </c>
      <c r="F554">
        <f t="shared" si="6"/>
        <v>0.10150849207468539</v>
      </c>
      <c r="G554">
        <v>0.10501014158298616</v>
      </c>
    </row>
    <row r="555" spans="1:7" x14ac:dyDescent="0.3">
      <c r="A555">
        <v>554</v>
      </c>
      <c r="D555">
        <v>2.4495234985955652E-2</v>
      </c>
      <c r="F555">
        <f t="shared" si="6"/>
        <v>0.10188272098328853</v>
      </c>
      <c r="G555">
        <v>0.10506837250575589</v>
      </c>
    </row>
    <row r="556" spans="1:7" x14ac:dyDescent="0.3">
      <c r="A556">
        <v>555</v>
      </c>
      <c r="D556">
        <v>2.4868799235207389E-2</v>
      </c>
      <c r="F556">
        <f t="shared" si="6"/>
        <v>0.10225628523254027</v>
      </c>
      <c r="G556">
        <v>0.10510914483626768</v>
      </c>
    </row>
    <row r="557" spans="1:7" x14ac:dyDescent="0.3">
      <c r="A557">
        <v>556</v>
      </c>
      <c r="D557">
        <v>2.5241506226285008E-2</v>
      </c>
      <c r="F557">
        <f t="shared" si="6"/>
        <v>0.10262899222361788</v>
      </c>
      <c r="G557">
        <v>0.10519970727689083</v>
      </c>
    </row>
    <row r="558" spans="1:7" x14ac:dyDescent="0.3">
      <c r="A558">
        <v>557</v>
      </c>
      <c r="D558">
        <v>2.5613165135481113E-2</v>
      </c>
      <c r="F558">
        <f t="shared" si="6"/>
        <v>0.10300065113281398</v>
      </c>
      <c r="G558">
        <v>0.10530061238416373</v>
      </c>
    </row>
    <row r="559" spans="1:7" x14ac:dyDescent="0.3">
      <c r="A559">
        <v>558</v>
      </c>
      <c r="D559">
        <v>2.5983587301012277E-2</v>
      </c>
      <c r="F559">
        <f t="shared" si="6"/>
        <v>0.10337107329834515</v>
      </c>
      <c r="G559">
        <v>0.10538016971461206</v>
      </c>
    </row>
    <row r="560" spans="1:7" x14ac:dyDescent="0.3">
      <c r="A560">
        <v>559</v>
      </c>
      <c r="D560">
        <v>2.6352586600395526E-2</v>
      </c>
      <c r="F560">
        <f t="shared" si="6"/>
        <v>0.1037400725977284</v>
      </c>
      <c r="G560">
        <v>0.10545962019933054</v>
      </c>
    </row>
    <row r="561" spans="1:7" x14ac:dyDescent="0.3">
      <c r="A561">
        <v>560</v>
      </c>
      <c r="D561">
        <v>2.6719979816815943E-2</v>
      </c>
      <c r="F561">
        <f t="shared" si="6"/>
        <v>0.10410746581414881</v>
      </c>
      <c r="G561">
        <v>0.10554048104768307</v>
      </c>
    </row>
    <row r="562" spans="1:7" x14ac:dyDescent="0.3">
      <c r="A562">
        <v>561</v>
      </c>
      <c r="D562">
        <v>2.7085586992990057E-2</v>
      </c>
      <c r="F562">
        <f t="shared" si="6"/>
        <v>0.10447307299032293</v>
      </c>
      <c r="G562">
        <v>0.10557744967021211</v>
      </c>
    </row>
    <row r="563" spans="1:7" x14ac:dyDescent="0.3">
      <c r="A563">
        <v>562</v>
      </c>
      <c r="D563">
        <v>2.7449231771121147E-2</v>
      </c>
      <c r="F563">
        <f t="shared" si="6"/>
        <v>0.10483671776845402</v>
      </c>
      <c r="G563">
        <v>0.1056048021770544</v>
      </c>
    </row>
    <row r="564" spans="1:7" x14ac:dyDescent="0.3">
      <c r="A564">
        <v>563</v>
      </c>
      <c r="D564">
        <v>2.7810741717643406E-2</v>
      </c>
      <c r="F564">
        <f t="shared" si="6"/>
        <v>0.10519822771497628</v>
      </c>
      <c r="G564">
        <v>0.10567677346068319</v>
      </c>
    </row>
    <row r="565" spans="1:7" x14ac:dyDescent="0.3">
      <c r="A565">
        <v>564</v>
      </c>
      <c r="D565">
        <v>2.8169948631560436E-2</v>
      </c>
      <c r="F565">
        <f t="shared" si="6"/>
        <v>0.1055574346288933</v>
      </c>
      <c r="G565">
        <v>0.10574992004734035</v>
      </c>
    </row>
    <row r="566" spans="1:7" x14ac:dyDescent="0.3">
      <c r="A566">
        <v>565</v>
      </c>
      <c r="D566">
        <v>2.8526688835299647E-2</v>
      </c>
      <c r="F566">
        <f t="shared" si="6"/>
        <v>0.10591417483263252</v>
      </c>
      <c r="G566">
        <v>0.10581195467809283</v>
      </c>
    </row>
    <row r="567" spans="1:7" x14ac:dyDescent="0.3">
      <c r="A567">
        <v>566</v>
      </c>
      <c r="D567">
        <v>2.888080344712474E-2</v>
      </c>
      <c r="F567">
        <f t="shared" si="6"/>
        <v>0.10626828944445761</v>
      </c>
      <c r="G567">
        <v>0.10587396793969935</v>
      </c>
    </row>
    <row r="568" spans="1:7" x14ac:dyDescent="0.3">
      <c r="A568">
        <v>567</v>
      </c>
      <c r="D568">
        <v>2.9232138634274967E-2</v>
      </c>
      <c r="F568">
        <f t="shared" ref="F568:F601" si="7">D568+$E$438</f>
        <v>0.10661962463160785</v>
      </c>
      <c r="G568">
        <v>0.10593739156493992</v>
      </c>
    </row>
    <row r="569" spans="1:7" x14ac:dyDescent="0.3">
      <c r="A569">
        <v>568</v>
      </c>
      <c r="D569">
        <v>2.958054584612815E-2</v>
      </c>
      <c r="F569">
        <f t="shared" si="7"/>
        <v>0.10696803184346103</v>
      </c>
      <c r="G569">
        <v>0.10596720152356882</v>
      </c>
    </row>
    <row r="570" spans="1:7" x14ac:dyDescent="0.3">
      <c r="A570">
        <v>569</v>
      </c>
      <c r="D570">
        <v>2.9925882026815381E-2</v>
      </c>
      <c r="F570">
        <f t="shared" si="7"/>
        <v>0.10731336802414826</v>
      </c>
      <c r="G570">
        <v>0.10598647649323426</v>
      </c>
    </row>
    <row r="571" spans="1:7" x14ac:dyDescent="0.3">
      <c r="A571">
        <v>570</v>
      </c>
      <c r="D571">
        <v>3.0268009806846807E-2</v>
      </c>
      <c r="F571">
        <f t="shared" si="7"/>
        <v>0.10765549580417969</v>
      </c>
      <c r="G571">
        <v>0.10603778381270952</v>
      </c>
    </row>
    <row r="572" spans="1:7" x14ac:dyDescent="0.3">
      <c r="A572">
        <v>571</v>
      </c>
      <c r="D572">
        <v>3.0606797673438414E-2</v>
      </c>
      <c r="F572">
        <f t="shared" si="7"/>
        <v>0.1079942836707713</v>
      </c>
      <c r="G572">
        <v>0.1060961215812091</v>
      </c>
    </row>
    <row r="573" spans="1:7" x14ac:dyDescent="0.3">
      <c r="A573">
        <v>572</v>
      </c>
      <c r="D573">
        <v>3.094212011935888E-2</v>
      </c>
      <c r="F573">
        <f t="shared" si="7"/>
        <v>0.10832960611669176</v>
      </c>
      <c r="G573">
        <v>0.10614967266101127</v>
      </c>
    </row>
    <row r="574" spans="1:7" x14ac:dyDescent="0.3">
      <c r="A574">
        <v>573</v>
      </c>
      <c r="D574">
        <v>3.1273857770241803E-2</v>
      </c>
      <c r="F574">
        <f t="shared" si="7"/>
        <v>0.10866134376757468</v>
      </c>
      <c r="G574">
        <v>0.10619901401905726</v>
      </c>
    </row>
    <row r="575" spans="1:7" x14ac:dyDescent="0.3">
      <c r="A575">
        <v>574</v>
      </c>
      <c r="D575">
        <v>3.1601897490430367E-2</v>
      </c>
      <c r="F575">
        <f t="shared" si="7"/>
        <v>0.10898938348776324</v>
      </c>
      <c r="G575">
        <v>0.10625166759472868</v>
      </c>
    </row>
    <row r="576" spans="1:7" x14ac:dyDescent="0.3">
      <c r="A576">
        <v>575</v>
      </c>
      <c r="D576">
        <v>3.19261324675396E-2</v>
      </c>
      <c r="F576">
        <f t="shared" si="7"/>
        <v>0.10931361846487248</v>
      </c>
      <c r="G576">
        <v>0.10627803712085633</v>
      </c>
    </row>
    <row r="577" spans="1:7" x14ac:dyDescent="0.3">
      <c r="A577">
        <v>576</v>
      </c>
      <c r="D577">
        <v>3.2246462276032492E-2</v>
      </c>
      <c r="F577">
        <f t="shared" si="7"/>
        <v>0.10963394827336537</v>
      </c>
      <c r="G577">
        <v>0.10629560255884411</v>
      </c>
    </row>
    <row r="578" spans="1:7" x14ac:dyDescent="0.3">
      <c r="A578">
        <v>577</v>
      </c>
      <c r="D578">
        <v>3.2562792920211595E-2</v>
      </c>
      <c r="F578">
        <f t="shared" si="7"/>
        <v>0.10995027891754447</v>
      </c>
      <c r="G578">
        <v>0.10634838434939135</v>
      </c>
    </row>
    <row r="579" spans="1:7" x14ac:dyDescent="0.3">
      <c r="A579">
        <v>578</v>
      </c>
      <c r="D579">
        <v>3.2875036857126262E-2</v>
      </c>
      <c r="F579">
        <f t="shared" si="7"/>
        <v>0.11026252285445914</v>
      </c>
      <c r="G579">
        <v>0.10639601617575968</v>
      </c>
    </row>
    <row r="580" spans="1:7" x14ac:dyDescent="0.3">
      <c r="A580">
        <v>579</v>
      </c>
      <c r="D580">
        <v>3.3183112999985748E-2</v>
      </c>
      <c r="F580">
        <f t="shared" si="7"/>
        <v>0.11057059899731862</v>
      </c>
      <c r="G580">
        <v>0.10643975881756139</v>
      </c>
    </row>
    <row r="581" spans="1:7" x14ac:dyDescent="0.3">
      <c r="A581">
        <v>580</v>
      </c>
      <c r="D581">
        <v>3.3486946702751028E-2</v>
      </c>
      <c r="F581">
        <f t="shared" si="7"/>
        <v>0.1108744327000839</v>
      </c>
      <c r="G581">
        <v>0.10647933447589883</v>
      </c>
    </row>
    <row r="582" spans="1:7" x14ac:dyDescent="0.3">
      <c r="A582">
        <v>581</v>
      </c>
      <c r="D582">
        <v>3.378646972665262E-2</v>
      </c>
      <c r="F582">
        <f t="shared" si="7"/>
        <v>0.1111739557239855</v>
      </c>
      <c r="G582">
        <v>0.10651927340971777</v>
      </c>
    </row>
    <row r="583" spans="1:7" x14ac:dyDescent="0.3">
      <c r="A583">
        <v>582</v>
      </c>
      <c r="D583">
        <v>3.408162018944657E-2</v>
      </c>
      <c r="F583">
        <f t="shared" si="7"/>
        <v>0.11146910618677944</v>
      </c>
      <c r="G583">
        <v>0.10654027928020682</v>
      </c>
    </row>
    <row r="584" spans="1:7" x14ac:dyDescent="0.3">
      <c r="A584">
        <v>583</v>
      </c>
      <c r="D584">
        <v>3.4372342498278252E-2</v>
      </c>
      <c r="F584">
        <f t="shared" si="7"/>
        <v>0.11175982849561113</v>
      </c>
      <c r="G584">
        <v>0.10655504536007246</v>
      </c>
    </row>
    <row r="585" spans="1:7" x14ac:dyDescent="0.3">
      <c r="A585">
        <v>584</v>
      </c>
      <c r="D585">
        <v>3.4658587267071377E-2</v>
      </c>
      <c r="F585">
        <f t="shared" si="7"/>
        <v>0.11204607326440424</v>
      </c>
      <c r="G585">
        <v>0.1065951338779132</v>
      </c>
    </row>
    <row r="586" spans="1:7" x14ac:dyDescent="0.3">
      <c r="A586">
        <v>585</v>
      </c>
      <c r="D586">
        <v>3.4940311219398799E-2</v>
      </c>
      <c r="F586">
        <f t="shared" si="7"/>
        <v>0.11232779721673167</v>
      </c>
      <c r="G586">
        <v>0.10663370518639002</v>
      </c>
    </row>
    <row r="587" spans="1:7" x14ac:dyDescent="0.3">
      <c r="A587">
        <v>586</v>
      </c>
      <c r="D587">
        <v>3.5217477077823571E-2</v>
      </c>
      <c r="F587">
        <f t="shared" si="7"/>
        <v>0.11260496307515644</v>
      </c>
      <c r="G587">
        <v>0.10667116529927638</v>
      </c>
    </row>
    <row r="588" spans="1:7" x14ac:dyDescent="0.3">
      <c r="A588">
        <v>587</v>
      </c>
      <c r="D588">
        <v>3.5490053440720218E-2</v>
      </c>
      <c r="F588">
        <f t="shared" si="7"/>
        <v>0.11287753943805309</v>
      </c>
      <c r="G588">
        <v>0.10670676629646331</v>
      </c>
    </row>
    <row r="589" spans="1:7" x14ac:dyDescent="0.3">
      <c r="A589">
        <v>588</v>
      </c>
      <c r="D589">
        <v>3.5758014647602053E-2</v>
      </c>
      <c r="F589">
        <f t="shared" si="7"/>
        <v>0.11314550064493492</v>
      </c>
      <c r="G589">
        <v>0.10674563677298372</v>
      </c>
    </row>
    <row r="590" spans="1:7" x14ac:dyDescent="0.3">
      <c r="A590">
        <v>589</v>
      </c>
      <c r="D590">
        <v>3.6021340633986924E-2</v>
      </c>
      <c r="F590">
        <f t="shared" si="7"/>
        <v>0.11340882663131979</v>
      </c>
      <c r="G590">
        <v>0.10676474078948139</v>
      </c>
    </row>
    <row r="591" spans="1:7" x14ac:dyDescent="0.3">
      <c r="A591">
        <v>590</v>
      </c>
      <c r="D591">
        <v>3.6280016776833825E-2</v>
      </c>
      <c r="F591">
        <f t="shared" si="7"/>
        <v>0.11366750277416671</v>
      </c>
      <c r="G591">
        <v>0.10677602369855384</v>
      </c>
    </row>
    <row r="592" spans="1:7" x14ac:dyDescent="0.3">
      <c r="A592">
        <v>591</v>
      </c>
      <c r="D592">
        <v>3.6534033731576758E-2</v>
      </c>
      <c r="F592">
        <f t="shared" si="7"/>
        <v>0.11392151972890963</v>
      </c>
      <c r="G592">
        <v>0.10681829186928357</v>
      </c>
    </row>
    <row r="593" spans="1:7" x14ac:dyDescent="0.3">
      <c r="A593">
        <v>592</v>
      </c>
      <c r="D593">
        <v>3.6783387261768302E-2</v>
      </c>
      <c r="F593">
        <f t="shared" si="7"/>
        <v>0.11417087325910118</v>
      </c>
      <c r="G593">
        <v>0.10683598552214718</v>
      </c>
    </row>
    <row r="594" spans="1:7" x14ac:dyDescent="0.3">
      <c r="A594">
        <v>593</v>
      </c>
      <c r="D594">
        <v>3.7028078062327788E-2</v>
      </c>
      <c r="F594">
        <f t="shared" si="7"/>
        <v>0.11441556405966066</v>
      </c>
      <c r="G594">
        <v>0.10687600993255</v>
      </c>
    </row>
    <row r="595" spans="1:7" x14ac:dyDescent="0.3">
      <c r="A595">
        <v>594</v>
      </c>
      <c r="D595">
        <v>3.7268111577364524E-2</v>
      </c>
      <c r="F595">
        <f t="shared" si="7"/>
        <v>0.1146555975746974</v>
      </c>
      <c r="G595">
        <v>0.10691951751374602</v>
      </c>
    </row>
    <row r="596" spans="1:7" x14ac:dyDescent="0.3">
      <c r="A596">
        <v>595</v>
      </c>
      <c r="D596">
        <v>3.7503497813518409E-2</v>
      </c>
      <c r="F596">
        <f t="shared" si="7"/>
        <v>0.11489098381085128</v>
      </c>
      <c r="G596">
        <v>0.10696259771202264</v>
      </c>
    </row>
    <row r="597" spans="1:7" x14ac:dyDescent="0.3">
      <c r="A597">
        <v>596</v>
      </c>
      <c r="D597">
        <v>3.7734251149727817E-2</v>
      </c>
      <c r="F597">
        <f t="shared" si="7"/>
        <v>0.1151217371470607</v>
      </c>
      <c r="G597">
        <v>0.10698640294063382</v>
      </c>
    </row>
    <row r="598" spans="1:7" x14ac:dyDescent="0.3">
      <c r="A598">
        <v>597</v>
      </c>
      <c r="D598">
        <v>3.7960390144298632E-2</v>
      </c>
      <c r="F598">
        <f t="shared" si="7"/>
        <v>0.1153478761416315</v>
      </c>
      <c r="G598">
        <v>0.10700292129046905</v>
      </c>
    </row>
    <row r="599" spans="1:7" x14ac:dyDescent="0.3">
      <c r="A599">
        <v>598</v>
      </c>
      <c r="D599">
        <v>3.8181937340109134E-2</v>
      </c>
      <c r="F599">
        <f t="shared" si="7"/>
        <v>0.11556942333744201</v>
      </c>
      <c r="G599">
        <v>0.10704833072565645</v>
      </c>
    </row>
    <row r="600" spans="1:7" x14ac:dyDescent="0.3">
      <c r="A600">
        <v>599</v>
      </c>
      <c r="D600">
        <v>3.8398919068744347E-2</v>
      </c>
      <c r="F600">
        <f t="shared" si="7"/>
        <v>0.11578640506607722</v>
      </c>
      <c r="G600">
        <v>0.10709318456304862</v>
      </c>
    </row>
    <row r="601" spans="1:7" x14ac:dyDescent="0.3">
      <c r="A601">
        <v>600</v>
      </c>
      <c r="D601">
        <v>3.861136525430961E-2</v>
      </c>
      <c r="F601">
        <f t="shared" si="7"/>
        <v>0.11599885125164248</v>
      </c>
      <c r="G601">
        <v>0.10713812387702466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3DEF-A71D-485F-8D94-49F51AE10FE7}">
  <sheetPr>
    <tabColor theme="0" tint="-0.14999847407452621"/>
  </sheetPr>
  <dimension ref="A1:T214"/>
  <sheetViews>
    <sheetView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19" max="19" width="12" bestFit="1" customWidth="1"/>
  </cols>
  <sheetData>
    <row r="1" spans="1:20" x14ac:dyDescent="0.3">
      <c r="A1" t="s">
        <v>5</v>
      </c>
      <c r="B1" t="s">
        <v>13</v>
      </c>
      <c r="C1" t="s">
        <v>16</v>
      </c>
      <c r="D1" t="s">
        <v>14</v>
      </c>
      <c r="E1" t="s">
        <v>15</v>
      </c>
      <c r="F1" t="s">
        <v>60</v>
      </c>
      <c r="G1" t="s">
        <v>61</v>
      </c>
      <c r="H1" t="s">
        <v>18</v>
      </c>
      <c r="I1" t="s">
        <v>19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</row>
    <row r="2" spans="1:20" x14ac:dyDescent="0.3">
      <c r="A2">
        <v>1</v>
      </c>
      <c r="B2">
        <v>1.9746287845982113E-7</v>
      </c>
      <c r="C2">
        <f>LN(B2)</f>
        <v>-15.437715227436859</v>
      </c>
      <c r="D2">
        <f>SLOPE(C2:C214,A2:A214)</f>
        <v>2.5565309836076227E-2</v>
      </c>
      <c r="E2">
        <f>INTERCEPT(C2:C214,A2:A214)</f>
        <v>-9.1168766923932818</v>
      </c>
      <c r="F2">
        <f>EXP($E$2+$D$2*A2)</f>
        <v>1.126402571571136E-4</v>
      </c>
      <c r="G2">
        <f>B2-F2</f>
        <v>-1.1244279427865379E-4</v>
      </c>
      <c r="H2">
        <f>B2*(1+F2)/F2</f>
        <v>1.753237481105644E-3</v>
      </c>
      <c r="I2">
        <v>4.51645940553402E-3</v>
      </c>
      <c r="J2">
        <f>LN(ABS(B2/($I$2-B2)))</f>
        <v>-10.037644596305267</v>
      </c>
      <c r="K2">
        <f>SLOPE(J2:J214,A2:A214)</f>
        <v>3.3219339534370146E-2</v>
      </c>
      <c r="L2">
        <f>INTERCEPT(J2:J214,A2:A214)</f>
        <v>-3.2927811298061997</v>
      </c>
      <c r="M2">
        <f>$L$2+$K$2*A2</f>
        <v>-3.2595617902718295</v>
      </c>
      <c r="N2">
        <f>EXP(M2)</f>
        <v>3.8405223873369837E-2</v>
      </c>
      <c r="O2">
        <f>$I$2*N2/(1+N2)</f>
        <v>1.6704041023359994E-4</v>
      </c>
      <c r="P2">
        <f>B2-O2</f>
        <v>-1.6684294735514011E-4</v>
      </c>
    </row>
    <row r="3" spans="1:20" x14ac:dyDescent="0.3">
      <c r="A3">
        <v>2</v>
      </c>
      <c r="B3">
        <v>1.9746287845982113E-7</v>
      </c>
      <c r="C3">
        <f t="shared" ref="C3:C66" si="0">LN(B3)</f>
        <v>-15.437715227436859</v>
      </c>
      <c r="F3">
        <f t="shared" ref="F3:F66" si="1">EXP($E$2+$D$2*A3)</f>
        <v>1.1555706592783766E-4</v>
      </c>
      <c r="G3">
        <f t="shared" ref="G3:G66" si="2">B3-F3</f>
        <v>-1.1535960304937784E-4</v>
      </c>
      <c r="H3">
        <f t="shared" ref="H3:H66" si="3">B3*(1+F3)/F3</f>
        <v>1.7089884993619537E-3</v>
      </c>
      <c r="I3" s="3" t="s">
        <v>21</v>
      </c>
      <c r="J3">
        <f t="shared" ref="J3:J66" si="4">LN(ABS(B3/($I$2-B3)))</f>
        <v>-10.037644596305267</v>
      </c>
      <c r="M3">
        <f t="shared" ref="M3:M66" si="5">$L$2+$K$2*A3</f>
        <v>-3.2263424507374596</v>
      </c>
      <c r="N3">
        <f t="shared" ref="N3:N66" si="6">EXP(M3)</f>
        <v>3.9702447205318618E-2</v>
      </c>
      <c r="O3">
        <f t="shared" ref="O3:O66" si="7">$I$2*N3/(1+N3)</f>
        <v>1.7246712420959458E-4</v>
      </c>
      <c r="P3">
        <f t="shared" ref="P3:P66" si="8">B3-O3</f>
        <v>-1.7226966133113475E-4</v>
      </c>
    </row>
    <row r="4" spans="1:20" x14ac:dyDescent="0.3">
      <c r="A4">
        <v>3</v>
      </c>
      <c r="B4">
        <v>3.9492575691964227E-7</v>
      </c>
      <c r="C4">
        <f t="shared" si="0"/>
        <v>-14.744568046876914</v>
      </c>
      <c r="F4">
        <f t="shared" si="1"/>
        <v>1.1854940518490578E-4</v>
      </c>
      <c r="G4">
        <f t="shared" si="2"/>
        <v>-1.1815447942798613E-4</v>
      </c>
      <c r="H4">
        <f t="shared" si="3"/>
        <v>3.3317128375057168E-3</v>
      </c>
      <c r="J4">
        <f t="shared" si="4"/>
        <v>-9.3444536921531363</v>
      </c>
      <c r="M4">
        <f t="shared" si="5"/>
        <v>-3.1931231112030893</v>
      </c>
      <c r="N4">
        <f t="shared" si="6"/>
        <v>4.1043487190400352E-2</v>
      </c>
      <c r="O4">
        <f t="shared" si="7"/>
        <v>1.7806292055799151E-4</v>
      </c>
      <c r="P4">
        <f t="shared" si="8"/>
        <v>-1.7766799480107187E-4</v>
      </c>
    </row>
    <row r="5" spans="1:20" x14ac:dyDescent="0.3">
      <c r="A5">
        <v>4</v>
      </c>
      <c r="B5">
        <v>1.9746287845982113E-7</v>
      </c>
      <c r="C5">
        <f t="shared" si="0"/>
        <v>-15.437715227436859</v>
      </c>
      <c r="F5">
        <f t="shared" si="1"/>
        <v>1.2161923078309438E-4</v>
      </c>
      <c r="G5">
        <f t="shared" si="2"/>
        <v>-1.2142176790463456E-4</v>
      </c>
      <c r="H5">
        <f t="shared" si="3"/>
        <v>1.623813047259128E-3</v>
      </c>
      <c r="I5">
        <f>SUMSQ(G2:G214)</f>
        <v>4.9180607612520216E-3</v>
      </c>
      <c r="J5">
        <f t="shared" si="4"/>
        <v>-10.037644596305267</v>
      </c>
      <c r="M5">
        <f t="shared" si="5"/>
        <v>-3.1599037716687191</v>
      </c>
      <c r="N5">
        <f t="shared" si="6"/>
        <v>4.2429823835214112E-2</v>
      </c>
      <c r="O5">
        <f t="shared" si="7"/>
        <v>1.8383259242398399E-4</v>
      </c>
      <c r="P5">
        <f t="shared" si="8"/>
        <v>-1.8363512954552416E-4</v>
      </c>
      <c r="R5" t="s">
        <v>75</v>
      </c>
    </row>
    <row r="6" spans="1:20" x14ac:dyDescent="0.3">
      <c r="A6">
        <v>5</v>
      </c>
      <c r="B6">
        <v>9.8731439229910567E-8</v>
      </c>
      <c r="C6">
        <f t="shared" si="0"/>
        <v>-16.130862407996805</v>
      </c>
      <c r="F6">
        <f t="shared" si="1"/>
        <v>1.2476854922385456E-4</v>
      </c>
      <c r="G6">
        <f t="shared" si="2"/>
        <v>-1.2466981778462465E-4</v>
      </c>
      <c r="H6">
        <f t="shared" si="3"/>
        <v>7.9141545223214947E-4</v>
      </c>
      <c r="J6">
        <f t="shared" si="4"/>
        <v>-10.730813637944419</v>
      </c>
      <c r="M6">
        <f t="shared" si="5"/>
        <v>-3.1266844321343492</v>
      </c>
      <c r="N6">
        <f t="shared" si="6"/>
        <v>4.3862987136930508E-2</v>
      </c>
      <c r="O6">
        <f t="shared" si="7"/>
        <v>1.8978103759839576E-4</v>
      </c>
      <c r="P6">
        <f t="shared" si="8"/>
        <v>-1.8968230615916585E-4</v>
      </c>
      <c r="R6" t="s">
        <v>72</v>
      </c>
      <c r="S6" t="s">
        <v>57</v>
      </c>
      <c r="T6" t="s">
        <v>18</v>
      </c>
    </row>
    <row r="7" spans="1:20" x14ac:dyDescent="0.3">
      <c r="A7">
        <v>6</v>
      </c>
      <c r="B7">
        <v>4.9365719614955286E-7</v>
      </c>
      <c r="C7">
        <f t="shared" si="0"/>
        <v>-14.521424495562703</v>
      </c>
      <c r="F7">
        <f t="shared" si="1"/>
        <v>1.2799941896680128E-4</v>
      </c>
      <c r="G7">
        <f t="shared" si="2"/>
        <v>-1.2750576177065172E-4</v>
      </c>
      <c r="H7">
        <f t="shared" si="3"/>
        <v>3.8572080089823158E-3</v>
      </c>
      <c r="J7">
        <f t="shared" si="4"/>
        <v>-9.1212882783259044</v>
      </c>
      <c r="M7">
        <f t="shared" si="5"/>
        <v>-3.0934650925999789</v>
      </c>
      <c r="N7">
        <f t="shared" si="6"/>
        <v>4.5344558771836414E-2</v>
      </c>
      <c r="O7">
        <f t="shared" si="7"/>
        <v>1.9591325868234706E-4</v>
      </c>
      <c r="P7">
        <f t="shared" si="8"/>
        <v>-1.954196014861975E-4</v>
      </c>
      <c r="R7">
        <v>-5.0315423330712216E-3</v>
      </c>
      <c r="S7">
        <f>SUMSQ(R7)</f>
        <v>2.5316418249487791E-5</v>
      </c>
      <c r="T7">
        <v>0.52994114200849529</v>
      </c>
    </row>
    <row r="8" spans="1:20" x14ac:dyDescent="0.3">
      <c r="A8">
        <v>7</v>
      </c>
      <c r="B8">
        <v>1.0860458315290163E-6</v>
      </c>
      <c r="C8">
        <f t="shared" si="0"/>
        <v>-13.732967135198434</v>
      </c>
      <c r="F8">
        <f t="shared" si="1"/>
        <v>1.3131395177516674E-4</v>
      </c>
      <c r="G8">
        <f t="shared" si="2"/>
        <v>-1.3022790594363772E-4</v>
      </c>
      <c r="H8">
        <f t="shared" si="3"/>
        <v>8.2716910870119457E-3</v>
      </c>
      <c r="J8">
        <f t="shared" si="4"/>
        <v>-8.3326997328451995</v>
      </c>
      <c r="M8">
        <f t="shared" si="5"/>
        <v>-3.0602457530656086</v>
      </c>
      <c r="N8">
        <f t="shared" si="6"/>
        <v>4.687617384091395E-2</v>
      </c>
      <c r="O8">
        <f t="shared" si="7"/>
        <v>2.0223436307894828E-4</v>
      </c>
      <c r="P8">
        <f t="shared" si="8"/>
        <v>-2.0114831724741926E-4</v>
      </c>
      <c r="R8">
        <v>-5.2551748230349089E-3</v>
      </c>
      <c r="S8">
        <f t="shared" ref="S8:S11" si="9">SUMSQ(R8)</f>
        <v>2.7616862420659986E-5</v>
      </c>
      <c r="T8">
        <v>0.52087188113773697</v>
      </c>
    </row>
    <row r="9" spans="1:20" x14ac:dyDescent="0.3">
      <c r="A9">
        <v>8</v>
      </c>
      <c r="B9">
        <v>1.7771659061383903E-6</v>
      </c>
      <c r="C9">
        <f t="shared" si="0"/>
        <v>-13.240490650100639</v>
      </c>
      <c r="F9">
        <f t="shared" si="1"/>
        <v>1.3471431409609077E-4</v>
      </c>
      <c r="G9">
        <f t="shared" si="2"/>
        <v>-1.3293714818995238E-4</v>
      </c>
      <c r="H9">
        <f t="shared" si="3"/>
        <v>1.319388609703836E-2</v>
      </c>
      <c r="J9">
        <f t="shared" si="4"/>
        <v>-7.8400701766907863</v>
      </c>
      <c r="M9">
        <f t="shared" si="5"/>
        <v>-3.0270264135312388</v>
      </c>
      <c r="N9">
        <f t="shared" si="6"/>
        <v>4.8459522674380466E-2</v>
      </c>
      <c r="O9">
        <f t="shared" si="7"/>
        <v>2.0874956279868487E-4</v>
      </c>
      <c r="P9">
        <f t="shared" si="8"/>
        <v>-2.0697239689254648E-4</v>
      </c>
      <c r="R9">
        <v>-5.4962657495657829E-3</v>
      </c>
      <c r="S9">
        <f t="shared" si="9"/>
        <v>3.0208937189849919E-5</v>
      </c>
      <c r="T9">
        <v>0.51096622769843103</v>
      </c>
    </row>
    <row r="10" spans="1:20" x14ac:dyDescent="0.3">
      <c r="A10">
        <v>9</v>
      </c>
      <c r="B10">
        <v>2.4682859807477642E-6</v>
      </c>
      <c r="C10">
        <f t="shared" si="0"/>
        <v>-12.911986583128604</v>
      </c>
      <c r="F10">
        <f t="shared" si="1"/>
        <v>1.3820272847665725E-4</v>
      </c>
      <c r="G10">
        <f t="shared" si="2"/>
        <v>-1.357344424959095E-4</v>
      </c>
      <c r="H10">
        <f t="shared" si="3"/>
        <v>1.7862361559829266E-2</v>
      </c>
      <c r="J10">
        <f t="shared" si="4"/>
        <v>-7.5114130152277951</v>
      </c>
      <c r="M10">
        <f t="shared" si="5"/>
        <v>-2.9938070739968685</v>
      </c>
      <c r="N10">
        <f t="shared" si="6"/>
        <v>5.0096352697181011E-2</v>
      </c>
      <c r="O10">
        <f t="shared" si="7"/>
        <v>2.1546417406458643E-4</v>
      </c>
      <c r="P10">
        <f t="shared" si="8"/>
        <v>-2.1299588808383868E-4</v>
      </c>
      <c r="R10">
        <v>-5.7516014666402372E-3</v>
      </c>
      <c r="S10">
        <f t="shared" si="9"/>
        <v>3.3080919431058125E-5</v>
      </c>
      <c r="T10">
        <v>0.50058316691313376</v>
      </c>
    </row>
    <row r="11" spans="1:20" x14ac:dyDescent="0.3">
      <c r="A11">
        <v>10</v>
      </c>
      <c r="B11">
        <v>3.0606746161272277E-6</v>
      </c>
      <c r="C11">
        <f t="shared" si="0"/>
        <v>-12.696875203511658</v>
      </c>
      <c r="F11">
        <f t="shared" si="1"/>
        <v>1.4178147501659494E-4</v>
      </c>
      <c r="G11">
        <f t="shared" si="2"/>
        <v>-1.3872080040046772E-4</v>
      </c>
      <c r="H11">
        <f t="shared" si="3"/>
        <v>2.159032809279603E-2</v>
      </c>
      <c r="J11">
        <f t="shared" si="4"/>
        <v>-7.2961703931042026</v>
      </c>
      <c r="M11">
        <f t="shared" si="5"/>
        <v>-2.9605877344624982</v>
      </c>
      <c r="N11">
        <f t="shared" si="6"/>
        <v>5.1788470357491817E-2</v>
      </c>
      <c r="O11">
        <f t="shared" si="7"/>
        <v>2.2238361670271343E-4</v>
      </c>
      <c r="P11">
        <f t="shared" si="8"/>
        <v>-2.1932294208658622E-4</v>
      </c>
      <c r="R11">
        <v>-6.0210314852163502E-3</v>
      </c>
      <c r="S11">
        <f t="shared" si="9"/>
        <v>3.6252820145966607E-5</v>
      </c>
      <c r="T11">
        <v>0.48979372510350139</v>
      </c>
    </row>
    <row r="12" spans="1:20" x14ac:dyDescent="0.3">
      <c r="A12">
        <v>11</v>
      </c>
      <c r="B12">
        <v>4.0479890084263337E-6</v>
      </c>
      <c r="C12">
        <f t="shared" si="0"/>
        <v>-12.417290341292496</v>
      </c>
      <c r="F12">
        <f t="shared" si="1"/>
        <v>1.4545289285859965E-4</v>
      </c>
      <c r="G12">
        <f t="shared" si="2"/>
        <v>-1.4140490385017331E-4</v>
      </c>
      <c r="H12">
        <f t="shared" si="3"/>
        <v>2.7834288617921456E-2</v>
      </c>
      <c r="J12">
        <f t="shared" si="4"/>
        <v>-7.016366755089825</v>
      </c>
      <c r="M12">
        <f t="shared" si="5"/>
        <v>-2.9273683949281279</v>
      </c>
      <c r="N12">
        <f t="shared" si="6"/>
        <v>5.3537743120363544E-2</v>
      </c>
      <c r="O12">
        <f t="shared" si="7"/>
        <v>2.2951341330293957E-4</v>
      </c>
      <c r="P12">
        <f t="shared" si="8"/>
        <v>-2.2546542429451323E-4</v>
      </c>
    </row>
    <row r="13" spans="1:20" x14ac:dyDescent="0.3">
      <c r="A13">
        <v>12</v>
      </c>
      <c r="B13">
        <v>5.13403483995535E-6</v>
      </c>
      <c r="C13">
        <f t="shared" si="0"/>
        <v>-12.179618689415376</v>
      </c>
      <c r="F13">
        <f t="shared" si="1"/>
        <v>1.4921938171724442E-4</v>
      </c>
      <c r="G13">
        <f t="shared" si="2"/>
        <v>-1.4408534687728909E-4</v>
      </c>
      <c r="H13">
        <f t="shared" si="3"/>
        <v>3.4411085734089214E-2</v>
      </c>
      <c r="J13">
        <f t="shared" si="4"/>
        <v>-6.7784543945434743</v>
      </c>
      <c r="M13">
        <f t="shared" si="5"/>
        <v>-2.8941490553937581</v>
      </c>
      <c r="N13">
        <f t="shared" si="6"/>
        <v>5.5346101528704256E-2</v>
      </c>
      <c r="O13">
        <f t="shared" si="7"/>
        <v>2.368591881344608E-4</v>
      </c>
      <c r="P13">
        <f t="shared" si="8"/>
        <v>-2.3172515329450546E-4</v>
      </c>
    </row>
    <row r="14" spans="1:20" x14ac:dyDescent="0.3">
      <c r="A14">
        <v>13</v>
      </c>
      <c r="B14">
        <v>8.7870980914620405E-6</v>
      </c>
      <c r="C14">
        <f t="shared" si="0"/>
        <v>-11.642226038264665</v>
      </c>
      <c r="F14">
        <f t="shared" si="1"/>
        <v>1.5308340344748444E-4</v>
      </c>
      <c r="G14">
        <f t="shared" si="2"/>
        <v>-1.442963053560224E-4</v>
      </c>
      <c r="H14">
        <f t="shared" si="3"/>
        <v>5.7409510452641602E-2</v>
      </c>
      <c r="J14">
        <f t="shared" si="4"/>
        <v>-6.2402516614786414</v>
      </c>
      <c r="M14">
        <f t="shared" si="5"/>
        <v>-2.8609297158593878</v>
      </c>
      <c r="N14">
        <f t="shared" si="6"/>
        <v>5.7215541333876838E-2</v>
      </c>
      <c r="O14">
        <f t="shared" si="7"/>
        <v>2.4442666579993093E-4</v>
      </c>
      <c r="P14">
        <f t="shared" si="8"/>
        <v>-2.3563956770846888E-4</v>
      </c>
    </row>
    <row r="15" spans="1:20" x14ac:dyDescent="0.3">
      <c r="A15">
        <v>14</v>
      </c>
      <c r="B15">
        <v>1.3624938613727659E-5</v>
      </c>
      <c r="C15">
        <f t="shared" si="0"/>
        <v>-11.203608722839599</v>
      </c>
      <c r="F15">
        <f t="shared" si="1"/>
        <v>1.5704748365377429E-4</v>
      </c>
      <c r="G15">
        <f t="shared" si="2"/>
        <v>-1.4342254504004663E-4</v>
      </c>
      <c r="H15">
        <f t="shared" si="3"/>
        <v>8.6770434387182155E-2</v>
      </c>
      <c r="J15">
        <f t="shared" si="4"/>
        <v>-5.800560523879466</v>
      </c>
      <c r="M15">
        <f t="shared" si="5"/>
        <v>-2.8277103763250175</v>
      </c>
      <c r="N15">
        <f t="shared" si="6"/>
        <v>5.9148125698261986E-2</v>
      </c>
      <c r="O15">
        <f t="shared" si="7"/>
        <v>2.5222166961161074E-4</v>
      </c>
      <c r="P15">
        <f t="shared" si="8"/>
        <v>-2.3859673099788309E-4</v>
      </c>
    </row>
    <row r="16" spans="1:20" x14ac:dyDescent="0.3">
      <c r="A16">
        <v>15</v>
      </c>
      <c r="B16">
        <v>2.3004425340569164E-5</v>
      </c>
      <c r="C16">
        <f t="shared" si="0"/>
        <v>-10.679823954431104</v>
      </c>
      <c r="F16">
        <f t="shared" si="1"/>
        <v>1.6111421334085737E-4</v>
      </c>
      <c r="G16">
        <f t="shared" si="2"/>
        <v>-1.3810978800028821E-4</v>
      </c>
      <c r="H16">
        <f t="shared" si="3"/>
        <v>0.14280634342163639</v>
      </c>
      <c r="J16">
        <f t="shared" si="4"/>
        <v>-5.2746905646419071</v>
      </c>
      <c r="M16">
        <f t="shared" si="5"/>
        <v>-2.7944910367906477</v>
      </c>
      <c r="N16">
        <f t="shared" si="6"/>
        <v>6.1145987472217896E-2</v>
      </c>
      <c r="O16">
        <f t="shared" si="7"/>
        <v>2.6025011967243023E-4</v>
      </c>
      <c r="P16">
        <f t="shared" si="8"/>
        <v>-2.3724569433186107E-4</v>
      </c>
    </row>
    <row r="17" spans="1:20" x14ac:dyDescent="0.3">
      <c r="A17">
        <v>16</v>
      </c>
      <c r="B17">
        <v>3.100167191819192E-5</v>
      </c>
      <c r="C17">
        <f t="shared" si="0"/>
        <v>-10.38146942208855</v>
      </c>
      <c r="F17">
        <f t="shared" si="1"/>
        <v>1.6528625060729788E-4</v>
      </c>
      <c r="G17">
        <f t="shared" si="2"/>
        <v>-1.3428457868910597E-4</v>
      </c>
      <c r="H17">
        <f t="shared" si="3"/>
        <v>0.18759452739946653</v>
      </c>
      <c r="J17">
        <f t="shared" si="4"/>
        <v>-4.9745546921867501</v>
      </c>
      <c r="M17">
        <f t="shared" si="5"/>
        <v>-2.7612716972562774</v>
      </c>
      <c r="N17">
        <f t="shared" si="6"/>
        <v>6.3211331547949487E-2</v>
      </c>
      <c r="O17">
        <f t="shared" si="7"/>
        <v>2.6851803064440019E-4</v>
      </c>
      <c r="P17">
        <f t="shared" si="8"/>
        <v>-2.3751635872620828E-4</v>
      </c>
      <c r="R17">
        <v>-9.1168766923932818</v>
      </c>
      <c r="S17">
        <v>2.5565309836076227E-2</v>
      </c>
      <c r="T17" t="s">
        <v>80</v>
      </c>
    </row>
    <row r="18" spans="1:20" x14ac:dyDescent="0.3">
      <c r="A18">
        <v>17</v>
      </c>
      <c r="B18">
        <v>4.186213023348208E-5</v>
      </c>
      <c r="C18">
        <f t="shared" si="0"/>
        <v>-10.081128952764846</v>
      </c>
      <c r="F18">
        <f t="shared" si="1"/>
        <v>1.695663223828713E-4</v>
      </c>
      <c r="G18">
        <f t="shared" si="2"/>
        <v>-1.2770419214938922E-4</v>
      </c>
      <c r="H18">
        <f t="shared" si="3"/>
        <v>0.24691948290542329</v>
      </c>
      <c r="J18">
        <f t="shared" si="4"/>
        <v>-4.6717900271135457</v>
      </c>
      <c r="M18">
        <f t="shared" si="5"/>
        <v>-2.7280523577219071</v>
      </c>
      <c r="N18">
        <f t="shared" si="6"/>
        <v>6.5346437292884585E-2</v>
      </c>
      <c r="O18">
        <f t="shared" si="7"/>
        <v>2.7703150918638632E-4</v>
      </c>
      <c r="P18">
        <f t="shared" si="8"/>
        <v>-2.3516937895290424E-4</v>
      </c>
      <c r="R18">
        <v>-3.2927811298061997</v>
      </c>
      <c r="S18">
        <v>3.3219339534370146E-2</v>
      </c>
      <c r="T18">
        <v>4.51645940553402E-3</v>
      </c>
    </row>
    <row r="19" spans="1:20" x14ac:dyDescent="0.3">
      <c r="A19">
        <v>18</v>
      </c>
      <c r="B19">
        <v>5.2920051427232069E-5</v>
      </c>
      <c r="C19">
        <f t="shared" si="0"/>
        <v>-9.846728246926002</v>
      </c>
      <c r="F19">
        <f t="shared" si="1"/>
        <v>1.7395722621093974E-4</v>
      </c>
      <c r="G19">
        <f t="shared" si="2"/>
        <v>-1.2103717478370766E-4</v>
      </c>
      <c r="H19">
        <f t="shared" si="3"/>
        <v>0.30426593022590226</v>
      </c>
      <c r="J19">
        <f t="shared" si="4"/>
        <v>-4.4349149964139665</v>
      </c>
      <c r="M19">
        <f t="shared" si="5"/>
        <v>-2.6948330181875368</v>
      </c>
      <c r="N19">
        <f t="shared" si="6"/>
        <v>6.755366106524327E-2</v>
      </c>
      <c r="O19">
        <f t="shared" si="7"/>
        <v>2.8579675104287709E-4</v>
      </c>
      <c r="P19">
        <f t="shared" si="8"/>
        <v>-2.3287669961564501E-4</v>
      </c>
    </row>
    <row r="20" spans="1:20" x14ac:dyDescent="0.3">
      <c r="A20">
        <v>19</v>
      </c>
      <c r="B20">
        <v>6.7038647237109276E-5</v>
      </c>
      <c r="C20">
        <f t="shared" si="0"/>
        <v>-9.6102412804381085</v>
      </c>
      <c r="F20">
        <f t="shared" si="1"/>
        <v>1.7846183207698637E-4</v>
      </c>
      <c r="G20">
        <f t="shared" si="2"/>
        <v>-1.1142318483987709E-4</v>
      </c>
      <c r="H20">
        <f t="shared" si="3"/>
        <v>0.3757140128875866</v>
      </c>
      <c r="J20">
        <f t="shared" si="4"/>
        <v>-4.1952599224868514</v>
      </c>
      <c r="M20">
        <f t="shared" si="5"/>
        <v>-2.661613678653167</v>
      </c>
      <c r="N20">
        <f t="shared" si="6"/>
        <v>6.9835438814575879E-2</v>
      </c>
      <c r="O20">
        <f t="shared" si="7"/>
        <v>2.9482003776503573E-4</v>
      </c>
      <c r="P20">
        <f t="shared" si="8"/>
        <v>-2.2778139052792644E-4</v>
      </c>
    </row>
    <row r="21" spans="1:20" x14ac:dyDescent="0.3">
      <c r="A21">
        <v>20</v>
      </c>
      <c r="B21">
        <v>9.3597404389955216E-5</v>
      </c>
      <c r="C21">
        <f t="shared" si="0"/>
        <v>-9.2765079057417825</v>
      </c>
      <c r="F21">
        <f t="shared" si="1"/>
        <v>1.8308308428449489E-4</v>
      </c>
      <c r="G21">
        <f t="shared" si="2"/>
        <v>-8.9485679894539676E-5</v>
      </c>
      <c r="H21">
        <f t="shared" si="3"/>
        <v>0.51132271917575545</v>
      </c>
      <c r="J21">
        <f t="shared" si="4"/>
        <v>-3.8555396248751408</v>
      </c>
      <c r="M21">
        <f t="shared" si="5"/>
        <v>-2.6283943391187967</v>
      </c>
      <c r="N21">
        <f t="shared" si="6"/>
        <v>7.2194288770140572E-2</v>
      </c>
      <c r="O21">
        <f t="shared" si="7"/>
        <v>3.0410773304505312E-4</v>
      </c>
      <c r="P21">
        <f t="shared" si="8"/>
        <v>-2.1051032865509789E-4</v>
      </c>
    </row>
    <row r="22" spans="1:20" x14ac:dyDescent="0.3">
      <c r="A22">
        <v>21</v>
      </c>
      <c r="B22">
        <v>1.1512085814207573E-4</v>
      </c>
      <c r="C22">
        <f t="shared" si="0"/>
        <v>-9.0695280410863663</v>
      </c>
      <c r="F22">
        <f t="shared" si="1"/>
        <v>1.8782400337940961E-4</v>
      </c>
      <c r="G22">
        <f t="shared" si="2"/>
        <v>-7.2703145237333877E-5</v>
      </c>
      <c r="H22">
        <f t="shared" si="3"/>
        <v>0.61303389625836857</v>
      </c>
      <c r="J22">
        <f t="shared" si="4"/>
        <v>-3.6436814720806994</v>
      </c>
      <c r="M22">
        <f t="shared" si="5"/>
        <v>-2.5951749995844269</v>
      </c>
      <c r="N22">
        <f t="shared" si="6"/>
        <v>7.463281422008626E-2</v>
      </c>
      <c r="O22">
        <f t="shared" si="7"/>
        <v>3.1366627864459393E-4</v>
      </c>
      <c r="P22">
        <f t="shared" si="8"/>
        <v>-1.985454205025182E-4</v>
      </c>
    </row>
    <row r="23" spans="1:20" x14ac:dyDescent="0.3">
      <c r="A23">
        <v>22</v>
      </c>
      <c r="B23">
        <v>1.3891513499648419E-4</v>
      </c>
      <c r="C23">
        <f t="shared" si="0"/>
        <v>-8.8816473508824156</v>
      </c>
      <c r="F23">
        <f t="shared" si="1"/>
        <v>1.9268768812442415E-4</v>
      </c>
      <c r="G23">
        <f t="shared" si="2"/>
        <v>-5.3772553127939962E-5</v>
      </c>
      <c r="H23">
        <f t="shared" si="3"/>
        <v>0.72107306691527306</v>
      </c>
      <c r="J23">
        <f t="shared" si="4"/>
        <v>-3.4503799702280458</v>
      </c>
      <c r="M23">
        <f t="shared" si="5"/>
        <v>-2.5619556600500566</v>
      </c>
      <c r="N23">
        <f t="shared" si="6"/>
        <v>7.7153706384509427E-2</v>
      </c>
      <c r="O23">
        <f t="shared" si="7"/>
        <v>3.2350218989799228E-4</v>
      </c>
      <c r="P23">
        <f t="shared" si="8"/>
        <v>-1.8458705490150809E-4</v>
      </c>
    </row>
    <row r="24" spans="1:20" x14ac:dyDescent="0.3">
      <c r="A24">
        <v>23</v>
      </c>
      <c r="B24">
        <v>1.699168069146761E-4</v>
      </c>
      <c r="C24">
        <f t="shared" si="0"/>
        <v>-8.6802016117852645</v>
      </c>
      <c r="F24">
        <f t="shared" si="1"/>
        <v>1.9767731752439935E-4</v>
      </c>
      <c r="G24">
        <f t="shared" si="2"/>
        <v>-2.776051060972325E-5</v>
      </c>
      <c r="H24">
        <f t="shared" si="3"/>
        <v>0.85973645202005677</v>
      </c>
      <c r="J24">
        <f t="shared" si="4"/>
        <v>-3.2418270569637375</v>
      </c>
      <c r="M24">
        <f t="shared" si="5"/>
        <v>-2.5287363205156863</v>
      </c>
      <c r="N24">
        <f t="shared" si="6"/>
        <v>7.9759747385554372E-2</v>
      </c>
      <c r="O24">
        <f t="shared" si="7"/>
        <v>3.3362205077077674E-4</v>
      </c>
      <c r="P24">
        <f t="shared" si="8"/>
        <v>-1.6370524385610064E-4</v>
      </c>
    </row>
    <row r="25" spans="1:20" x14ac:dyDescent="0.3">
      <c r="A25">
        <v>24</v>
      </c>
      <c r="B25">
        <v>2.0220198754285684E-4</v>
      </c>
      <c r="C25">
        <f t="shared" si="0"/>
        <v>-8.5062434218374054</v>
      </c>
      <c r="F25">
        <f t="shared" si="1"/>
        <v>2.0279615290422429E-4</v>
      </c>
      <c r="G25">
        <f t="shared" si="2"/>
        <v>-5.9416536136744987E-7</v>
      </c>
      <c r="H25">
        <f t="shared" si="3"/>
        <v>0.99727233693409667</v>
      </c>
      <c r="J25">
        <f t="shared" si="4"/>
        <v>-3.060413359415501</v>
      </c>
      <c r="M25">
        <f t="shared" si="5"/>
        <v>-2.495516980981316</v>
      </c>
      <c r="N25">
        <f t="shared" si="6"/>
        <v>8.2453813317835703E-2</v>
      </c>
      <c r="O25">
        <f t="shared" si="7"/>
        <v>3.4403250845414085E-4</v>
      </c>
      <c r="P25">
        <f t="shared" si="8"/>
        <v>-1.4183052091128401E-4</v>
      </c>
    </row>
    <row r="26" spans="1:20" x14ac:dyDescent="0.3">
      <c r="A26">
        <v>25</v>
      </c>
      <c r="B26">
        <v>2.5857763934313579E-4</v>
      </c>
      <c r="C26">
        <f t="shared" si="0"/>
        <v>-8.2603145634890929</v>
      </c>
      <c r="F26">
        <f t="shared" si="1"/>
        <v>2.0804754004048655E-4</v>
      </c>
      <c r="G26">
        <f t="shared" si="2"/>
        <v>5.0530099302649239E-5</v>
      </c>
      <c r="H26">
        <f t="shared" si="3"/>
        <v>1.2431362357592901</v>
      </c>
      <c r="J26">
        <f t="shared" si="4"/>
        <v>-2.8013310831410725</v>
      </c>
      <c r="M26">
        <f t="shared" si="5"/>
        <v>-2.4622976414469462</v>
      </c>
      <c r="N26">
        <f t="shared" si="6"/>
        <v>8.5238877422570997E-2</v>
      </c>
      <c r="O26">
        <f t="shared" si="7"/>
        <v>3.5474026747608792E-4</v>
      </c>
      <c r="P26">
        <f t="shared" si="8"/>
        <v>-9.6162628132952124E-5</v>
      </c>
    </row>
    <row r="27" spans="1:20" x14ac:dyDescent="0.3">
      <c r="A27">
        <v>26</v>
      </c>
      <c r="B27">
        <v>3.0586999873426294E-4</v>
      </c>
      <c r="C27">
        <f t="shared" si="0"/>
        <v>-8.0923503870199909</v>
      </c>
      <c r="F27">
        <f t="shared" si="1"/>
        <v>2.1343491134834206E-4</v>
      </c>
      <c r="G27">
        <f t="shared" si="2"/>
        <v>9.2435087385920879E-5</v>
      </c>
      <c r="H27">
        <f t="shared" si="3"/>
        <v>1.4333891308485012</v>
      </c>
      <c r="J27">
        <f t="shared" si="4"/>
        <v>-2.6221977475479759</v>
      </c>
      <c r="M27">
        <f t="shared" si="5"/>
        <v>-2.4290783019125759</v>
      </c>
      <c r="N27">
        <f t="shared" si="6"/>
        <v>8.8118013368927356E-2</v>
      </c>
      <c r="O27">
        <f t="shared" si="7"/>
        <v>3.657520833102213E-4</v>
      </c>
      <c r="P27">
        <f t="shared" si="8"/>
        <v>-5.9882084575958359E-5</v>
      </c>
    </row>
    <row r="28" spans="1:20" x14ac:dyDescent="0.3">
      <c r="A28">
        <v>27</v>
      </c>
      <c r="B28">
        <v>3.6609617666450838E-4</v>
      </c>
      <c r="C28">
        <f t="shared" si="0"/>
        <v>-7.9126144813110582</v>
      </c>
      <c r="F28">
        <f t="shared" si="1"/>
        <v>2.1896178812501002E-4</v>
      </c>
      <c r="G28">
        <f t="shared" si="2"/>
        <v>1.4713438853949836E-4</v>
      </c>
      <c r="H28">
        <f t="shared" si="3"/>
        <v>1.6723298657431431</v>
      </c>
      <c r="J28">
        <f t="shared" si="4"/>
        <v>-2.4280550577702344</v>
      </c>
      <c r="M28">
        <f t="shared" si="5"/>
        <v>-2.3958589623782061</v>
      </c>
      <c r="N28">
        <f t="shared" si="6"/>
        <v>9.1094398646202307E-2</v>
      </c>
      <c r="O28">
        <f t="shared" si="7"/>
        <v>3.7707475546349507E-4</v>
      </c>
      <c r="P28">
        <f t="shared" si="8"/>
        <v>-1.0978578798986687E-5</v>
      </c>
    </row>
    <row r="29" spans="1:20" x14ac:dyDescent="0.3">
      <c r="A29">
        <v>28</v>
      </c>
      <c r="B29">
        <v>4.3747900722773371E-4</v>
      </c>
      <c r="C29">
        <f t="shared" si="0"/>
        <v>-7.7344818367973147</v>
      </c>
      <c r="F29">
        <f t="shared" si="1"/>
        <v>2.2463178285136849E-4</v>
      </c>
      <c r="G29">
        <f t="shared" si="2"/>
        <v>2.1284722437636523E-4</v>
      </c>
      <c r="H29">
        <f t="shared" si="3"/>
        <v>1.947975808955841</v>
      </c>
      <c r="J29">
        <f t="shared" si="4"/>
        <v>-2.2325736126245359</v>
      </c>
      <c r="M29">
        <f t="shared" si="5"/>
        <v>-2.3626396228438358</v>
      </c>
      <c r="N29">
        <f t="shared" si="6"/>
        <v>9.4171318070583987E-2</v>
      </c>
      <c r="O29">
        <f t="shared" si="7"/>
        <v>3.8871512002473075E-4</v>
      </c>
      <c r="P29">
        <f t="shared" si="8"/>
        <v>4.8763887203002966E-5</v>
      </c>
    </row>
    <row r="30" spans="1:20" x14ac:dyDescent="0.3">
      <c r="A30">
        <v>29</v>
      </c>
      <c r="B30">
        <v>4.927686131964837E-4</v>
      </c>
      <c r="C30">
        <f t="shared" si="0"/>
        <v>-7.6154708385271945</v>
      </c>
      <c r="F30">
        <f t="shared" si="1"/>
        <v>2.3044860155314357E-4</v>
      </c>
      <c r="G30">
        <f t="shared" si="2"/>
        <v>2.6232001164334012E-4</v>
      </c>
      <c r="H30">
        <f t="shared" si="3"/>
        <v>2.1387943676482712</v>
      </c>
      <c r="J30">
        <f t="shared" si="4"/>
        <v>-2.0999151485196914</v>
      </c>
      <c r="M30">
        <f t="shared" si="5"/>
        <v>-2.3294202833094655</v>
      </c>
      <c r="N30">
        <f t="shared" si="6"/>
        <v>9.7352167410359319E-2</v>
      </c>
      <c r="O30">
        <f t="shared" si="7"/>
        <v>4.0068004165632373E-4</v>
      </c>
      <c r="P30">
        <f t="shared" si="8"/>
        <v>9.208857154015997E-5</v>
      </c>
    </row>
    <row r="31" spans="1:20" x14ac:dyDescent="0.3">
      <c r="A31">
        <v>30</v>
      </c>
      <c r="B31">
        <v>5.3739522372840329E-4</v>
      </c>
      <c r="C31">
        <f t="shared" si="0"/>
        <v>-7.5287767495626037</v>
      </c>
      <c r="F31">
        <f t="shared" si="1"/>
        <v>2.3641604622324749E-4</v>
      </c>
      <c r="G31">
        <f t="shared" si="2"/>
        <v>3.009791775051558E-4</v>
      </c>
      <c r="H31">
        <f t="shared" si="3"/>
        <v>2.2736285508931764</v>
      </c>
      <c r="J31">
        <f t="shared" si="4"/>
        <v>-2.0020681320297804</v>
      </c>
      <c r="M31">
        <f t="shared" si="5"/>
        <v>-2.2962009437750952</v>
      </c>
      <c r="N31">
        <f t="shared" si="6"/>
        <v>0.1006404571335725</v>
      </c>
      <c r="O31">
        <f t="shared" si="7"/>
        <v>4.1297640501234507E-4</v>
      </c>
      <c r="P31">
        <f t="shared" si="8"/>
        <v>1.2441881871605822E-4</v>
      </c>
    </row>
    <row r="32" spans="1:20" x14ac:dyDescent="0.3">
      <c r="A32">
        <v>31</v>
      </c>
      <c r="B32">
        <v>6.2980785084759954E-4</v>
      </c>
      <c r="C32">
        <f t="shared" si="0"/>
        <v>-7.3700957837548486</v>
      </c>
      <c r="F32">
        <f t="shared" si="1"/>
        <v>2.4253801730683645E-4</v>
      </c>
      <c r="G32">
        <f t="shared" si="2"/>
        <v>3.8726983354076309E-4</v>
      </c>
      <c r="H32">
        <f t="shared" si="3"/>
        <v>2.5973684875887355</v>
      </c>
      <c r="J32">
        <f t="shared" si="4"/>
        <v>-1.8198885088598065</v>
      </c>
      <c r="M32">
        <f t="shared" si="5"/>
        <v>-2.2629816042407249</v>
      </c>
      <c r="N32">
        <f t="shared" si="6"/>
        <v>0.10403981628226863</v>
      </c>
      <c r="O32">
        <f t="shared" si="7"/>
        <v>4.2561110556718087E-4</v>
      </c>
      <c r="P32">
        <f t="shared" si="8"/>
        <v>2.0419674528041867E-4</v>
      </c>
    </row>
    <row r="33" spans="1:16" x14ac:dyDescent="0.3">
      <c r="A33">
        <v>32</v>
      </c>
      <c r="B33">
        <v>7.1550674009916194E-4</v>
      </c>
      <c r="C33">
        <f t="shared" si="0"/>
        <v>-7.2425195388875228</v>
      </c>
      <c r="F33">
        <f t="shared" si="1"/>
        <v>2.4881851625072559E-4</v>
      </c>
      <c r="G33">
        <f t="shared" si="2"/>
        <v>4.6668822384843636E-4</v>
      </c>
      <c r="H33">
        <f t="shared" si="3"/>
        <v>2.8763324458676167</v>
      </c>
      <c r="J33">
        <f t="shared" si="4"/>
        <v>-1.6700159966475991</v>
      </c>
      <c r="M33">
        <f t="shared" si="5"/>
        <v>-2.2297622647063551</v>
      </c>
      <c r="N33">
        <f t="shared" si="6"/>
        <v>0.10755399647759893</v>
      </c>
      <c r="O33">
        <f t="shared" si="7"/>
        <v>4.3859103983996998E-4</v>
      </c>
      <c r="P33">
        <f t="shared" si="8"/>
        <v>2.7691570025919197E-4</v>
      </c>
    </row>
    <row r="34" spans="1:16" x14ac:dyDescent="0.3">
      <c r="A34">
        <v>33</v>
      </c>
      <c r="B34">
        <v>7.8629718202700776E-4</v>
      </c>
      <c r="C34">
        <f t="shared" si="0"/>
        <v>-7.1481757428127173</v>
      </c>
      <c r="F34">
        <f t="shared" si="1"/>
        <v>2.5526164811881394E-4</v>
      </c>
      <c r="G34">
        <f t="shared" si="2"/>
        <v>5.3103553390819382E-4</v>
      </c>
      <c r="H34">
        <f t="shared" si="3"/>
        <v>3.0811439922048938</v>
      </c>
      <c r="J34">
        <f t="shared" si="4"/>
        <v>-1.5568721880974139</v>
      </c>
      <c r="M34">
        <f t="shared" si="5"/>
        <v>-2.1965429251719852</v>
      </c>
      <c r="N34">
        <f t="shared" si="6"/>
        <v>0.11118687606020754</v>
      </c>
      <c r="O34">
        <f t="shared" si="7"/>
        <v>4.5192309500140325E-4</v>
      </c>
      <c r="P34">
        <f t="shared" si="8"/>
        <v>3.3437408702560452E-4</v>
      </c>
    </row>
    <row r="35" spans="1:16" x14ac:dyDescent="0.3">
      <c r="A35">
        <v>34</v>
      </c>
      <c r="B35">
        <v>8.5886478986099202E-4</v>
      </c>
      <c r="C35">
        <f t="shared" si="0"/>
        <v>-7.0598990524892633</v>
      </c>
      <c r="F35">
        <f t="shared" si="1"/>
        <v>2.6187162427524234E-4</v>
      </c>
      <c r="G35">
        <f t="shared" si="2"/>
        <v>5.9699316558574963E-4</v>
      </c>
      <c r="H35">
        <f t="shared" si="3"/>
        <v>3.2805757575154169</v>
      </c>
      <c r="J35">
        <f t="shared" si="4"/>
        <v>-1.4489494960315026</v>
      </c>
      <c r="M35">
        <f t="shared" si="5"/>
        <v>-2.163323585637615</v>
      </c>
      <c r="N35">
        <f t="shared" si="6"/>
        <v>0.11494246437046896</v>
      </c>
      <c r="O35">
        <f t="shared" si="7"/>
        <v>4.6561413785094473E-4</v>
      </c>
      <c r="P35">
        <f t="shared" si="8"/>
        <v>3.9325065201004729E-4</v>
      </c>
    </row>
    <row r="36" spans="1:16" x14ac:dyDescent="0.3">
      <c r="A36">
        <v>35</v>
      </c>
      <c r="B36">
        <v>9.2926030603191834E-4</v>
      </c>
      <c r="C36">
        <f t="shared" si="0"/>
        <v>-6.9811216581495508</v>
      </c>
      <c r="F36">
        <f t="shared" si="1"/>
        <v>2.6865276513702479E-4</v>
      </c>
      <c r="G36">
        <f t="shared" si="2"/>
        <v>6.6060754089489356E-4</v>
      </c>
      <c r="H36">
        <f t="shared" si="3"/>
        <v>3.4598934945209843</v>
      </c>
      <c r="J36">
        <f t="shared" si="4"/>
        <v>-1.3507380820322268</v>
      </c>
      <c r="M36">
        <f t="shared" si="5"/>
        <v>-2.1301042461032447</v>
      </c>
      <c r="N36">
        <f t="shared" si="6"/>
        <v>0.11882490617330024</v>
      </c>
      <c r="O36">
        <f t="shared" si="7"/>
        <v>4.796710031542435E-4</v>
      </c>
      <c r="P36">
        <f t="shared" si="8"/>
        <v>4.4958930287767484E-4</v>
      </c>
    </row>
    <row r="37" spans="1:16" x14ac:dyDescent="0.3">
      <c r="A37">
        <v>36</v>
      </c>
      <c r="B37">
        <v>9.8761058661679538E-4</v>
      </c>
      <c r="C37">
        <f t="shared" si="0"/>
        <v>-6.9202220810116239</v>
      </c>
      <c r="F37">
        <f t="shared" si="1"/>
        <v>2.7560950299796555E-4</v>
      </c>
      <c r="G37">
        <f t="shared" si="2"/>
        <v>7.1200108361882983E-4</v>
      </c>
      <c r="H37">
        <f t="shared" si="3"/>
        <v>3.584356746534318</v>
      </c>
      <c r="J37">
        <f t="shared" si="4"/>
        <v>-1.2734385061668987</v>
      </c>
      <c r="M37">
        <f t="shared" si="5"/>
        <v>-2.0968849065688744</v>
      </c>
      <c r="N37">
        <f t="shared" si="6"/>
        <v>0.12283848623243157</v>
      </c>
      <c r="O37">
        <f t="shared" si="7"/>
        <v>4.9410048133243466E-4</v>
      </c>
      <c r="P37">
        <f t="shared" si="8"/>
        <v>4.9351010528436072E-4</v>
      </c>
    </row>
    <row r="38" spans="1:16" x14ac:dyDescent="0.3">
      <c r="A38">
        <v>37</v>
      </c>
      <c r="B38">
        <v>1.0359889918394516E-3</v>
      </c>
      <c r="C38">
        <f t="shared" si="0"/>
        <v>-6.8723987608388937</v>
      </c>
      <c r="F38">
        <f t="shared" si="1"/>
        <v>2.8274638492569473E-4</v>
      </c>
      <c r="G38">
        <f t="shared" si="2"/>
        <v>7.5324260691375677E-4</v>
      </c>
      <c r="H38">
        <f t="shared" si="3"/>
        <v>3.6650580492976075</v>
      </c>
      <c r="J38">
        <f t="shared" si="4"/>
        <v>-1.2118109428566537</v>
      </c>
      <c r="M38">
        <f t="shared" si="5"/>
        <v>-2.0636655670345041</v>
      </c>
      <c r="N38">
        <f t="shared" si="6"/>
        <v>0.12698763403918276</v>
      </c>
      <c r="O38">
        <f t="shared" si="7"/>
        <v>5.0890930549716976E-4</v>
      </c>
      <c r="P38">
        <f t="shared" si="8"/>
        <v>5.270796863422818E-4</v>
      </c>
    </row>
    <row r="39" spans="1:16" x14ac:dyDescent="0.3">
      <c r="A39">
        <v>38</v>
      </c>
      <c r="B39">
        <v>1.1111236170934136E-3</v>
      </c>
      <c r="C39">
        <f t="shared" si="0"/>
        <v>-6.8023835080035795</v>
      </c>
      <c r="F39">
        <f t="shared" si="1"/>
        <v>2.900680757337289E-4</v>
      </c>
      <c r="G39">
        <f t="shared" si="2"/>
        <v>8.2105554135968473E-4</v>
      </c>
      <c r="H39">
        <f t="shared" si="3"/>
        <v>3.8316726712221505</v>
      </c>
      <c r="J39">
        <f t="shared" si="4"/>
        <v>-1.1199717800427691</v>
      </c>
      <c r="M39">
        <f t="shared" si="5"/>
        <v>-2.0304462275001343</v>
      </c>
      <c r="N39">
        <f t="shared" si="6"/>
        <v>0.13127692870096508</v>
      </c>
      <c r="O39">
        <f t="shared" si="7"/>
        <v>5.2410413782761592E-4</v>
      </c>
      <c r="P39">
        <f t="shared" si="8"/>
        <v>5.8701947926579766E-4</v>
      </c>
    </row>
    <row r="40" spans="1:16" x14ac:dyDescent="0.3">
      <c r="A40">
        <v>39</v>
      </c>
      <c r="B40">
        <v>1.1804330874328108E-3</v>
      </c>
      <c r="C40">
        <f t="shared" si="0"/>
        <v>-6.7418738845929758</v>
      </c>
      <c r="F40">
        <f t="shared" si="1"/>
        <v>2.9757936103048623E-4</v>
      </c>
      <c r="G40">
        <f t="shared" si="2"/>
        <v>8.8285372640232464E-4</v>
      </c>
      <c r="H40">
        <f t="shared" si="3"/>
        <v>3.9679645653777045</v>
      </c>
      <c r="J40">
        <f t="shared" si="4"/>
        <v>-1.0388989791952876</v>
      </c>
      <c r="M40">
        <f t="shared" si="5"/>
        <v>-1.997226887965764</v>
      </c>
      <c r="N40">
        <f t="shared" si="6"/>
        <v>0.13571110399490349</v>
      </c>
      <c r="O40">
        <f t="shared" si="7"/>
        <v>5.3969155528828738E-4</v>
      </c>
      <c r="P40">
        <f t="shared" si="8"/>
        <v>6.4074153214452344E-4</v>
      </c>
    </row>
    <row r="41" spans="1:16" x14ac:dyDescent="0.3">
      <c r="A41">
        <v>40</v>
      </c>
      <c r="B41">
        <v>1.2548765926121634E-3</v>
      </c>
      <c r="C41">
        <f t="shared" si="0"/>
        <v>-6.6807180438133047</v>
      </c>
      <c r="F41">
        <f t="shared" si="1"/>
        <v>3.0528515034726272E-4</v>
      </c>
      <c r="G41">
        <f t="shared" si="2"/>
        <v>9.4959144226490066E-4</v>
      </c>
      <c r="H41">
        <f t="shared" si="3"/>
        <v>4.1117613692429682</v>
      </c>
      <c r="J41">
        <f t="shared" si="4"/>
        <v>-0.95517536781659929</v>
      </c>
      <c r="M41">
        <f t="shared" si="5"/>
        <v>-1.9640075484313939</v>
      </c>
      <c r="N41">
        <f t="shared" si="6"/>
        <v>0.14029505359215577</v>
      </c>
      <c r="O41">
        <f t="shared" si="7"/>
        <v>5.5567803468945106E-4</v>
      </c>
      <c r="P41">
        <f t="shared" si="8"/>
        <v>6.9919855792271231E-4</v>
      </c>
    </row>
    <row r="42" spans="1:16" x14ac:dyDescent="0.3">
      <c r="A42">
        <v>41</v>
      </c>
      <c r="B42">
        <v>1.3212241197746632E-3</v>
      </c>
      <c r="C42">
        <f t="shared" si="0"/>
        <v>-6.6291966086540421</v>
      </c>
      <c r="F42">
        <f t="shared" si="1"/>
        <v>3.1319048034719938E-4</v>
      </c>
      <c r="G42">
        <f t="shared" si="2"/>
        <v>1.0080336394274639E-3</v>
      </c>
      <c r="H42">
        <f t="shared" si="3"/>
        <v>4.2199172628945467</v>
      </c>
      <c r="J42">
        <f t="shared" si="4"/>
        <v>-0.88310205665518726</v>
      </c>
      <c r="M42">
        <f t="shared" si="5"/>
        <v>-1.9307882088970238</v>
      </c>
      <c r="N42">
        <f t="shared" si="6"/>
        <v>0.14503383645869555</v>
      </c>
      <c r="O42">
        <f t="shared" si="7"/>
        <v>5.7206993709498768E-4</v>
      </c>
      <c r="P42">
        <f t="shared" si="8"/>
        <v>7.4915418267967556E-4</v>
      </c>
    </row>
    <row r="43" spans="1:16" x14ac:dyDescent="0.3">
      <c r="A43">
        <v>42</v>
      </c>
      <c r="B43">
        <v>1.3752302170334243E-3</v>
      </c>
      <c r="C43">
        <f t="shared" si="0"/>
        <v>-6.5891341313087732</v>
      </c>
      <c r="F43">
        <f t="shared" si="1"/>
        <v>3.2130051811735344E-4</v>
      </c>
      <c r="G43">
        <f t="shared" si="2"/>
        <v>1.0539296989160707E-3</v>
      </c>
      <c r="H43">
        <f t="shared" si="3"/>
        <v>4.2815744190995364</v>
      </c>
      <c r="J43">
        <f t="shared" si="4"/>
        <v>-0.82599303695173332</v>
      </c>
      <c r="M43">
        <f t="shared" si="5"/>
        <v>-1.8975688693626536</v>
      </c>
      <c r="N43">
        <f t="shared" si="6"/>
        <v>0.14993268243851871</v>
      </c>
      <c r="O43">
        <f t="shared" si="7"/>
        <v>5.8887349158597186E-4</v>
      </c>
      <c r="P43">
        <f t="shared" si="8"/>
        <v>7.8635672544745243E-4</v>
      </c>
    </row>
    <row r="44" spans="1:16" x14ac:dyDescent="0.3">
      <c r="A44">
        <v>43</v>
      </c>
      <c r="B44">
        <v>1.4312109430767836E-3</v>
      </c>
      <c r="C44">
        <f t="shared" si="0"/>
        <v>-6.5492343797140435</v>
      </c>
      <c r="F44">
        <f t="shared" si="1"/>
        <v>3.2962056454600893E-4</v>
      </c>
      <c r="G44">
        <f t="shared" si="2"/>
        <v>1.1015903785307746E-3</v>
      </c>
      <c r="H44">
        <f t="shared" si="3"/>
        <v>4.3434265140820383</v>
      </c>
      <c r="J44">
        <f t="shared" si="4"/>
        <v>-0.76811129373020715</v>
      </c>
      <c r="M44">
        <f t="shared" si="5"/>
        <v>-1.8643495298282835</v>
      </c>
      <c r="N44">
        <f t="shared" si="6"/>
        <v>0.15499699802543493</v>
      </c>
      <c r="O44">
        <f t="shared" si="7"/>
        <v>6.0609477839188085E-4</v>
      </c>
      <c r="P44">
        <f t="shared" si="8"/>
        <v>8.2511616468490274E-4</v>
      </c>
    </row>
    <row r="45" spans="1:16" x14ac:dyDescent="0.3">
      <c r="A45">
        <v>44</v>
      </c>
      <c r="B45">
        <v>1.4747515077771741E-3</v>
      </c>
      <c r="C45">
        <f t="shared" si="0"/>
        <v>-6.519265772686512</v>
      </c>
      <c r="F45">
        <f t="shared" si="1"/>
        <v>3.3815605778745141E-4</v>
      </c>
      <c r="G45">
        <f t="shared" si="2"/>
        <v>1.1365954499897228E-3</v>
      </c>
      <c r="H45">
        <f t="shared" si="3"/>
        <v>4.3626313057521253</v>
      </c>
      <c r="J45">
        <f t="shared" si="4"/>
        <v>-0.72392965983985447</v>
      </c>
      <c r="M45">
        <f t="shared" si="5"/>
        <v>-1.8311301902939134</v>
      </c>
      <c r="N45">
        <f t="shared" si="6"/>
        <v>0.16023237232981527</v>
      </c>
      <c r="O45">
        <f t="shared" si="7"/>
        <v>6.2373971140524623E-4</v>
      </c>
      <c r="P45">
        <f t="shared" si="8"/>
        <v>8.5101179637192786E-4</v>
      </c>
    </row>
    <row r="46" spans="1:16" x14ac:dyDescent="0.3">
      <c r="A46">
        <v>45</v>
      </c>
      <c r="B46">
        <v>1.5415926921358237E-3</v>
      </c>
      <c r="C46">
        <f t="shared" si="0"/>
        <v>-6.474939181316568</v>
      </c>
      <c r="F46">
        <f t="shared" si="1"/>
        <v>3.4691257681645344E-4</v>
      </c>
      <c r="G46">
        <f t="shared" si="2"/>
        <v>1.1946801153193704E-3</v>
      </c>
      <c r="H46">
        <f t="shared" si="3"/>
        <v>4.4452913877635867</v>
      </c>
      <c r="J46">
        <f t="shared" si="4"/>
        <v>-0.65738313810928073</v>
      </c>
      <c r="M46">
        <f t="shared" si="5"/>
        <v>-1.7979108507595432</v>
      </c>
      <c r="N46">
        <f t="shared" si="6"/>
        <v>0.16564458324687936</v>
      </c>
      <c r="O46">
        <f t="shared" si="7"/>
        <v>6.4181402009971052E-4</v>
      </c>
      <c r="P46">
        <f t="shared" si="8"/>
        <v>8.9977867203611323E-4</v>
      </c>
    </row>
    <row r="47" spans="1:16" x14ac:dyDescent="0.3">
      <c r="A47">
        <v>46</v>
      </c>
      <c r="B47">
        <v>1.6113958196713703E-3</v>
      </c>
      <c r="C47">
        <f t="shared" si="0"/>
        <v>-6.4306545068461087</v>
      </c>
      <c r="F47">
        <f t="shared" si="1"/>
        <v>3.5589584507481113E-4</v>
      </c>
      <c r="G47">
        <f t="shared" si="2"/>
        <v>1.2554999745965593E-3</v>
      </c>
      <c r="H47">
        <f t="shared" si="3"/>
        <v>4.5293288220589316</v>
      </c>
      <c r="J47">
        <f t="shared" si="4"/>
        <v>-0.58935450634917552</v>
      </c>
      <c r="M47">
        <f t="shared" si="5"/>
        <v>-1.7646915112251731</v>
      </c>
      <c r="N47">
        <f t="shared" si="6"/>
        <v>0.17123960383333089</v>
      </c>
      <c r="O47">
        <f t="shared" si="7"/>
        <v>6.6032323087584241E-4</v>
      </c>
      <c r="P47">
        <f t="shared" si="8"/>
        <v>9.5107258879552792E-4</v>
      </c>
    </row>
    <row r="48" spans="1:16" x14ac:dyDescent="0.3">
      <c r="A48">
        <v>47</v>
      </c>
      <c r="B48">
        <v>1.6785331983477096E-3</v>
      </c>
      <c r="C48">
        <f t="shared" si="0"/>
        <v>-6.3898349631590756</v>
      </c>
      <c r="F48">
        <f t="shared" si="1"/>
        <v>3.6511173421230271E-4</v>
      </c>
      <c r="G48">
        <f t="shared" si="2"/>
        <v>1.3134214641354069E-3</v>
      </c>
      <c r="H48">
        <f t="shared" si="3"/>
        <v>4.5989922896816919</v>
      </c>
      <c r="J48">
        <f t="shared" si="4"/>
        <v>-0.52515326088058356</v>
      </c>
      <c r="M48">
        <f t="shared" si="5"/>
        <v>-1.7314721716908028</v>
      </c>
      <c r="N48">
        <f t="shared" si="6"/>
        <v>0.17702360889937854</v>
      </c>
      <c r="O48">
        <f t="shared" si="7"/>
        <v>6.7927264786370428E-4</v>
      </c>
      <c r="P48">
        <f t="shared" si="8"/>
        <v>9.9926055048400525E-4</v>
      </c>
    </row>
    <row r="49" spans="1:16" x14ac:dyDescent="0.3">
      <c r="A49">
        <v>48</v>
      </c>
      <c r="B49">
        <v>1.7473490114909573E-3</v>
      </c>
      <c r="C49">
        <f t="shared" si="0"/>
        <v>-6.3496554901695088</v>
      </c>
      <c r="F49">
        <f t="shared" si="1"/>
        <v>3.7456626792451998E-4</v>
      </c>
      <c r="G49">
        <f t="shared" si="2"/>
        <v>1.3727827435664373E-3</v>
      </c>
      <c r="H49">
        <f t="shared" si="3"/>
        <v>4.666740331890213</v>
      </c>
      <c r="J49">
        <f t="shared" si="4"/>
        <v>-0.46042632241936571</v>
      </c>
      <c r="M49">
        <f t="shared" si="5"/>
        <v>-1.6982528321564327</v>
      </c>
      <c r="N49">
        <f t="shared" si="6"/>
        <v>0.18300298182341668</v>
      </c>
      <c r="O49">
        <f t="shared" si="7"/>
        <v>6.986673332159991E-4</v>
      </c>
      <c r="P49">
        <f t="shared" si="8"/>
        <v>1.0486816782749582E-3</v>
      </c>
    </row>
    <row r="50" spans="1:16" x14ac:dyDescent="0.3">
      <c r="A50">
        <v>49</v>
      </c>
      <c r="B50">
        <v>1.8181394534188032E-3</v>
      </c>
      <c r="C50">
        <f t="shared" si="0"/>
        <v>-6.3099415791176385</v>
      </c>
      <c r="F50">
        <f t="shared" si="1"/>
        <v>3.8426562589008066E-4</v>
      </c>
      <c r="G50">
        <f t="shared" si="2"/>
        <v>1.4338738275287226E-3</v>
      </c>
      <c r="H50">
        <f t="shared" si="3"/>
        <v>4.7332833835990993</v>
      </c>
      <c r="J50">
        <f t="shared" si="4"/>
        <v>-0.39481563951683107</v>
      </c>
      <c r="M50">
        <f t="shared" si="5"/>
        <v>-1.6650334926220627</v>
      </c>
      <c r="N50">
        <f t="shared" si="6"/>
        <v>0.18918432159688811</v>
      </c>
      <c r="O50">
        <f t="shared" si="7"/>
        <v>7.1851208693069109E-4</v>
      </c>
      <c r="P50">
        <f t="shared" si="8"/>
        <v>1.0996273664881121E-3</v>
      </c>
    </row>
    <row r="51" spans="1:16" x14ac:dyDescent="0.3">
      <c r="A51">
        <v>50</v>
      </c>
      <c r="B51">
        <v>1.8527941885885019E-3</v>
      </c>
      <c r="C51">
        <f t="shared" si="0"/>
        <v>-6.2910604071468095</v>
      </c>
      <c r="F51">
        <f t="shared" si="1"/>
        <v>3.9421614780979394E-4</v>
      </c>
      <c r="G51">
        <f t="shared" si="2"/>
        <v>1.458578040778708E-3</v>
      </c>
      <c r="H51">
        <f t="shared" si="3"/>
        <v>4.7017977327263676</v>
      </c>
      <c r="J51">
        <f t="shared" si="4"/>
        <v>-0.36300820363101932</v>
      </c>
      <c r="M51">
        <f t="shared" si="5"/>
        <v>-1.6318141530876924</v>
      </c>
      <c r="N51">
        <f t="shared" si="6"/>
        <v>0.19557445010710253</v>
      </c>
      <c r="O51">
        <f t="shared" si="7"/>
        <v>7.3881142624722244E-4</v>
      </c>
      <c r="P51">
        <f t="shared" si="8"/>
        <v>1.1139827623412794E-3</v>
      </c>
    </row>
    <row r="52" spans="1:16" x14ac:dyDescent="0.3">
      <c r="A52">
        <v>51</v>
      </c>
      <c r="B52">
        <v>1.8939651987473745E-3</v>
      </c>
      <c r="C52">
        <f t="shared" si="0"/>
        <v>-6.2690826588604667</v>
      </c>
      <c r="F52">
        <f t="shared" si="1"/>
        <v>4.0442433755041976E-4</v>
      </c>
      <c r="G52">
        <f t="shared" si="2"/>
        <v>1.4895408611969548E-3</v>
      </c>
      <c r="H52">
        <f t="shared" si="3"/>
        <v>4.6850077714029874</v>
      </c>
      <c r="J52">
        <f t="shared" si="4"/>
        <v>-0.32545323212193406</v>
      </c>
      <c r="M52">
        <f t="shared" si="5"/>
        <v>-1.5985948135533223</v>
      </c>
      <c r="N52">
        <f t="shared" si="6"/>
        <v>0.20218041966604852</v>
      </c>
      <c r="O52">
        <f t="shared" si="7"/>
        <v>7.5956956466584227E-4</v>
      </c>
      <c r="P52">
        <f t="shared" si="8"/>
        <v>1.1343956340815324E-3</v>
      </c>
    </row>
    <row r="53" spans="1:16" x14ac:dyDescent="0.3">
      <c r="A53">
        <v>52</v>
      </c>
      <c r="B53">
        <v>1.9547837653129995E-3</v>
      </c>
      <c r="C53">
        <f t="shared" si="0"/>
        <v>-6.2374756976401056</v>
      </c>
      <c r="F53">
        <f t="shared" si="1"/>
        <v>4.148968673957307E-4</v>
      </c>
      <c r="G53">
        <f t="shared" si="2"/>
        <v>1.5398868979172688E-3</v>
      </c>
      <c r="H53">
        <f t="shared" si="3"/>
        <v>4.7134479738272113</v>
      </c>
      <c r="J53">
        <f t="shared" si="4"/>
        <v>-0.27038200998834389</v>
      </c>
      <c r="M53">
        <f t="shared" si="5"/>
        <v>-1.5653754740189521</v>
      </c>
      <c r="N53">
        <f t="shared" si="6"/>
        <v>0.20900952079350887</v>
      </c>
      <c r="O53">
        <f t="shared" si="7"/>
        <v>7.8079039064509392E-4</v>
      </c>
      <c r="P53">
        <f t="shared" si="8"/>
        <v>1.1739933746679056E-3</v>
      </c>
    </row>
    <row r="54" spans="1:16" x14ac:dyDescent="0.3">
      <c r="A54">
        <v>53</v>
      </c>
      <c r="B54">
        <v>2.0055317250771733E-3</v>
      </c>
      <c r="C54">
        <f t="shared" si="0"/>
        <v>-6.2118460538430496</v>
      </c>
      <c r="F54">
        <f t="shared" si="1"/>
        <v>4.2564058240765457E-4</v>
      </c>
      <c r="G54">
        <f t="shared" si="2"/>
        <v>1.5798911426695187E-3</v>
      </c>
      <c r="H54">
        <f t="shared" si="3"/>
        <v>4.713801840556334</v>
      </c>
      <c r="J54">
        <f t="shared" si="4"/>
        <v>-0.22474305352914623</v>
      </c>
      <c r="M54">
        <f t="shared" si="5"/>
        <v>-1.532156134484582</v>
      </c>
      <c r="N54">
        <f t="shared" si="6"/>
        <v>0.21606929026306734</v>
      </c>
      <c r="O54">
        <f t="shared" si="7"/>
        <v>8.0247744603811606E-4</v>
      </c>
      <c r="P54">
        <f t="shared" si="8"/>
        <v>1.2030542790390573E-3</v>
      </c>
    </row>
    <row r="55" spans="1:16" x14ac:dyDescent="0.3">
      <c r="A55">
        <v>54</v>
      </c>
      <c r="B55">
        <v>2.0551936390098184E-3</v>
      </c>
      <c r="C55">
        <f t="shared" si="0"/>
        <v>-6.1873852072445175</v>
      </c>
      <c r="F55">
        <f t="shared" si="1"/>
        <v>4.3666250490034824E-4</v>
      </c>
      <c r="G55">
        <f t="shared" si="2"/>
        <v>1.6185311341094701E-3</v>
      </c>
      <c r="H55">
        <f t="shared" si="3"/>
        <v>4.7086503694231974</v>
      </c>
      <c r="J55">
        <f t="shared" si="4"/>
        <v>-0.18030568511420964</v>
      </c>
      <c r="M55">
        <f t="shared" si="5"/>
        <v>-1.4989367949502119</v>
      </c>
      <c r="N55">
        <f t="shared" si="6"/>
        <v>0.22336751941988833</v>
      </c>
      <c r="O55">
        <f t="shared" si="7"/>
        <v>8.2463390433410995E-4</v>
      </c>
      <c r="P55">
        <f t="shared" si="8"/>
        <v>1.2305597346757085E-3</v>
      </c>
    </row>
    <row r="56" spans="1:16" x14ac:dyDescent="0.3">
      <c r="A56">
        <v>55</v>
      </c>
      <c r="B56">
        <v>2.1107794392962579E-3</v>
      </c>
      <c r="C56">
        <f t="shared" si="0"/>
        <v>-6.1606979971963964</v>
      </c>
      <c r="F56">
        <f t="shared" si="1"/>
        <v>4.4796983903012727E-4</v>
      </c>
      <c r="G56">
        <f t="shared" si="2"/>
        <v>1.6628096002661305E-3</v>
      </c>
      <c r="H56">
        <f t="shared" si="3"/>
        <v>4.7139892484589518</v>
      </c>
      <c r="J56">
        <f t="shared" si="4"/>
        <v>-0.13077531205571186</v>
      </c>
      <c r="M56">
        <f t="shared" si="5"/>
        <v>-1.4657174554158416</v>
      </c>
      <c r="N56">
        <f t="shared" si="6"/>
        <v>0.23091226277944787</v>
      </c>
      <c r="O56">
        <f t="shared" si="7"/>
        <v>8.4726254877700094E-4</v>
      </c>
      <c r="P56">
        <f t="shared" si="8"/>
        <v>1.263516890519257E-3</v>
      </c>
    </row>
    <row r="57" spans="1:16" x14ac:dyDescent="0.3">
      <c r="A57">
        <v>56</v>
      </c>
      <c r="B57">
        <v>2.1575781414912357E-3</v>
      </c>
      <c r="C57">
        <f t="shared" si="0"/>
        <v>-6.1387689171266517</v>
      </c>
      <c r="F57">
        <f t="shared" si="1"/>
        <v>4.5956997550425155E-4</v>
      </c>
      <c r="G57">
        <f t="shared" si="2"/>
        <v>1.6980081659869841E-3</v>
      </c>
      <c r="H57">
        <f t="shared" si="3"/>
        <v>4.6969336873159167</v>
      </c>
      <c r="J57">
        <f t="shared" si="4"/>
        <v>-8.9201104129402201E-2</v>
      </c>
      <c r="M57">
        <f t="shared" si="5"/>
        <v>-1.4324981158814716</v>
      </c>
      <c r="N57">
        <f t="shared" si="6"/>
        <v>0.23871184691670616</v>
      </c>
      <c r="O57">
        <f t="shared" si="7"/>
        <v>8.7036575043901291E-4</v>
      </c>
      <c r="P57">
        <f t="shared" si="8"/>
        <v>1.2872123910522228E-3</v>
      </c>
    </row>
    <row r="58" spans="1:16" x14ac:dyDescent="0.3">
      <c r="A58">
        <v>57</v>
      </c>
      <c r="B58">
        <v>2.1836432414479323E-3</v>
      </c>
      <c r="C58">
        <f t="shared" si="0"/>
        <v>-6.1267605854280829</v>
      </c>
      <c r="F58">
        <f t="shared" si="1"/>
        <v>4.7147049641164436E-4</v>
      </c>
      <c r="G58">
        <f t="shared" si="2"/>
        <v>1.712172745036288E-3</v>
      </c>
      <c r="H58">
        <f t="shared" si="3"/>
        <v>4.6337422626409897</v>
      </c>
      <c r="J58">
        <f t="shared" si="4"/>
        <v>-6.6081498303390801E-2</v>
      </c>
      <c r="M58">
        <f t="shared" si="5"/>
        <v>-1.3992787763471015</v>
      </c>
      <c r="N58">
        <f t="shared" si="6"/>
        <v>0.24677487965553258</v>
      </c>
      <c r="O58">
        <f t="shared" si="7"/>
        <v>8.9394544633245347E-4</v>
      </c>
      <c r="P58">
        <f t="shared" si="8"/>
        <v>1.2896977951154789E-3</v>
      </c>
    </row>
    <row r="59" spans="1:16" x14ac:dyDescent="0.3">
      <c r="A59">
        <v>58</v>
      </c>
      <c r="B59">
        <v>2.2095108785261685E-3</v>
      </c>
      <c r="C59">
        <f t="shared" si="0"/>
        <v>-6.1149841098816493</v>
      </c>
      <c r="F59">
        <f t="shared" si="1"/>
        <v>4.8367918017870078E-4</v>
      </c>
      <c r="G59">
        <f t="shared" si="2"/>
        <v>1.7258316983474677E-3</v>
      </c>
      <c r="H59">
        <f t="shared" si="3"/>
        <v>4.5703426228099513</v>
      </c>
      <c r="J59">
        <f t="shared" si="4"/>
        <v>-4.3154498185458939E-2</v>
      </c>
      <c r="M59">
        <f t="shared" si="5"/>
        <v>-1.3660594368127312</v>
      </c>
      <c r="N59">
        <f t="shared" si="6"/>
        <v>0.25511025956852368</v>
      </c>
      <c r="O59">
        <f t="shared" si="7"/>
        <v>9.1800311764846901E-4</v>
      </c>
      <c r="P59">
        <f t="shared" si="8"/>
        <v>1.2915077608776995E-3</v>
      </c>
    </row>
    <row r="60" spans="1:16" x14ac:dyDescent="0.3">
      <c r="A60">
        <v>59</v>
      </c>
      <c r="B60">
        <v>2.255618460646537E-3</v>
      </c>
      <c r="C60">
        <f t="shared" si="0"/>
        <v>-6.0943310817029115</v>
      </c>
      <c r="F60">
        <f t="shared" si="1"/>
        <v>4.9620400665343202E-4</v>
      </c>
      <c r="G60">
        <f t="shared" si="2"/>
        <v>1.759414453993105E-3</v>
      </c>
      <c r="H60">
        <f t="shared" si="3"/>
        <v>4.54800379945417</v>
      </c>
      <c r="J60">
        <f t="shared" si="4"/>
        <v>-2.312646300851838E-3</v>
      </c>
      <c r="M60">
        <f t="shared" si="5"/>
        <v>-1.3328400972783612</v>
      </c>
      <c r="N60">
        <f t="shared" si="6"/>
        <v>0.26372718579769922</v>
      </c>
      <c r="O60">
        <f t="shared" si="7"/>
        <v>9.4253976821680326E-4</v>
      </c>
      <c r="P60">
        <f t="shared" si="8"/>
        <v>1.3130786924297339E-3</v>
      </c>
    </row>
    <row r="61" spans="1:16" x14ac:dyDescent="0.3">
      <c r="A61">
        <v>60</v>
      </c>
      <c r="B61">
        <v>2.3001463397392266E-3</v>
      </c>
      <c r="C61">
        <f t="shared" si="0"/>
        <v>-6.0747825320975029</v>
      </c>
      <c r="F61">
        <f t="shared" si="1"/>
        <v>5.090531623212531E-4</v>
      </c>
      <c r="G61">
        <f t="shared" si="2"/>
        <v>1.7910931774179737E-3</v>
      </c>
      <c r="H61">
        <f t="shared" si="3"/>
        <v>4.5207797669174647</v>
      </c>
      <c r="J61">
        <f t="shared" si="4"/>
        <v>3.7127712799839376E-2</v>
      </c>
      <c r="M61">
        <f t="shared" si="5"/>
        <v>-1.2996207577439911</v>
      </c>
      <c r="N61">
        <f t="shared" si="6"/>
        <v>0.27263516820691486</v>
      </c>
      <c r="O61">
        <f t="shared" si="7"/>
        <v>9.6755590328560575E-4</v>
      </c>
      <c r="P61">
        <f t="shared" si="8"/>
        <v>1.3325904364536209E-3</v>
      </c>
    </row>
    <row r="62" spans="1:16" x14ac:dyDescent="0.3">
      <c r="A62">
        <v>61</v>
      </c>
      <c r="B62">
        <v>2.3420084699727088E-3</v>
      </c>
      <c r="C62">
        <f t="shared" si="0"/>
        <v>-6.0567463972577675</v>
      </c>
      <c r="F62">
        <f t="shared" si="1"/>
        <v>5.2223504565584555E-4</v>
      </c>
      <c r="G62">
        <f t="shared" si="2"/>
        <v>1.8197734243168631E-3</v>
      </c>
      <c r="H62">
        <f t="shared" si="3"/>
        <v>4.4869289573054578</v>
      </c>
      <c r="J62">
        <f t="shared" si="4"/>
        <v>7.4232692473012854E-2</v>
      </c>
      <c r="M62">
        <f t="shared" si="5"/>
        <v>-1.2664014182096208</v>
      </c>
      <c r="N62">
        <f t="shared" si="6"/>
        <v>0.28184403787719503</v>
      </c>
      <c r="O62">
        <f t="shared" si="7"/>
        <v>9.9305150872503844E-4</v>
      </c>
      <c r="P62">
        <f t="shared" si="8"/>
        <v>1.3489569612476703E-3</v>
      </c>
    </row>
    <row r="63" spans="1:16" x14ac:dyDescent="0.3">
      <c r="A63">
        <v>62</v>
      </c>
      <c r="B63">
        <v>2.3820934343000521E-3</v>
      </c>
      <c r="C63">
        <f t="shared" si="0"/>
        <v>-6.0397755836713571</v>
      </c>
      <c r="F63">
        <f t="shared" si="1"/>
        <v>5.3575827260856647E-4</v>
      </c>
      <c r="G63">
        <f t="shared" si="2"/>
        <v>1.8463351616914857E-3</v>
      </c>
      <c r="H63">
        <f t="shared" si="3"/>
        <v>4.4485914309062533</v>
      </c>
      <c r="J63">
        <f t="shared" si="4"/>
        <v>0.10981006171127464</v>
      </c>
      <c r="M63">
        <f t="shared" si="5"/>
        <v>-1.2331820786752505</v>
      </c>
      <c r="N63">
        <f t="shared" si="6"/>
        <v>0.29136395795656927</v>
      </c>
      <c r="O63">
        <f t="shared" si="7"/>
        <v>1.0190260307627566E-3</v>
      </c>
      <c r="P63">
        <f t="shared" si="8"/>
        <v>1.3630674035372955E-3</v>
      </c>
    </row>
    <row r="64" spans="1:16" x14ac:dyDescent="0.3">
      <c r="A64">
        <v>63</v>
      </c>
      <c r="B64">
        <v>2.4061839054721505E-3</v>
      </c>
      <c r="C64">
        <f t="shared" si="0"/>
        <v>-6.0297132281611576</v>
      </c>
      <c r="F64">
        <f t="shared" si="1"/>
        <v>5.4963168224001825E-4</v>
      </c>
      <c r="G64">
        <f t="shared" si="2"/>
        <v>1.8565522232321322E-3</v>
      </c>
      <c r="H64">
        <f t="shared" si="3"/>
        <v>4.3802176951811189</v>
      </c>
      <c r="J64">
        <f t="shared" si="4"/>
        <v>0.1312235431066601</v>
      </c>
      <c r="M64">
        <f t="shared" si="5"/>
        <v>-1.1999627391408807</v>
      </c>
      <c r="N64">
        <f t="shared" si="6"/>
        <v>0.30120543487638707</v>
      </c>
      <c r="O64">
        <f t="shared" si="7"/>
        <v>1.0454783563631962E-3</v>
      </c>
      <c r="P64">
        <f t="shared" si="8"/>
        <v>1.3607055491089543E-3</v>
      </c>
    </row>
    <row r="65" spans="1:16" x14ac:dyDescent="0.3">
      <c r="A65">
        <v>64</v>
      </c>
      <c r="B65">
        <v>2.4263251190750523E-3</v>
      </c>
      <c r="C65">
        <f t="shared" si="0"/>
        <v>-6.0213774629814365</v>
      </c>
      <c r="F65">
        <f t="shared" si="1"/>
        <v>5.6386434249743771E-4</v>
      </c>
      <c r="G65">
        <f t="shared" si="2"/>
        <v>1.8624607765776145E-3</v>
      </c>
      <c r="H65">
        <f t="shared" si="3"/>
        <v>4.3054562140609844</v>
      </c>
      <c r="J65">
        <f t="shared" si="4"/>
        <v>0.14914950019380224</v>
      </c>
      <c r="M65">
        <f t="shared" si="5"/>
        <v>-1.1667433996065104</v>
      </c>
      <c r="N65">
        <f t="shared" si="6"/>
        <v>0.31137932994648881</v>
      </c>
      <c r="O65">
        <f t="shared" si="7"/>
        <v>1.0724067943659644E-3</v>
      </c>
      <c r="P65">
        <f t="shared" si="8"/>
        <v>1.3539183247090879E-3</v>
      </c>
    </row>
    <row r="66" spans="1:16" x14ac:dyDescent="0.3">
      <c r="A66">
        <v>65</v>
      </c>
      <c r="B66">
        <v>2.4437018523795167E-3</v>
      </c>
      <c r="C66">
        <f t="shared" si="0"/>
        <v>-6.0142412367757849</v>
      </c>
      <c r="F66">
        <f t="shared" si="1"/>
        <v>5.7846555614169532E-4</v>
      </c>
      <c r="G66">
        <f t="shared" si="2"/>
        <v>1.8652362962378213E-3</v>
      </c>
      <c r="H66">
        <f t="shared" si="3"/>
        <v>4.226898946307645</v>
      </c>
      <c r="J66">
        <f t="shared" si="4"/>
        <v>0.16463417017298779</v>
      </c>
      <c r="M66">
        <f t="shared" si="5"/>
        <v>-1.1335240600721401</v>
      </c>
      <c r="N66">
        <f t="shared" si="6"/>
        <v>0.32189687134202932</v>
      </c>
      <c r="O66">
        <f t="shared" si="7"/>
        <v>1.0998090575013665E-3</v>
      </c>
      <c r="P66">
        <f t="shared" si="8"/>
        <v>1.3438927948781502E-3</v>
      </c>
    </row>
    <row r="67" spans="1:16" x14ac:dyDescent="0.3">
      <c r="A67">
        <v>66</v>
      </c>
      <c r="B67">
        <v>2.4889208515468156E-3</v>
      </c>
      <c r="C67">
        <f t="shared" ref="C67:C130" si="10">LN(B67)</f>
        <v>-5.9959060554004759</v>
      </c>
      <c r="F67">
        <f t="shared" ref="F67:F130" si="11">EXP($E$2+$D$2*A67)</f>
        <v>5.9344486682777161E-4</v>
      </c>
      <c r="G67">
        <f t="shared" ref="G67:G130" si="12">B67-F67</f>
        <v>1.8954759847190439E-3</v>
      </c>
      <c r="H67">
        <f t="shared" ref="H67:H130" si="13">B67*(1+F67)/F67</f>
        <v>4.1965109617720646</v>
      </c>
      <c r="J67">
        <f t="shared" ref="J67:J130" si="14">LN(ABS(B67/($I$2-B67)))</f>
        <v>0.20502670122495895</v>
      </c>
      <c r="M67">
        <f t="shared" ref="M67:M130" si="15">$L$2+$K$2*A67</f>
        <v>-1.1003047205377703</v>
      </c>
      <c r="N67">
        <f t="shared" ref="N67:N130" si="16">EXP(M67)</f>
        <v>0.33276966649518397</v>
      </c>
      <c r="O67">
        <f t="shared" ref="O67:O130" si="17">$I$2*N67/(1+N67)</f>
        <v>1.1276822454032221E-3</v>
      </c>
      <c r="P67">
        <f t="shared" ref="P67:P130" si="18">B67-O67</f>
        <v>1.3612386061435935E-3</v>
      </c>
    </row>
    <row r="68" spans="1:16" x14ac:dyDescent="0.3">
      <c r="A68">
        <v>67</v>
      </c>
      <c r="B68">
        <v>2.5290058158741594E-3</v>
      </c>
      <c r="C68">
        <f t="shared" si="10"/>
        <v>-5.9799290116235015</v>
      </c>
      <c r="F68">
        <f t="shared" si="11"/>
        <v>6.0881206534268691E-4</v>
      </c>
      <c r="G68">
        <f t="shared" si="12"/>
        <v>1.9201937505314726E-3</v>
      </c>
      <c r="H68">
        <f t="shared" si="13"/>
        <v>4.156529821240972</v>
      </c>
      <c r="J68">
        <f t="shared" si="14"/>
        <v>0.24097205119946272</v>
      </c>
      <c r="M68">
        <f t="shared" si="15"/>
        <v>-1.0670853810034</v>
      </c>
      <c r="N68">
        <f t="shared" si="16"/>
        <v>0.34400971490541327</v>
      </c>
      <c r="O68">
        <f t="shared" si="17"/>
        <v>1.1560228287404715E-3</v>
      </c>
      <c r="P68">
        <f t="shared" si="18"/>
        <v>1.372982987133688E-3</v>
      </c>
    </row>
    <row r="69" spans="1:16" x14ac:dyDescent="0.3">
      <c r="A69">
        <v>68</v>
      </c>
      <c r="B69">
        <v>2.5662275684638354E-3</v>
      </c>
      <c r="C69">
        <f t="shared" si="10"/>
        <v>-5.9653183306478681</v>
      </c>
      <c r="F69">
        <f t="shared" si="11"/>
        <v>6.2457719600496277E-4</v>
      </c>
      <c r="G69">
        <f t="shared" si="12"/>
        <v>1.9416503724588726E-3</v>
      </c>
      <c r="H69">
        <f t="shared" si="13"/>
        <v>4.1113098462571056</v>
      </c>
      <c r="J69">
        <f t="shared" si="14"/>
        <v>0.27448869202034237</v>
      </c>
      <c r="M69">
        <f t="shared" si="15"/>
        <v>-1.0338660414690297</v>
      </c>
      <c r="N69">
        <f t="shared" si="16"/>
        <v>0.35562942138242171</v>
      </c>
      <c r="O69">
        <f t="shared" si="17"/>
        <v>1.1848266345896579E-3</v>
      </c>
      <c r="P69">
        <f t="shared" si="18"/>
        <v>1.3814009338741775E-3</v>
      </c>
    </row>
    <row r="70" spans="1:16" x14ac:dyDescent="0.3">
      <c r="A70">
        <v>69</v>
      </c>
      <c r="B70">
        <v>2.6064112642304091E-3</v>
      </c>
      <c r="C70">
        <f t="shared" si="10"/>
        <v>-5.9497809983676948</v>
      </c>
      <c r="F70">
        <f t="shared" si="11"/>
        <v>6.4075056322979531E-4</v>
      </c>
      <c r="G70">
        <f t="shared" si="12"/>
        <v>1.9656607010006136E-3</v>
      </c>
      <c r="H70">
        <f t="shared" si="13"/>
        <v>4.0703535406501468</v>
      </c>
      <c r="J70">
        <f t="shared" si="14"/>
        <v>0.31084583400254062</v>
      </c>
      <c r="M70">
        <f t="shared" si="15"/>
        <v>-1.0006467019346599</v>
      </c>
      <c r="N70">
        <f t="shared" si="16"/>
        <v>0.36764160973642862</v>
      </c>
      <c r="O70">
        <f t="shared" si="17"/>
        <v>1.2140888331700873E-3</v>
      </c>
      <c r="P70">
        <f t="shared" si="18"/>
        <v>1.3923224310603219E-3</v>
      </c>
    </row>
    <row r="71" spans="1:16" x14ac:dyDescent="0.3">
      <c r="A71">
        <v>70</v>
      </c>
      <c r="B71">
        <v>2.6386964448585899E-3</v>
      </c>
      <c r="C71">
        <f t="shared" si="10"/>
        <v>-5.937470254655798</v>
      </c>
      <c r="F71">
        <f t="shared" si="11"/>
        <v>6.573427382642349E-4</v>
      </c>
      <c r="G71">
        <f t="shared" si="12"/>
        <v>1.981353706594355E-3</v>
      </c>
      <c r="H71">
        <f t="shared" si="13"/>
        <v>4.0168253471200837</v>
      </c>
      <c r="J71">
        <f t="shared" si="14"/>
        <v>0.34020387052922668</v>
      </c>
      <c r="M71">
        <f t="shared" si="15"/>
        <v>-0.96742736240028959</v>
      </c>
      <c r="N71">
        <f t="shared" si="16"/>
        <v>0.38005953693085903</v>
      </c>
      <c r="O71">
        <f t="shared" si="17"/>
        <v>1.2438039260622713E-3</v>
      </c>
      <c r="P71">
        <f t="shared" si="18"/>
        <v>1.3948925187963186E-3</v>
      </c>
    </row>
    <row r="72" spans="1:16" x14ac:dyDescent="0.3">
      <c r="A72">
        <v>71</v>
      </c>
      <c r="B72">
        <v>2.6560731781630543E-3</v>
      </c>
      <c r="C72">
        <f t="shared" si="10"/>
        <v>-5.9309064957282773</v>
      </c>
      <c r="F72">
        <f t="shared" si="11"/>
        <v>6.743645660967708E-4</v>
      </c>
      <c r="G72">
        <f t="shared" si="12"/>
        <v>1.9817086120662835E-3</v>
      </c>
      <c r="H72">
        <f t="shared" si="13"/>
        <v>3.94128706255003</v>
      </c>
      <c r="J72">
        <f t="shared" si="14"/>
        <v>0.35606466796067004</v>
      </c>
      <c r="M72">
        <f t="shared" si="15"/>
        <v>-0.93420802286591931</v>
      </c>
      <c r="N72">
        <f t="shared" si="16"/>
        <v>0.39289690771307251</v>
      </c>
      <c r="O72">
        <f t="shared" si="17"/>
        <v>1.2739657360280924E-3</v>
      </c>
      <c r="P72">
        <f t="shared" si="18"/>
        <v>1.3821074421349619E-3</v>
      </c>
    </row>
    <row r="73" spans="1:16" x14ac:dyDescent="0.3">
      <c r="A73">
        <v>72</v>
      </c>
      <c r="B73">
        <v>2.6734499114675183E-3</v>
      </c>
      <c r="C73">
        <f t="shared" si="10"/>
        <v>-5.9243855389417481</v>
      </c>
      <c r="F73">
        <f t="shared" si="11"/>
        <v>6.9182717254584036E-4</v>
      </c>
      <c r="G73">
        <f t="shared" si="12"/>
        <v>1.9816227389216779E-3</v>
      </c>
      <c r="H73">
        <f t="shared" si="13"/>
        <v>3.8670054934615141</v>
      </c>
      <c r="J73">
        <f t="shared" si="14"/>
        <v>0.3719699099462741</v>
      </c>
      <c r="M73">
        <f t="shared" si="15"/>
        <v>-0.90098868333154902</v>
      </c>
      <c r="N73">
        <f t="shared" si="16"/>
        <v>0.40616788973927909</v>
      </c>
      <c r="O73">
        <f t="shared" si="17"/>
        <v>1.3045673985479782E-3</v>
      </c>
      <c r="P73">
        <f t="shared" si="18"/>
        <v>1.36888251291954E-3</v>
      </c>
    </row>
    <row r="74" spans="1:16" x14ac:dyDescent="0.3">
      <c r="A74">
        <v>73</v>
      </c>
      <c r="B74">
        <v>2.7056363606564691E-3</v>
      </c>
      <c r="C74">
        <f t="shared" si="10"/>
        <v>-5.9124181408740144</v>
      </c>
      <c r="F74">
        <f t="shared" si="11"/>
        <v>7.097419715318933E-4</v>
      </c>
      <c r="G74">
        <f t="shared" si="12"/>
        <v>1.9958943891245757E-3</v>
      </c>
      <c r="H74">
        <f t="shared" si="13"/>
        <v>3.8148464835711939</v>
      </c>
      <c r="J74">
        <f t="shared" si="14"/>
        <v>0.40155567525779468</v>
      </c>
      <c r="M74">
        <f t="shared" si="15"/>
        <v>-0.86776934379717918</v>
      </c>
      <c r="N74">
        <f t="shared" si="16"/>
        <v>0.41988712921033283</v>
      </c>
      <c r="O74">
        <f t="shared" si="17"/>
        <v>1.3356013551861455E-3</v>
      </c>
      <c r="P74">
        <f t="shared" si="18"/>
        <v>1.3700350054703235E-3</v>
      </c>
    </row>
    <row r="75" spans="1:16" x14ac:dyDescent="0.3">
      <c r="A75">
        <v>74</v>
      </c>
      <c r="B75">
        <v>2.7307141462208665E-3</v>
      </c>
      <c r="C75">
        <f t="shared" si="10"/>
        <v>-5.9031921119722002</v>
      </c>
      <c r="F75">
        <f t="shared" si="11"/>
        <v>7.2812067253776676E-4</v>
      </c>
      <c r="G75">
        <f t="shared" si="12"/>
        <v>2.0025934736830997E-3</v>
      </c>
      <c r="H75">
        <f t="shared" si="13"/>
        <v>3.7530900284935655</v>
      </c>
      <c r="J75">
        <f t="shared" si="14"/>
        <v>0.42472732669205493</v>
      </c>
      <c r="M75">
        <f t="shared" si="15"/>
        <v>-0.8345500042628089</v>
      </c>
      <c r="N75">
        <f t="shared" si="16"/>
        <v>0.43406976703566075</v>
      </c>
      <c r="O75">
        <f t="shared" si="17"/>
        <v>1.3670593488896978E-3</v>
      </c>
      <c r="P75">
        <f t="shared" si="18"/>
        <v>1.3636547973311687E-3</v>
      </c>
    </row>
    <row r="76" spans="1:16" x14ac:dyDescent="0.3">
      <c r="A76">
        <v>75</v>
      </c>
      <c r="B76">
        <v>2.7559893946637235E-3</v>
      </c>
      <c r="C76">
        <f t="shared" si="10"/>
        <v>-5.8939787739282146</v>
      </c>
      <c r="F76">
        <f t="shared" si="11"/>
        <v>7.4697528826224457E-4</v>
      </c>
      <c r="G76">
        <f t="shared" si="12"/>
        <v>2.0090141064014787E-3</v>
      </c>
      <c r="H76">
        <f t="shared" si="13"/>
        <v>3.6922882108356547</v>
      </c>
      <c r="J76">
        <f t="shared" si="14"/>
        <v>0.44819568002495136</v>
      </c>
      <c r="M76">
        <f t="shared" si="15"/>
        <v>-0.80133066472843861</v>
      </c>
      <c r="N76">
        <f t="shared" si="16"/>
        <v>0.44873145554316296</v>
      </c>
      <c r="O76">
        <f t="shared" si="17"/>
        <v>1.3989324213209968E-3</v>
      </c>
      <c r="P76">
        <f t="shared" si="18"/>
        <v>1.3570569733427267E-3</v>
      </c>
    </row>
    <row r="77" spans="1:16" x14ac:dyDescent="0.3">
      <c r="A77">
        <v>76</v>
      </c>
      <c r="B77">
        <v>2.7855100949934668E-3</v>
      </c>
      <c r="C77">
        <f t="shared" si="10"/>
        <v>-5.883324264387384</v>
      </c>
      <c r="F77">
        <f t="shared" si="11"/>
        <v>7.6631814247180572E-4</v>
      </c>
      <c r="G77">
        <f t="shared" si="12"/>
        <v>2.019191952521661E-3</v>
      </c>
      <c r="H77">
        <f t="shared" si="13"/>
        <v>3.6377119728936358</v>
      </c>
      <c r="J77">
        <f t="shared" si="14"/>
        <v>0.47576102216823724</v>
      </c>
      <c r="M77">
        <f t="shared" si="15"/>
        <v>-0.76811132519406877</v>
      </c>
      <c r="N77">
        <f t="shared" si="16"/>
        <v>0.46388837575352937</v>
      </c>
      <c r="O77">
        <f t="shared" si="17"/>
        <v>1.4312109123152698E-3</v>
      </c>
      <c r="P77">
        <f t="shared" si="18"/>
        <v>1.354299182678197E-3</v>
      </c>
    </row>
    <row r="78" spans="1:16" x14ac:dyDescent="0.3">
      <c r="A78">
        <v>77</v>
      </c>
      <c r="B78">
        <v>2.8124637779032326E-3</v>
      </c>
      <c r="C78">
        <f t="shared" si="10"/>
        <v>-5.8736943905022727</v>
      </c>
      <c r="F78">
        <f t="shared" si="11"/>
        <v>7.8616187805569278E-4</v>
      </c>
      <c r="G78">
        <f t="shared" si="12"/>
        <v>2.0263018998475397E-3</v>
      </c>
      <c r="H78">
        <f t="shared" si="13"/>
        <v>3.5802738701474373</v>
      </c>
      <c r="J78">
        <f t="shared" si="14"/>
        <v>0.50108502602040605</v>
      </c>
      <c r="M78">
        <f t="shared" si="15"/>
        <v>-0.73489198565969849</v>
      </c>
      <c r="N78">
        <f t="shared" si="16"/>
        <v>0.4795572552380355</v>
      </c>
      <c r="O78">
        <f t="shared" si="17"/>
        <v>1.4638844615468751E-3</v>
      </c>
      <c r="P78">
        <f t="shared" si="18"/>
        <v>1.3485793163563575E-3</v>
      </c>
    </row>
    <row r="79" spans="1:16" x14ac:dyDescent="0.3">
      <c r="A79">
        <v>78</v>
      </c>
      <c r="B79">
        <v>2.8354682032438018E-3</v>
      </c>
      <c r="C79">
        <f t="shared" si="10"/>
        <v>-5.8655482043823408</v>
      </c>
      <c r="F79">
        <f t="shared" si="11"/>
        <v>8.0651946528956578E-4</v>
      </c>
      <c r="G79">
        <f t="shared" si="12"/>
        <v>2.0289487379542359E-3</v>
      </c>
      <c r="H79">
        <f t="shared" si="13"/>
        <v>3.5185202411997389</v>
      </c>
      <c r="J79">
        <f t="shared" si="14"/>
        <v>0.52282345380377748</v>
      </c>
      <c r="M79">
        <f t="shared" si="15"/>
        <v>-0.7016726461253282</v>
      </c>
      <c r="N79">
        <f t="shared" si="16"/>
        <v>0.49575538657952367</v>
      </c>
      <c r="O79">
        <f t="shared" si="17"/>
        <v>1.4969420124780553E-3</v>
      </c>
      <c r="P79">
        <f t="shared" si="18"/>
        <v>1.3385261907657466E-3</v>
      </c>
    </row>
    <row r="80" spans="1:16" x14ac:dyDescent="0.3">
      <c r="A80">
        <v>79</v>
      </c>
      <c r="B80">
        <v>2.8565967312390024E-3</v>
      </c>
      <c r="C80">
        <f t="shared" si="10"/>
        <v>-5.858124316820164</v>
      </c>
      <c r="F80">
        <f t="shared" si="11"/>
        <v>8.2740421031314191E-4</v>
      </c>
      <c r="G80">
        <f t="shared" si="12"/>
        <v>2.0291925209258606E-3</v>
      </c>
      <c r="H80">
        <f t="shared" si="13"/>
        <v>3.4553368906831952</v>
      </c>
      <c r="J80">
        <f t="shared" si="14"/>
        <v>0.5428960895438355</v>
      </c>
      <c r="M80">
        <f t="shared" si="15"/>
        <v>-0.66845330659095836</v>
      </c>
      <c r="N80">
        <f t="shared" si="16"/>
        <v>0.51250064645694815</v>
      </c>
      <c r="O80">
        <f t="shared" si="17"/>
        <v>1.5303718186533907E-3</v>
      </c>
      <c r="P80">
        <f t="shared" si="18"/>
        <v>1.3262249125856117E-3</v>
      </c>
    </row>
    <row r="81" spans="1:16" x14ac:dyDescent="0.3">
      <c r="A81">
        <v>80</v>
      </c>
      <c r="B81">
        <v>2.8886844489887237E-3</v>
      </c>
      <c r="C81">
        <f t="shared" si="10"/>
        <v>-5.846954088458773</v>
      </c>
      <c r="F81">
        <f t="shared" si="11"/>
        <v>8.488297638273648E-4</v>
      </c>
      <c r="G81">
        <f t="shared" si="12"/>
        <v>2.0398546851613589E-3</v>
      </c>
      <c r="H81">
        <f t="shared" si="13"/>
        <v>3.4060262416944775</v>
      </c>
      <c r="J81">
        <f t="shared" si="14"/>
        <v>0.5735871655783733</v>
      </c>
      <c r="M81">
        <f t="shared" si="15"/>
        <v>-0.63523396705658808</v>
      </c>
      <c r="N81">
        <f t="shared" si="16"/>
        <v>0.52981151537454307</v>
      </c>
      <c r="O81">
        <f t="shared" si="17"/>
        <v>1.5641614523915657E-3</v>
      </c>
      <c r="P81">
        <f t="shared" si="18"/>
        <v>1.3245229965971579E-3</v>
      </c>
    </row>
    <row r="82" spans="1:16" x14ac:dyDescent="0.3">
      <c r="A82">
        <v>81</v>
      </c>
      <c r="B82">
        <v>2.9244252299899512E-3</v>
      </c>
      <c r="C82">
        <f t="shared" si="10"/>
        <v>-5.8346573201750145</v>
      </c>
      <c r="F82">
        <f t="shared" si="11"/>
        <v>8.7081013001678029E-4</v>
      </c>
      <c r="G82">
        <f t="shared" si="12"/>
        <v>2.0536150999731708E-3</v>
      </c>
      <c r="H82">
        <f t="shared" si="13"/>
        <v>3.3612055581488254</v>
      </c>
      <c r="J82">
        <f t="shared" si="14"/>
        <v>0.60808540456505078</v>
      </c>
      <c r="M82">
        <f t="shared" si="15"/>
        <v>-0.60201462752221779</v>
      </c>
      <c r="N82">
        <f t="shared" si="16"/>
        <v>0.5477070980573866</v>
      </c>
      <c r="O82">
        <f t="shared" si="17"/>
        <v>1.5982978159135551E-3</v>
      </c>
      <c r="P82">
        <f t="shared" si="18"/>
        <v>1.3261274140763961E-3</v>
      </c>
    </row>
    <row r="83" spans="1:16" x14ac:dyDescent="0.3">
      <c r="A83">
        <v>82</v>
      </c>
      <c r="B83">
        <v>2.955328170468913E-3</v>
      </c>
      <c r="C83">
        <f t="shared" si="10"/>
        <v>-5.8241455782940879</v>
      </c>
      <c r="F83">
        <f t="shared" si="11"/>
        <v>8.9335967570296996E-4</v>
      </c>
      <c r="G83">
        <f t="shared" si="12"/>
        <v>2.061968494765943E-3</v>
      </c>
      <c r="H83">
        <f t="shared" si="13"/>
        <v>3.3110609555521999</v>
      </c>
      <c r="J83">
        <f t="shared" si="14"/>
        <v>0.63819899153856252</v>
      </c>
      <c r="M83">
        <f t="shared" si="15"/>
        <v>-0.56879528798784795</v>
      </c>
      <c r="N83">
        <f t="shared" si="16"/>
        <v>0.56620714453587251</v>
      </c>
      <c r="O83">
        <f t="shared" si="17"/>
        <v>1.6327671549330174E-3</v>
      </c>
      <c r="P83">
        <f t="shared" si="18"/>
        <v>1.3225610155358956E-3</v>
      </c>
    </row>
    <row r="84" spans="1:16" x14ac:dyDescent="0.3">
      <c r="A84">
        <v>83</v>
      </c>
      <c r="B84">
        <v>2.9887981283678528E-3</v>
      </c>
      <c r="C84">
        <f t="shared" si="10"/>
        <v>-5.8128839361451989</v>
      </c>
      <c r="F84">
        <f t="shared" si="11"/>
        <v>9.1649313973499039E-4</v>
      </c>
      <c r="G84">
        <f t="shared" si="12"/>
        <v>2.0723049886328623E-3</v>
      </c>
      <c r="H84">
        <f t="shared" si="13"/>
        <v>3.2641131849754772</v>
      </c>
      <c r="J84">
        <f t="shared" si="14"/>
        <v>0.67113335391391449</v>
      </c>
      <c r="M84">
        <f t="shared" si="15"/>
        <v>-0.53557594845347767</v>
      </c>
      <c r="N84">
        <f t="shared" si="16"/>
        <v>0.58533207194235837</v>
      </c>
      <c r="O84">
        <f t="shared" si="17"/>
        <v>1.6675550747205854E-3</v>
      </c>
      <c r="P84">
        <f t="shared" si="18"/>
        <v>1.3212430536472673E-3</v>
      </c>
    </row>
    <row r="85" spans="1:16" x14ac:dyDescent="0.3">
      <c r="A85">
        <v>84</v>
      </c>
      <c r="B85">
        <v>3.023847789294471E-3</v>
      </c>
      <c r="C85">
        <f t="shared" si="10"/>
        <v>-5.8012251561596795</v>
      </c>
      <c r="F85">
        <f t="shared" si="11"/>
        <v>9.4022564262300271E-4</v>
      </c>
      <c r="G85">
        <f t="shared" si="12"/>
        <v>2.0836221466714682E-3</v>
      </c>
      <c r="H85">
        <f t="shared" si="13"/>
        <v>3.2191111913110739</v>
      </c>
      <c r="J85">
        <f t="shared" si="14"/>
        <v>0.70600277458396143</v>
      </c>
      <c r="M85">
        <f t="shared" si="15"/>
        <v>-0.50235660891910738</v>
      </c>
      <c r="N85">
        <f t="shared" si="16"/>
        <v>0.6051029870440422</v>
      </c>
      <c r="O85">
        <f t="shared" si="17"/>
        <v>1.7026465586390479E-3</v>
      </c>
      <c r="P85">
        <f t="shared" si="18"/>
        <v>1.3212012306554231E-3</v>
      </c>
    </row>
    <row r="86" spans="1:16" x14ac:dyDescent="0.3">
      <c r="A86">
        <v>85</v>
      </c>
      <c r="B86">
        <v>3.0392498938143372E-3</v>
      </c>
      <c r="C86">
        <f t="shared" si="10"/>
        <v>-5.7961445394664857</v>
      </c>
      <c r="F86">
        <f t="shared" si="11"/>
        <v>9.6457269642133685E-4</v>
      </c>
      <c r="G86">
        <f t="shared" si="12"/>
        <v>2.0746771973930004E-3</v>
      </c>
      <c r="H86">
        <f t="shared" si="13"/>
        <v>3.1539162186181673</v>
      </c>
      <c r="J86">
        <f t="shared" si="14"/>
        <v>0.72145589652055864</v>
      </c>
      <c r="M86">
        <f t="shared" si="15"/>
        <v>-0.46913726938473754</v>
      </c>
      <c r="N86">
        <f t="shared" si="16"/>
        <v>0.62554170953694033</v>
      </c>
      <c r="O86">
        <f t="shared" si="17"/>
        <v>1.7380259891311884E-3</v>
      </c>
      <c r="P86">
        <f t="shared" si="18"/>
        <v>1.3012239046831487E-3</v>
      </c>
    </row>
    <row r="87" spans="1:16" x14ac:dyDescent="0.3">
      <c r="A87">
        <v>86</v>
      </c>
      <c r="B87">
        <v>3.0544545354557434E-3</v>
      </c>
      <c r="C87">
        <f t="shared" si="10"/>
        <v>-5.7911542504325197</v>
      </c>
      <c r="F87">
        <f t="shared" si="11"/>
        <v>9.8955021486750471E-4</v>
      </c>
      <c r="G87">
        <f t="shared" si="12"/>
        <v>2.0649043205882385E-3</v>
      </c>
      <c r="H87">
        <f t="shared" si="13"/>
        <v>3.0897644461701081</v>
      </c>
      <c r="J87">
        <f t="shared" si="14"/>
        <v>0.73679233612068606</v>
      </c>
      <c r="M87">
        <f t="shared" si="15"/>
        <v>-0.43591792985036726</v>
      </c>
      <c r="N87">
        <f t="shared" si="16"/>
        <v>0.64667079612667178</v>
      </c>
      <c r="O87">
        <f t="shared" si="17"/>
        <v>1.7736771711264407E-3</v>
      </c>
      <c r="P87">
        <f t="shared" si="18"/>
        <v>1.2807773643293027E-3</v>
      </c>
    </row>
    <row r="88" spans="1:16" x14ac:dyDescent="0.3">
      <c r="A88">
        <v>87</v>
      </c>
      <c r="B88">
        <v>3.0806183668516695E-3</v>
      </c>
      <c r="C88">
        <f t="shared" si="10"/>
        <v>-5.7826249336896094</v>
      </c>
      <c r="F88">
        <f t="shared" si="11"/>
        <v>1.0151745237837345E-3</v>
      </c>
      <c r="G88">
        <f t="shared" si="12"/>
        <v>2.065443843067935E-3</v>
      </c>
      <c r="H88">
        <f t="shared" si="13"/>
        <v>3.0376508274080138</v>
      </c>
      <c r="J88">
        <f t="shared" si="14"/>
        <v>0.76337957809030632</v>
      </c>
      <c r="M88">
        <f t="shared" si="15"/>
        <v>-0.40269859031599697</v>
      </c>
      <c r="N88">
        <f t="shared" si="16"/>
        <v>0.66851356542262419</v>
      </c>
      <c r="O88">
        <f t="shared" si="17"/>
        <v>1.8095833578166442E-3</v>
      </c>
      <c r="P88">
        <f t="shared" si="18"/>
        <v>1.2710350090350253E-3</v>
      </c>
    </row>
    <row r="89" spans="1:16" x14ac:dyDescent="0.3">
      <c r="A89">
        <v>88</v>
      </c>
      <c r="B89">
        <v>3.1136933989936895E-3</v>
      </c>
      <c r="C89">
        <f t="shared" si="10"/>
        <v>-5.7719456693150635</v>
      </c>
      <c r="F89">
        <f t="shared" si="11"/>
        <v>1.0414623717478779E-3</v>
      </c>
      <c r="G89">
        <f t="shared" si="12"/>
        <v>2.0722310272458114E-3</v>
      </c>
      <c r="H89">
        <f t="shared" si="13"/>
        <v>2.9928457120104803</v>
      </c>
      <c r="J89">
        <f t="shared" si="14"/>
        <v>0.79736360325426703</v>
      </c>
      <c r="M89">
        <f t="shared" si="15"/>
        <v>-0.36947925078162713</v>
      </c>
      <c r="N89">
        <f t="shared" si="16"/>
        <v>0.69109412367297773</v>
      </c>
      <c r="O89">
        <f t="shared" si="17"/>
        <v>1.8457272787352583E-3</v>
      </c>
      <c r="P89">
        <f t="shared" si="18"/>
        <v>1.2679661202584312E-3</v>
      </c>
    </row>
    <row r="90" spans="1:16" x14ac:dyDescent="0.3">
      <c r="A90">
        <v>89</v>
      </c>
      <c r="B90">
        <v>3.1422267849311337E-3</v>
      </c>
      <c r="C90">
        <f t="shared" si="10"/>
        <v>-5.7628235632266751</v>
      </c>
      <c r="F90">
        <f t="shared" si="11"/>
        <v>1.0684309410406154E-3</v>
      </c>
      <c r="G90">
        <f t="shared" si="12"/>
        <v>2.073795843890518E-3</v>
      </c>
      <c r="H90">
        <f t="shared" si="13"/>
        <v>2.9441154467018982</v>
      </c>
      <c r="J90">
        <f t="shared" si="14"/>
        <v>0.82703623453640263</v>
      </c>
      <c r="M90">
        <f t="shared" si="15"/>
        <v>-0.33625991124725685</v>
      </c>
      <c r="N90">
        <f t="shared" si="16"/>
        <v>0.71443739136898843</v>
      </c>
      <c r="O90">
        <f t="shared" si="17"/>
        <v>1.8820911700584738E-3</v>
      </c>
      <c r="P90">
        <f t="shared" si="18"/>
        <v>1.2601356148726599E-3</v>
      </c>
    </row>
    <row r="91" spans="1:16" x14ac:dyDescent="0.3">
      <c r="A91">
        <v>90</v>
      </c>
      <c r="B91">
        <v>3.1764865943439127E-3</v>
      </c>
      <c r="C91">
        <f t="shared" si="10"/>
        <v>-5.7519795375266538</v>
      </c>
      <c r="F91">
        <f t="shared" si="11"/>
        <v>1.0960978588761589E-3</v>
      </c>
      <c r="G91">
        <f t="shared" si="12"/>
        <v>2.0803887354677538E-3</v>
      </c>
      <c r="H91">
        <f t="shared" si="13"/>
        <v>2.9011719243381955</v>
      </c>
      <c r="J91">
        <f t="shared" si="14"/>
        <v>0.86312641785514777</v>
      </c>
      <c r="M91">
        <f t="shared" si="15"/>
        <v>-0.30304057171288656</v>
      </c>
      <c r="N91">
        <f t="shared" si="16"/>
        <v>0.73856913074788877</v>
      </c>
      <c r="O91">
        <f t="shared" si="17"/>
        <v>1.9186568070309897E-3</v>
      </c>
      <c r="P91">
        <f t="shared" si="18"/>
        <v>1.257829787312923E-3</v>
      </c>
    </row>
    <row r="92" spans="1:16" x14ac:dyDescent="0.3">
      <c r="A92">
        <v>91</v>
      </c>
      <c r="B92">
        <v>3.2075869977013344E-3</v>
      </c>
      <c r="C92">
        <f t="shared" si="10"/>
        <v>-5.7422363386306703</v>
      </c>
      <c r="F92">
        <f t="shared" si="11"/>
        <v>1.1244812089237582E-3</v>
      </c>
      <c r="G92">
        <f t="shared" si="12"/>
        <v>2.0831057887775763E-3</v>
      </c>
      <c r="H92">
        <f t="shared" si="13"/>
        <v>2.8557114547780431</v>
      </c>
      <c r="J92">
        <f t="shared" si="14"/>
        <v>0.89635293118238557</v>
      </c>
      <c r="M92">
        <f t="shared" si="15"/>
        <v>-0.26982123217851628</v>
      </c>
      <c r="N92">
        <f t="shared" si="16"/>
        <v>0.7635159742247638</v>
      </c>
      <c r="O92">
        <f t="shared" si="17"/>
        <v>1.9554055384039298E-3</v>
      </c>
      <c r="P92">
        <f t="shared" si="18"/>
        <v>1.2521814592974046E-3</v>
      </c>
    </row>
    <row r="93" spans="1:16" x14ac:dyDescent="0.3">
      <c r="A93">
        <v>92</v>
      </c>
      <c r="B93">
        <v>3.2327635147049619E-3</v>
      </c>
      <c r="C93">
        <f t="shared" si="10"/>
        <v>-5.7344179302371687</v>
      </c>
      <c r="F93">
        <f t="shared" si="11"/>
        <v>1.1535995431275626E-3</v>
      </c>
      <c r="G93">
        <f t="shared" si="12"/>
        <v>2.0791639715773995E-3</v>
      </c>
      <c r="H93">
        <f t="shared" si="13"/>
        <v>2.8055600823523217</v>
      </c>
      <c r="J93">
        <f t="shared" si="14"/>
        <v>0.92359401667814933</v>
      </c>
      <c r="M93">
        <f t="shared" si="15"/>
        <v>-0.23660189264414644</v>
      </c>
      <c r="N93">
        <f t="shared" si="16"/>
        <v>0.78930545378477601</v>
      </c>
      <c r="O93">
        <f t="shared" si="17"/>
        <v>1.9923183227576213E-3</v>
      </c>
      <c r="P93">
        <f t="shared" si="18"/>
        <v>1.2404451919473406E-3</v>
      </c>
    </row>
    <row r="94" spans="1:16" x14ac:dyDescent="0.3">
      <c r="A94">
        <v>93</v>
      </c>
      <c r="B94">
        <v>3.2483630821032875E-3</v>
      </c>
      <c r="C94">
        <f t="shared" si="10"/>
        <v>-5.7296040765684859</v>
      </c>
      <c r="F94">
        <f t="shared" si="11"/>
        <v>1.1834718938325555E-3</v>
      </c>
      <c r="G94">
        <f t="shared" si="12"/>
        <v>2.064891188270732E-3</v>
      </c>
      <c r="H94">
        <f t="shared" si="13"/>
        <v>2.7480225305393366</v>
      </c>
      <c r="J94">
        <f t="shared" si="14"/>
        <v>0.9406343844330648</v>
      </c>
      <c r="M94">
        <f t="shared" si="15"/>
        <v>-0.20338255310977615</v>
      </c>
      <c r="N94">
        <f t="shared" si="16"/>
        <v>0.81596603136818169</v>
      </c>
      <c r="O94">
        <f t="shared" si="17"/>
        <v>2.0293757665679111E-3</v>
      </c>
      <c r="P94">
        <f t="shared" si="18"/>
        <v>1.2189873155353764E-3</v>
      </c>
    </row>
    <row r="95" spans="1:16" x14ac:dyDescent="0.3">
      <c r="A95">
        <v>94</v>
      </c>
      <c r="B95">
        <v>3.2810431884883881E-3</v>
      </c>
      <c r="C95">
        <f t="shared" si="10"/>
        <v>-5.7195938618809103</v>
      </c>
      <c r="F95">
        <f t="shared" si="11"/>
        <v>1.2141177862244864E-3</v>
      </c>
      <c r="G95">
        <f t="shared" si="12"/>
        <v>2.0669254022639017E-3</v>
      </c>
      <c r="H95">
        <f t="shared" si="13"/>
        <v>2.7056903363521863</v>
      </c>
      <c r="J95">
        <f t="shared" si="14"/>
        <v>0.97675348594833111</v>
      </c>
      <c r="M95">
        <f t="shared" si="15"/>
        <v>-0.17016321357540587</v>
      </c>
      <c r="N95">
        <f t="shared" si="16"/>
        <v>0.84352713028166637</v>
      </c>
      <c r="O95">
        <f t="shared" si="17"/>
        <v>2.0665581638615069E-3</v>
      </c>
      <c r="P95">
        <f t="shared" si="18"/>
        <v>1.2144850246268812E-3</v>
      </c>
    </row>
    <row r="96" spans="1:16" x14ac:dyDescent="0.3">
      <c r="A96">
        <v>95</v>
      </c>
      <c r="B96">
        <v>3.3115512032104305E-3</v>
      </c>
      <c r="C96">
        <f t="shared" si="10"/>
        <v>-5.7103385579179724</v>
      </c>
      <c r="F96">
        <f t="shared" si="11"/>
        <v>1.245557251091938E-3</v>
      </c>
      <c r="G96">
        <f t="shared" si="12"/>
        <v>2.0659939521184925E-3</v>
      </c>
      <c r="H96">
        <f t="shared" si="13"/>
        <v>2.662002029145758</v>
      </c>
      <c r="J96">
        <f t="shared" si="14"/>
        <v>1.0110133376677628</v>
      </c>
      <c r="M96">
        <f t="shared" si="15"/>
        <v>-0.13694387404103603</v>
      </c>
      <c r="N96">
        <f t="shared" si="16"/>
        <v>0.87201916767067167</v>
      </c>
      <c r="O96">
        <f t="shared" si="17"/>
        <v>2.1038455372936701E-3</v>
      </c>
      <c r="P96">
        <f t="shared" si="18"/>
        <v>1.2077056659167604E-3</v>
      </c>
    </row>
    <row r="97" spans="1:16" x14ac:dyDescent="0.3">
      <c r="A97">
        <v>96</v>
      </c>
      <c r="B97">
        <v>3.3505501217062452E-3</v>
      </c>
      <c r="C97">
        <f t="shared" si="10"/>
        <v>-5.6986307311923401</v>
      </c>
      <c r="F97">
        <f t="shared" si="11"/>
        <v>1.2778108379188622E-3</v>
      </c>
      <c r="G97">
        <f t="shared" si="12"/>
        <v>2.072739283787383E-3</v>
      </c>
      <c r="H97">
        <f t="shared" si="13"/>
        <v>2.625452368543594</v>
      </c>
      <c r="J97">
        <f t="shared" si="14"/>
        <v>1.05562326406503</v>
      </c>
      <c r="M97">
        <f t="shared" si="15"/>
        <v>-0.10372453450666574</v>
      </c>
      <c r="N97">
        <f t="shared" si="16"/>
        <v>0.90147358808854972</v>
      </c>
      <c r="O97">
        <f t="shared" si="17"/>
        <v>2.1412176804705778E-3</v>
      </c>
      <c r="P97">
        <f t="shared" si="18"/>
        <v>1.2093324412356674E-3</v>
      </c>
    </row>
    <row r="98" spans="1:16" x14ac:dyDescent="0.3">
      <c r="A98">
        <v>97</v>
      </c>
      <c r="B98">
        <v>3.3829340337736559E-3</v>
      </c>
      <c r="C98">
        <f t="shared" si="10"/>
        <v>-5.6890118887015975</v>
      </c>
      <c r="F98">
        <f t="shared" si="11"/>
        <v>1.3108996283161484E-3</v>
      </c>
      <c r="G98">
        <f t="shared" si="12"/>
        <v>2.0720344054575074E-3</v>
      </c>
      <c r="H98">
        <f t="shared" si="13"/>
        <v>2.5840031132606436</v>
      </c>
      <c r="J98">
        <f t="shared" si="14"/>
        <v>1.0934108160099205</v>
      </c>
      <c r="M98">
        <f t="shared" si="15"/>
        <v>-7.050519497229546E-2</v>
      </c>
      <c r="N98">
        <f t="shared" si="16"/>
        <v>0.9319228981995874</v>
      </c>
      <c r="O98">
        <f t="shared" si="17"/>
        <v>2.1786542013289075E-3</v>
      </c>
      <c r="P98">
        <f t="shared" si="18"/>
        <v>1.2042798324447485E-3</v>
      </c>
    </row>
    <row r="99" spans="1:16" x14ac:dyDescent="0.3">
      <c r="A99">
        <v>98</v>
      </c>
      <c r="B99">
        <v>3.4228215352225398E-3</v>
      </c>
      <c r="C99">
        <f t="shared" si="10"/>
        <v>-5.6772900577425682</v>
      </c>
      <c r="F99">
        <f t="shared" si="11"/>
        <v>1.3448452498009986E-3</v>
      </c>
      <c r="G99">
        <f t="shared" si="12"/>
        <v>2.077976285421541E-3</v>
      </c>
      <c r="H99">
        <f t="shared" si="13"/>
        <v>2.5485643801859497</v>
      </c>
      <c r="J99">
        <f t="shared" si="14"/>
        <v>1.1409555863776304</v>
      </c>
      <c r="M99">
        <f t="shared" si="15"/>
        <v>-3.7285855437925619E-2</v>
      </c>
      <c r="N99">
        <f t="shared" si="16"/>
        <v>0.96340070265420708</v>
      </c>
      <c r="O99">
        <f t="shared" si="17"/>
        <v>2.2161345663768975E-3</v>
      </c>
      <c r="P99">
        <f t="shared" si="18"/>
        <v>1.2066869688456424E-3</v>
      </c>
    </row>
    <row r="100" spans="1:16" x14ac:dyDescent="0.3">
      <c r="A100">
        <v>99</v>
      </c>
      <c r="B100">
        <v>3.4460234234415686E-3</v>
      </c>
      <c r="C100">
        <f t="shared" si="10"/>
        <v>-5.6705343436152384</v>
      </c>
      <c r="F100">
        <f t="shared" si="11"/>
        <v>1.3796698899331229E-3</v>
      </c>
      <c r="G100">
        <f t="shared" si="12"/>
        <v>2.0663535335084457E-3</v>
      </c>
      <c r="H100">
        <f t="shared" si="13"/>
        <v>2.5011619253111088</v>
      </c>
      <c r="J100">
        <f t="shared" si="14"/>
        <v>1.1691549099828393</v>
      </c>
      <c r="M100">
        <f t="shared" si="15"/>
        <v>-4.0665159035553344E-3</v>
      </c>
      <c r="N100">
        <f t="shared" si="16"/>
        <v>0.9959417411759347</v>
      </c>
      <c r="O100">
        <f t="shared" si="17"/>
        <v>2.2536381455942936E-3</v>
      </c>
      <c r="P100">
        <f t="shared" si="18"/>
        <v>1.1923852778472749E-3</v>
      </c>
    </row>
    <row r="101" spans="1:16" x14ac:dyDescent="0.3">
      <c r="A101">
        <v>100</v>
      </c>
      <c r="B101">
        <v>3.4580686590276175E-3</v>
      </c>
      <c r="C101">
        <f t="shared" si="10"/>
        <v>-5.6670450367915963</v>
      </c>
      <c r="F101">
        <f t="shared" si="11"/>
        <v>1.4153963108169791E-3</v>
      </c>
      <c r="G101">
        <f t="shared" si="12"/>
        <v>2.0426723482106384E-3</v>
      </c>
      <c r="H101">
        <f t="shared" si="13"/>
        <v>2.446638563478595</v>
      </c>
      <c r="J101">
        <f t="shared" si="14"/>
        <v>1.1839606513179342</v>
      </c>
      <c r="M101">
        <f t="shared" si="15"/>
        <v>2.915282363081495E-2</v>
      </c>
      <c r="N101">
        <f t="shared" si="16"/>
        <v>1.0295819269010589</v>
      </c>
      <c r="O101">
        <f t="shared" si="17"/>
        <v>2.2911442577833005E-3</v>
      </c>
      <c r="P101">
        <f t="shared" si="18"/>
        <v>1.166924401244317E-3</v>
      </c>
    </row>
    <row r="102" spans="1:16" x14ac:dyDescent="0.3">
      <c r="A102">
        <v>101</v>
      </c>
      <c r="B102">
        <v>3.5000295207003296E-3</v>
      </c>
      <c r="C102">
        <f t="shared" si="10"/>
        <v>-5.654983876036531</v>
      </c>
      <c r="F102">
        <f t="shared" si="11"/>
        <v>1.452047863979569E-3</v>
      </c>
      <c r="G102">
        <f t="shared" si="12"/>
        <v>2.0479816567207606E-3</v>
      </c>
      <c r="H102">
        <f t="shared" si="13"/>
        <v>2.4139092229944885</v>
      </c>
      <c r="J102">
        <f t="shared" si="14"/>
        <v>1.236475028283434</v>
      </c>
      <c r="M102">
        <f t="shared" si="15"/>
        <v>6.2372163165184791E-2</v>
      </c>
      <c r="N102">
        <f t="shared" si="16"/>
        <v>1.064358386013303</v>
      </c>
      <c r="O102">
        <f t="shared" si="17"/>
        <v>2.3286322161591051E-3</v>
      </c>
      <c r="P102">
        <f t="shared" si="18"/>
        <v>1.1713973045412245E-3</v>
      </c>
    </row>
    <row r="103" spans="1:16" x14ac:dyDescent="0.3">
      <c r="A103">
        <v>102</v>
      </c>
      <c r="B103">
        <v>3.5349804501877179E-3</v>
      </c>
      <c r="C103">
        <f t="shared" si="10"/>
        <v>-5.6450475100059743</v>
      </c>
      <c r="F103">
        <f t="shared" si="11"/>
        <v>1.4896485056334597E-3</v>
      </c>
      <c r="G103">
        <f t="shared" si="12"/>
        <v>2.0453319445542582E-3</v>
      </c>
      <c r="H103">
        <f t="shared" si="13"/>
        <v>2.3765648843633254</v>
      </c>
      <c r="J103">
        <f t="shared" si="14"/>
        <v>1.2814024757897344</v>
      </c>
      <c r="M103">
        <f t="shared" si="15"/>
        <v>9.5591502699555075E-2</v>
      </c>
      <c r="N103">
        <f t="shared" si="16"/>
        <v>1.1003094987172497</v>
      </c>
      <c r="O103">
        <f t="shared" si="17"/>
        <v>2.3660813739665686E-3</v>
      </c>
      <c r="P103">
        <f t="shared" si="18"/>
        <v>1.1688990762211493E-3</v>
      </c>
    </row>
    <row r="104" spans="1:16" x14ac:dyDescent="0.3">
      <c r="A104">
        <v>103</v>
      </c>
      <c r="B104">
        <v>3.5641062247605418E-3</v>
      </c>
      <c r="C104">
        <f t="shared" si="10"/>
        <v>-5.6368419648905315</v>
      </c>
      <c r="F104">
        <f t="shared" si="11"/>
        <v>1.5282228123350808E-3</v>
      </c>
      <c r="G104">
        <f t="shared" si="12"/>
        <v>2.035883412425461E-3</v>
      </c>
      <c r="H104">
        <f t="shared" si="13"/>
        <v>2.3357542790142172</v>
      </c>
      <c r="J104">
        <f t="shared" si="14"/>
        <v>1.3197326388740516</v>
      </c>
      <c r="M104">
        <f t="shared" si="15"/>
        <v>0.12881084223392536</v>
      </c>
      <c r="N104">
        <f t="shared" si="16"/>
        <v>1.1374749415957279</v>
      </c>
      <c r="O104">
        <f t="shared" si="17"/>
        <v>2.4034711699094818E-3</v>
      </c>
      <c r="P104">
        <f t="shared" si="18"/>
        <v>1.16063505485106E-3</v>
      </c>
    </row>
    <row r="105" spans="1:16" x14ac:dyDescent="0.3">
      <c r="A105">
        <v>104</v>
      </c>
      <c r="B105">
        <v>3.586024604269582E-3</v>
      </c>
      <c r="C105">
        <f t="shared" si="10"/>
        <v>-5.6307110426209546</v>
      </c>
      <c r="F105">
        <f t="shared" si="11"/>
        <v>1.5677959970484474E-3</v>
      </c>
      <c r="G105">
        <f t="shared" si="12"/>
        <v>2.0182286072211349E-3</v>
      </c>
      <c r="H105">
        <f t="shared" si="13"/>
        <v>2.2908890991246009</v>
      </c>
      <c r="J105">
        <f t="shared" si="14"/>
        <v>1.3491475102119628</v>
      </c>
      <c r="M105">
        <f t="shared" si="15"/>
        <v>0.16203018176829564</v>
      </c>
      <c r="N105">
        <f t="shared" si="16"/>
        <v>1.1758957313979252</v>
      </c>
      <c r="O105">
        <f t="shared" si="17"/>
        <v>2.4407811731803138E-3</v>
      </c>
      <c r="P105">
        <f t="shared" si="18"/>
        <v>1.1452434310892682E-3</v>
      </c>
    </row>
    <row r="106" spans="1:16" x14ac:dyDescent="0.3">
      <c r="A106">
        <v>105</v>
      </c>
      <c r="B106">
        <v>3.6205806080000505E-3</v>
      </c>
      <c r="C106">
        <f t="shared" si="10"/>
        <v>-5.6211208770551</v>
      </c>
      <c r="F106">
        <f t="shared" si="11"/>
        <v>1.608393925624896E-3</v>
      </c>
      <c r="G106">
        <f t="shared" si="12"/>
        <v>2.0121866823751547E-3</v>
      </c>
      <c r="H106">
        <f t="shared" si="13"/>
        <v>2.2546739763694741</v>
      </c>
      <c r="J106">
        <f t="shared" si="14"/>
        <v>1.396584547693547</v>
      </c>
      <c r="M106">
        <f t="shared" si="15"/>
        <v>0.19524952130266549</v>
      </c>
      <c r="N106">
        <f t="shared" si="16"/>
        <v>1.2156142703065362</v>
      </c>
      <c r="O106">
        <f t="shared" si="17"/>
        <v>2.4779911278815406E-3</v>
      </c>
      <c r="P106">
        <f t="shared" si="18"/>
        <v>1.1425894801185099E-3</v>
      </c>
    </row>
    <row r="107" spans="1:16" x14ac:dyDescent="0.3">
      <c r="A107">
        <v>106</v>
      </c>
      <c r="B107">
        <v>3.6374636841083651E-3</v>
      </c>
      <c r="C107">
        <f t="shared" si="10"/>
        <v>-5.6164686302846416</v>
      </c>
      <c r="F107">
        <f t="shared" si="11"/>
        <v>1.6500431337095184E-3</v>
      </c>
      <c r="G107">
        <f t="shared" si="12"/>
        <v>1.9874205503988464E-3</v>
      </c>
      <c r="H107">
        <f t="shared" si="13"/>
        <v>2.208103280241799</v>
      </c>
      <c r="J107">
        <f t="shared" si="14"/>
        <v>1.4202618975539072</v>
      </c>
      <c r="M107">
        <f t="shared" si="15"/>
        <v>0.22846886083703577</v>
      </c>
      <c r="N107">
        <f t="shared" si="16"/>
        <v>1.2566743927339175</v>
      </c>
      <c r="O107">
        <f t="shared" si="17"/>
        <v>2.5150809966345343E-3</v>
      </c>
      <c r="P107">
        <f t="shared" si="18"/>
        <v>1.1223826874738308E-3</v>
      </c>
    </row>
    <row r="108" spans="1:16" x14ac:dyDescent="0.3">
      <c r="A108">
        <v>107</v>
      </c>
      <c r="B108">
        <v>3.6531619829459211E-3</v>
      </c>
      <c r="C108">
        <f t="shared" si="10"/>
        <v>-5.6121621897086396</v>
      </c>
      <c r="F108">
        <f t="shared" si="11"/>
        <v>1.6927708440854293E-3</v>
      </c>
      <c r="G108">
        <f t="shared" si="12"/>
        <v>1.9603911388604918E-3</v>
      </c>
      <c r="H108">
        <f t="shared" si="13"/>
        <v>2.1617491592705487</v>
      </c>
      <c r="J108">
        <f t="shared" si="14"/>
        <v>1.4425890985530767</v>
      </c>
      <c r="M108">
        <f t="shared" si="15"/>
        <v>0.26168820037140605</v>
      </c>
      <c r="N108">
        <f t="shared" si="16"/>
        <v>1.2991214136988802</v>
      </c>
      <c r="O108">
        <f t="shared" si="17"/>
        <v>2.5520310031784291E-3</v>
      </c>
      <c r="P108">
        <f t="shared" si="18"/>
        <v>1.101130979767492E-3</v>
      </c>
    </row>
    <row r="109" spans="1:16" x14ac:dyDescent="0.3">
      <c r="A109">
        <v>108</v>
      </c>
      <c r="B109">
        <v>3.6840649234248829E-3</v>
      </c>
      <c r="C109">
        <f t="shared" si="10"/>
        <v>-5.6037385376648601</v>
      </c>
      <c r="F109">
        <f t="shared" si="11"/>
        <v>1.7366049844671173E-3</v>
      </c>
      <c r="G109">
        <f t="shared" si="12"/>
        <v>1.9474599389577656E-3</v>
      </c>
      <c r="H109">
        <f t="shared" si="13"/>
        <v>2.1251019788282095</v>
      </c>
      <c r="J109">
        <f t="shared" si="14"/>
        <v>1.4874655546953022</v>
      </c>
      <c r="M109">
        <f t="shared" si="15"/>
        <v>0.2949075399057759</v>
      </c>
      <c r="N109">
        <f t="shared" si="16"/>
        <v>1.3430021788375264</v>
      </c>
      <c r="O109">
        <f t="shared" si="17"/>
        <v>2.5888216737693622E-3</v>
      </c>
      <c r="P109">
        <f t="shared" si="18"/>
        <v>1.0952432496555207E-3</v>
      </c>
    </row>
    <row r="110" spans="1:16" x14ac:dyDescent="0.3">
      <c r="A110">
        <v>109</v>
      </c>
      <c r="B110">
        <v>3.7165475669315236E-3</v>
      </c>
      <c r="C110">
        <f t="shared" si="10"/>
        <v>-5.5949601150293509</v>
      </c>
      <c r="F110">
        <f t="shared" si="11"/>
        <v>1.7815742057545997E-3</v>
      </c>
      <c r="G110">
        <f t="shared" si="12"/>
        <v>1.9349733611769239E-3</v>
      </c>
      <c r="H110">
        <f t="shared" si="13"/>
        <v>2.0898197000075283</v>
      </c>
      <c r="J110">
        <f t="shared" si="14"/>
        <v>1.536048923086534</v>
      </c>
      <c r="M110">
        <f t="shared" si="15"/>
        <v>0.32812687944014618</v>
      </c>
      <c r="N110">
        <f t="shared" si="16"/>
        <v>1.3883651161033115</v>
      </c>
      <c r="O110">
        <f t="shared" si="17"/>
        <v>2.6254338771999112E-3</v>
      </c>
      <c r="P110">
        <f t="shared" si="18"/>
        <v>1.0911136897316124E-3</v>
      </c>
    </row>
    <row r="111" spans="1:16" x14ac:dyDescent="0.3">
      <c r="A111">
        <v>110</v>
      </c>
      <c r="B111">
        <v>3.7551515596704185E-3</v>
      </c>
      <c r="C111">
        <f t="shared" si="10"/>
        <v>-5.584626632484583</v>
      </c>
      <c r="F111">
        <f t="shared" si="11"/>
        <v>1.8277079007602186E-3</v>
      </c>
      <c r="G111">
        <f t="shared" si="12"/>
        <v>1.9274436589101999E-3</v>
      </c>
      <c r="H111">
        <f t="shared" si="13"/>
        <v>2.0583239139469738</v>
      </c>
      <c r="J111">
        <f t="shared" si="14"/>
        <v>1.5958461213443633</v>
      </c>
      <c r="M111">
        <f t="shared" si="15"/>
        <v>0.36134621897451646</v>
      </c>
      <c r="N111">
        <f t="shared" si="16"/>
        <v>1.4352602892133903</v>
      </c>
      <c r="O111">
        <f t="shared" si="17"/>
        <v>2.6618488632692032E-3</v>
      </c>
      <c r="P111">
        <f t="shared" si="18"/>
        <v>1.0933026964012153E-3</v>
      </c>
    </row>
    <row r="112" spans="1:16" x14ac:dyDescent="0.3">
      <c r="A112">
        <v>111</v>
      </c>
      <c r="B112">
        <v>3.8029375762576954E-3</v>
      </c>
      <c r="C112">
        <f t="shared" si="10"/>
        <v>-5.5719814645126471</v>
      </c>
      <c r="F112">
        <f t="shared" si="11"/>
        <v>1.8750362234204157E-3</v>
      </c>
      <c r="G112">
        <f t="shared" si="12"/>
        <v>1.9279013528372797E-3</v>
      </c>
      <c r="H112">
        <f t="shared" si="13"/>
        <v>2.0319971285772334</v>
      </c>
      <c r="J112">
        <f t="shared" si="14"/>
        <v>1.6733160623617833</v>
      </c>
      <c r="M112">
        <f t="shared" si="15"/>
        <v>0.3945655585088863</v>
      </c>
      <c r="N112">
        <f t="shared" si="16"/>
        <v>1.483739452900239</v>
      </c>
      <c r="O112">
        <f t="shared" si="17"/>
        <v>2.6980482995461546E-3</v>
      </c>
      <c r="P112">
        <f t="shared" si="18"/>
        <v>1.1048892767115408E-3</v>
      </c>
    </row>
    <row r="113" spans="1:16" x14ac:dyDescent="0.3">
      <c r="A113">
        <v>112</v>
      </c>
      <c r="B113">
        <v>3.8472679924719251E-3</v>
      </c>
      <c r="C113">
        <f t="shared" si="10"/>
        <v>-5.5603919949214102</v>
      </c>
      <c r="F113">
        <f t="shared" si="11"/>
        <v>1.9235901085049437E-3</v>
      </c>
      <c r="G113">
        <f t="shared" si="12"/>
        <v>1.9236778839669814E-3</v>
      </c>
      <c r="H113">
        <f t="shared" si="13"/>
        <v>2.0038928990557889</v>
      </c>
      <c r="J113">
        <f t="shared" si="14"/>
        <v>1.7490484256591214</v>
      </c>
      <c r="M113">
        <f t="shared" si="15"/>
        <v>0.42778489804325659</v>
      </c>
      <c r="N113">
        <f t="shared" si="16"/>
        <v>1.5338561100295245</v>
      </c>
      <c r="O113">
        <f t="shared" si="17"/>
        <v>2.7340143062811687E-3</v>
      </c>
      <c r="P113">
        <f t="shared" si="18"/>
        <v>1.1132536861907564E-3</v>
      </c>
    </row>
    <row r="114" spans="1:16" x14ac:dyDescent="0.3">
      <c r="A114">
        <v>113</v>
      </c>
      <c r="B114">
        <v>3.8721483151578627E-3</v>
      </c>
      <c r="C114">
        <f t="shared" si="10"/>
        <v>-5.5539458057668343</v>
      </c>
      <c r="F114">
        <f t="shared" si="11"/>
        <v>1.9734012918364895E-3</v>
      </c>
      <c r="G114">
        <f t="shared" si="12"/>
        <v>1.8987470233213732E-3</v>
      </c>
      <c r="H114">
        <f t="shared" si="13"/>
        <v>1.9660418961389055</v>
      </c>
      <c r="J114">
        <f t="shared" si="14"/>
        <v>1.7933830831385036</v>
      </c>
      <c r="M114">
        <f t="shared" si="15"/>
        <v>0.46100423757762687</v>
      </c>
      <c r="N114">
        <f t="shared" si="16"/>
        <v>1.585665570647256</v>
      </c>
      <c r="O114">
        <f t="shared" si="17"/>
        <v>2.7697294893355229E-3</v>
      </c>
      <c r="P114">
        <f t="shared" si="18"/>
        <v>1.1024188258223397E-3</v>
      </c>
    </row>
    <row r="115" spans="1:16" x14ac:dyDescent="0.3">
      <c r="A115">
        <v>114</v>
      </c>
      <c r="B115">
        <v>3.8976210264791795E-3</v>
      </c>
      <c r="C115">
        <f t="shared" si="10"/>
        <v>-5.5473889051785541</v>
      </c>
      <c r="F115">
        <f t="shared" si="11"/>
        <v>2.0245023310338558E-3</v>
      </c>
      <c r="G115">
        <f t="shared" si="12"/>
        <v>1.8731186954453237E-3</v>
      </c>
      <c r="H115">
        <f t="shared" si="13"/>
        <v>1.929121893052274</v>
      </c>
      <c r="J115">
        <f t="shared" si="14"/>
        <v>1.8402775142666381</v>
      </c>
      <c r="M115">
        <f t="shared" si="15"/>
        <v>0.49422357711199671</v>
      </c>
      <c r="N115">
        <f t="shared" si="16"/>
        <v>1.6392250130213908</v>
      </c>
      <c r="O115">
        <f t="shared" si="17"/>
        <v>2.805176971012241E-3</v>
      </c>
      <c r="P115">
        <f t="shared" si="18"/>
        <v>1.0924440554669385E-3</v>
      </c>
    </row>
    <row r="116" spans="1:16" x14ac:dyDescent="0.3">
      <c r="A116">
        <v>115</v>
      </c>
      <c r="B116">
        <v>3.9424450998895586E-3</v>
      </c>
      <c r="C116">
        <f t="shared" si="10"/>
        <v>-5.5359541644264318</v>
      </c>
      <c r="F116">
        <f t="shared" si="11"/>
        <v>2.0769266267922941E-3</v>
      </c>
      <c r="G116">
        <f t="shared" si="12"/>
        <v>1.8655184730972645E-3</v>
      </c>
      <c r="H116">
        <f t="shared" si="13"/>
        <v>1.9021535080388157</v>
      </c>
      <c r="J116">
        <f t="shared" si="14"/>
        <v>1.9269020748032992</v>
      </c>
      <c r="M116">
        <f t="shared" si="15"/>
        <v>0.527442916646367</v>
      </c>
      <c r="N116">
        <f t="shared" si="16"/>
        <v>1.6945935467452597</v>
      </c>
      <c r="O116">
        <f t="shared" si="17"/>
        <v>2.8403404186874317E-3</v>
      </c>
      <c r="P116">
        <f t="shared" si="18"/>
        <v>1.1021046812021268E-3</v>
      </c>
    </row>
    <row r="117" spans="1:16" x14ac:dyDescent="0.3">
      <c r="A117">
        <v>116</v>
      </c>
      <c r="B117">
        <v>3.9817402127030636E-3</v>
      </c>
      <c r="C117">
        <f t="shared" si="10"/>
        <v>-5.5260363158744417</v>
      </c>
      <c r="F117">
        <f t="shared" si="11"/>
        <v>2.1307084447148906E-3</v>
      </c>
      <c r="G117">
        <f t="shared" si="12"/>
        <v>1.851031767988173E-3</v>
      </c>
      <c r="H117">
        <f t="shared" si="13"/>
        <v>1.8727217935877012</v>
      </c>
      <c r="J117">
        <f t="shared" si="14"/>
        <v>2.0077325062011546</v>
      </c>
      <c r="M117">
        <f t="shared" si="15"/>
        <v>0.56066225618073728</v>
      </c>
      <c r="N117">
        <f t="shared" si="16"/>
        <v>1.751832277972448</v>
      </c>
      <c r="O117">
        <f t="shared" si="17"/>
        <v>2.8752040711566827E-3</v>
      </c>
      <c r="P117">
        <f t="shared" si="18"/>
        <v>1.1065361415463809E-3</v>
      </c>
    </row>
    <row r="118" spans="1:16" x14ac:dyDescent="0.3">
      <c r="A118">
        <v>117</v>
      </c>
      <c r="B118">
        <v>4.0192581596104294E-3</v>
      </c>
      <c r="C118">
        <f t="shared" si="10"/>
        <v>-5.5166579307906716</v>
      </c>
      <c r="F118">
        <f t="shared" si="11"/>
        <v>2.1858829377092714E-3</v>
      </c>
      <c r="G118">
        <f t="shared" si="12"/>
        <v>1.833375221901158E-3</v>
      </c>
      <c r="H118">
        <f t="shared" si="13"/>
        <v>1.8427536616691009</v>
      </c>
      <c r="J118">
        <f t="shared" si="14"/>
        <v>2.0898577616600766</v>
      </c>
      <c r="M118">
        <f t="shared" si="15"/>
        <v>0.59388159571510712</v>
      </c>
      <c r="N118">
        <f t="shared" si="16"/>
        <v>1.8110043768551365</v>
      </c>
      <c r="O118">
        <f t="shared" si="17"/>
        <v>2.9097527626269415E-3</v>
      </c>
      <c r="P118">
        <f t="shared" si="18"/>
        <v>1.109505396983488E-3</v>
      </c>
    </row>
    <row r="119" spans="1:16" x14ac:dyDescent="0.3">
      <c r="A119">
        <v>118</v>
      </c>
      <c r="B119">
        <v>4.0636873072638895E-3</v>
      </c>
      <c r="C119">
        <f t="shared" si="10"/>
        <v>-5.5056645137764155</v>
      </c>
      <c r="F119">
        <f t="shared" si="11"/>
        <v>2.2424861689642707E-3</v>
      </c>
      <c r="G119">
        <f t="shared" si="12"/>
        <v>1.8212011382996189E-3</v>
      </c>
      <c r="H119">
        <f t="shared" si="13"/>
        <v>1.8161985238582383</v>
      </c>
      <c r="J119">
        <f t="shared" si="14"/>
        <v>2.1944571396256589</v>
      </c>
      <c r="M119">
        <f t="shared" si="15"/>
        <v>0.62710093524947741</v>
      </c>
      <c r="N119">
        <f t="shared" si="16"/>
        <v>1.8721751472603276</v>
      </c>
      <c r="O119">
        <f t="shared" si="17"/>
        <v>2.9439719443002852E-3</v>
      </c>
      <c r="P119">
        <f t="shared" si="18"/>
        <v>1.1197153629636043E-3</v>
      </c>
    </row>
    <row r="120" spans="1:16" x14ac:dyDescent="0.3">
      <c r="A120">
        <v>119</v>
      </c>
      <c r="B120">
        <v>4.1059443632542906E-3</v>
      </c>
      <c r="C120">
        <f t="shared" si="10"/>
        <v>-5.49531951058575</v>
      </c>
      <c r="F120">
        <f t="shared" si="11"/>
        <v>2.3005551355215754E-3</v>
      </c>
      <c r="G120">
        <f t="shared" si="12"/>
        <v>1.8053892277327152E-3</v>
      </c>
      <c r="H120">
        <f t="shared" si="13"/>
        <v>1.7888683696825685</v>
      </c>
      <c r="J120">
        <f t="shared" si="14"/>
        <v>2.3027784753578251</v>
      </c>
      <c r="M120">
        <f t="shared" si="15"/>
        <v>0.66032027478384769</v>
      </c>
      <c r="N120">
        <f t="shared" si="16"/>
        <v>1.9354120988408854</v>
      </c>
      <c r="O120">
        <f t="shared" si="17"/>
        <v>2.9778477035118586E-3</v>
      </c>
      <c r="P120">
        <f t="shared" si="18"/>
        <v>1.128096659742432E-3</v>
      </c>
    </row>
    <row r="121" spans="1:16" x14ac:dyDescent="0.3">
      <c r="A121">
        <v>120</v>
      </c>
      <c r="B121">
        <v>4.1348726749486546E-3</v>
      </c>
      <c r="C121">
        <f t="shared" si="10"/>
        <v>-5.4882987430123311</v>
      </c>
      <c r="F121">
        <f t="shared" si="11"/>
        <v>2.3601277924577557E-3</v>
      </c>
      <c r="G121">
        <f t="shared" si="12"/>
        <v>1.7747448824908989E-3</v>
      </c>
      <c r="H121">
        <f t="shared" si="13"/>
        <v>1.7561046974286927</v>
      </c>
      <c r="J121">
        <f t="shared" si="14"/>
        <v>2.3828736490815574</v>
      </c>
      <c r="M121">
        <f t="shared" si="15"/>
        <v>0.69353961431821753</v>
      </c>
      <c r="N121">
        <f t="shared" si="16"/>
        <v>2.0007850215409464</v>
      </c>
      <c r="O121">
        <f t="shared" si="17"/>
        <v>3.0113667803999631E-3</v>
      </c>
      <c r="P121">
        <f t="shared" si="18"/>
        <v>1.1235058945486915E-3</v>
      </c>
    </row>
    <row r="122" spans="1:16" x14ac:dyDescent="0.3">
      <c r="A122">
        <v>121</v>
      </c>
      <c r="B122">
        <v>4.1620238207368803E-3</v>
      </c>
      <c r="C122">
        <f t="shared" si="10"/>
        <v>-5.4817538276400279</v>
      </c>
      <c r="F122">
        <f t="shared" si="11"/>
        <v>2.4212430776924883E-3</v>
      </c>
      <c r="G122">
        <f t="shared" si="12"/>
        <v>1.740780743044392E-3</v>
      </c>
      <c r="H122">
        <f t="shared" si="13"/>
        <v>1.7231236014841427</v>
      </c>
      <c r="J122">
        <f t="shared" si="14"/>
        <v>2.4632301080641157</v>
      </c>
      <c r="M122">
        <f t="shared" si="15"/>
        <v>0.72675895385258782</v>
      </c>
      <c r="N122">
        <f t="shared" si="16"/>
        <v>2.0683660626179203</v>
      </c>
      <c r="O122">
        <f t="shared" si="17"/>
        <v>3.0445165821016062E-3</v>
      </c>
      <c r="P122">
        <f t="shared" si="18"/>
        <v>1.1175072386352741E-3</v>
      </c>
    </row>
    <row r="123" spans="1:16" x14ac:dyDescent="0.3">
      <c r="A123">
        <v>122</v>
      </c>
      <c r="B123">
        <v>4.1989493790088664E-3</v>
      </c>
      <c r="C123">
        <f t="shared" si="10"/>
        <v>-5.4729209328400392</v>
      </c>
      <c r="F123">
        <f t="shared" si="11"/>
        <v>2.4839409374391853E-3</v>
      </c>
      <c r="G123">
        <f t="shared" si="12"/>
        <v>1.7150084415696811E-3</v>
      </c>
      <c r="H123">
        <f t="shared" si="13"/>
        <v>1.694637443998678</v>
      </c>
      <c r="J123">
        <f t="shared" si="14"/>
        <v>2.5820802276833303</v>
      </c>
      <c r="M123">
        <f t="shared" si="15"/>
        <v>0.7599782933869581</v>
      </c>
      <c r="N123">
        <f t="shared" si="16"/>
        <v>2.1382298062660734</v>
      </c>
      <c r="O123">
        <f t="shared" si="17"/>
        <v>3.0772851944816464E-3</v>
      </c>
      <c r="P123">
        <f t="shared" si="18"/>
        <v>1.12166418452722E-3</v>
      </c>
    </row>
    <row r="124" spans="1:16" x14ac:dyDescent="0.3">
      <c r="A124">
        <v>123</v>
      </c>
      <c r="B124">
        <v>4.2376521031869917E-3</v>
      </c>
      <c r="C124">
        <f t="shared" si="10"/>
        <v>-5.4637459123623602</v>
      </c>
      <c r="F124">
        <f t="shared" si="11"/>
        <v>2.5482623523146652E-3</v>
      </c>
      <c r="G124">
        <f t="shared" si="12"/>
        <v>1.6893897508723265E-3</v>
      </c>
      <c r="H124">
        <f t="shared" si="13"/>
        <v>1.6671951962264606</v>
      </c>
      <c r="J124">
        <f t="shared" si="14"/>
        <v>2.7212437749960392</v>
      </c>
      <c r="M124">
        <f t="shared" si="15"/>
        <v>0.79319763292132839</v>
      </c>
      <c r="N124">
        <f t="shared" si="16"/>
        <v>2.2104533559295874</v>
      </c>
      <c r="O124">
        <f t="shared" si="17"/>
        <v>3.1096613914179485E-3</v>
      </c>
      <c r="P124">
        <f t="shared" si="18"/>
        <v>1.1279907117690432E-3</v>
      </c>
    </row>
    <row r="125" spans="1:16" x14ac:dyDescent="0.3">
      <c r="A125">
        <v>124</v>
      </c>
      <c r="B125">
        <v>4.2738865413843689E-3</v>
      </c>
      <c r="C125">
        <f t="shared" si="10"/>
        <v>-5.4552316686742328</v>
      </c>
      <c r="F125">
        <f t="shared" si="11"/>
        <v>2.6142493641249311E-3</v>
      </c>
      <c r="G125">
        <f t="shared" si="12"/>
        <v>1.6596371772594379E-3</v>
      </c>
      <c r="H125">
        <f t="shared" si="13"/>
        <v>1.6391166066102749</v>
      </c>
      <c r="J125">
        <f t="shared" si="14"/>
        <v>2.8689767533245791</v>
      </c>
      <c r="M125">
        <f t="shared" si="15"/>
        <v>0.82641697245569867</v>
      </c>
      <c r="N125">
        <f t="shared" si="16"/>
        <v>2.2851164193959264</v>
      </c>
      <c r="O125">
        <f t="shared" si="17"/>
        <v>3.141634641678462E-3</v>
      </c>
      <c r="P125">
        <f t="shared" si="18"/>
        <v>1.1322518997059069E-3</v>
      </c>
    </row>
    <row r="126" spans="1:16" x14ac:dyDescent="0.3">
      <c r="A126">
        <v>125</v>
      </c>
      <c r="B126">
        <v>4.3165385231316898E-3</v>
      </c>
      <c r="C126">
        <f t="shared" si="10"/>
        <v>-5.4453014657063292</v>
      </c>
      <c r="F126">
        <f t="shared" si="11"/>
        <v>2.6819451033445558E-3</v>
      </c>
      <c r="G126">
        <f t="shared" si="12"/>
        <v>1.634593419787134E-3</v>
      </c>
      <c r="H126">
        <f t="shared" si="13"/>
        <v>1.6137971046050745</v>
      </c>
      <c r="J126">
        <f t="shared" si="14"/>
        <v>3.0722873919638269</v>
      </c>
      <c r="M126">
        <f t="shared" si="15"/>
        <v>0.85963631199006807</v>
      </c>
      <c r="N126">
        <f t="shared" si="16"/>
        <v>2.3623013967634208</v>
      </c>
      <c r="O126">
        <f t="shared" si="17"/>
        <v>3.1731951134388496E-3</v>
      </c>
      <c r="P126">
        <f t="shared" si="18"/>
        <v>1.1433434096928402E-3</v>
      </c>
    </row>
    <row r="127" spans="1:16" x14ac:dyDescent="0.3">
      <c r="A127">
        <v>126</v>
      </c>
      <c r="B127">
        <v>4.3561298302628847E-3</v>
      </c>
      <c r="C127">
        <f t="shared" si="10"/>
        <v>-5.4361712694283808</v>
      </c>
      <c r="F127">
        <f t="shared" si="11"/>
        <v>2.7513938173076733E-3</v>
      </c>
      <c r="G127">
        <f t="shared" si="12"/>
        <v>1.6047360129552114E-3</v>
      </c>
      <c r="H127">
        <f t="shared" si="13"/>
        <v>1.5876008848560978</v>
      </c>
      <c r="J127">
        <f t="shared" si="14"/>
        <v>3.3021077464303095</v>
      </c>
      <c r="M127">
        <f t="shared" si="15"/>
        <v>0.89285565152443835</v>
      </c>
      <c r="N127">
        <f t="shared" si="16"/>
        <v>2.4420934713801659</v>
      </c>
      <c r="O127">
        <f t="shared" si="17"/>
        <v>3.2043336765011387E-3</v>
      </c>
      <c r="P127">
        <f t="shared" si="18"/>
        <v>1.151796153761746E-3</v>
      </c>
    </row>
    <row r="128" spans="1:16" x14ac:dyDescent="0.3">
      <c r="A128">
        <v>127</v>
      </c>
      <c r="B128">
        <v>4.3814050787057413E-3</v>
      </c>
      <c r="C128">
        <f t="shared" si="10"/>
        <v>-5.4303858118121928</v>
      </c>
      <c r="F128">
        <f t="shared" si="11"/>
        <v>2.8226408991289184E-3</v>
      </c>
      <c r="G128">
        <f t="shared" si="12"/>
        <v>1.5587641795768228E-3</v>
      </c>
      <c r="H128">
        <f t="shared" si="13"/>
        <v>1.5566174971929614</v>
      </c>
      <c r="J128">
        <f t="shared" si="14"/>
        <v>3.4794476277130326</v>
      </c>
      <c r="M128">
        <f t="shared" si="15"/>
        <v>0.92607499105880864</v>
      </c>
      <c r="N128">
        <f t="shared" si="16"/>
        <v>2.5245807038545696</v>
      </c>
      <c r="O128">
        <f t="shared" si="17"/>
        <v>3.2350419022847093E-3</v>
      </c>
      <c r="P128">
        <f t="shared" si="18"/>
        <v>1.1463631764210319E-3</v>
      </c>
    </row>
    <row r="129" spans="1:16" x14ac:dyDescent="0.3">
      <c r="A129">
        <v>128</v>
      </c>
      <c r="B129">
        <v>4.4040145782893907E-3</v>
      </c>
      <c r="C129">
        <f t="shared" si="10"/>
        <v>-5.4252387498889014</v>
      </c>
      <c r="F129">
        <f t="shared" si="11"/>
        <v>2.8957329173733416E-3</v>
      </c>
      <c r="G129">
        <f t="shared" si="12"/>
        <v>1.5082816609160491E-3</v>
      </c>
      <c r="H129">
        <f t="shared" si="13"/>
        <v>1.5252675416898227</v>
      </c>
      <c r="J129">
        <f t="shared" si="14"/>
        <v>3.6678091312205061</v>
      </c>
      <c r="M129">
        <f t="shared" si="15"/>
        <v>0.95929433059317892</v>
      </c>
      <c r="N129">
        <f t="shared" si="16"/>
        <v>2.6098541292413362</v>
      </c>
      <c r="O129">
        <f t="shared" si="17"/>
        <v>3.2653120616707872E-3</v>
      </c>
      <c r="P129">
        <f t="shared" si="18"/>
        <v>1.1387025166186035E-3</v>
      </c>
    </row>
    <row r="130" spans="1:16" x14ac:dyDescent="0.3">
      <c r="A130">
        <v>129</v>
      </c>
      <c r="B130">
        <v>4.4446919312521142E-3</v>
      </c>
      <c r="C130">
        <f t="shared" si="10"/>
        <v>-5.4160447192230201</v>
      </c>
      <c r="F130">
        <f t="shared" si="11"/>
        <v>2.9707176464945457E-3</v>
      </c>
      <c r="G130">
        <f t="shared" si="12"/>
        <v>1.4739742847575685E-3</v>
      </c>
      <c r="H130">
        <f t="shared" si="13"/>
        <v>1.50061243998259</v>
      </c>
      <c r="J130">
        <f t="shared" si="14"/>
        <v>4.1260344697548614</v>
      </c>
      <c r="M130">
        <f t="shared" si="15"/>
        <v>0.99251367012754921</v>
      </c>
      <c r="N130">
        <f t="shared" si="16"/>
        <v>2.6980078575101176</v>
      </c>
      <c r="O130">
        <f t="shared" si="17"/>
        <v>3.2951371207904259E-3</v>
      </c>
      <c r="P130">
        <f t="shared" si="18"/>
        <v>1.1495548104616883E-3</v>
      </c>
    </row>
    <row r="131" spans="1:16" x14ac:dyDescent="0.3">
      <c r="A131">
        <v>130</v>
      </c>
      <c r="B131">
        <v>4.4889236160271144E-3</v>
      </c>
      <c r="C131">
        <f t="shared" ref="C131:C194" si="19">LN(B131)</f>
        <v>-5.4061423351375124</v>
      </c>
      <c r="F131">
        <f t="shared" ref="F131:F194" si="20">EXP($E$2+$D$2*A131)</f>
        <v>3.0476440980610974E-3</v>
      </c>
      <c r="G131">
        <f t="shared" ref="G131:G194" si="21">B131-F131</f>
        <v>1.441279517966017E-3</v>
      </c>
      <c r="H131">
        <f t="shared" ref="H131:H194" si="22">B131*(1+F131)/F131</f>
        <v>1.4774048782325635</v>
      </c>
      <c r="J131">
        <f t="shared" ref="J131:J194" si="23">LN(ABS(B131/($I$2-B131)))</f>
        <v>5.0938816276740715</v>
      </c>
      <c r="M131">
        <f t="shared" ref="M131:M194" si="24">$L$2+$K$2*A131</f>
        <v>1.0257330096619195</v>
      </c>
      <c r="N131">
        <f t="shared" ref="N131:N194" si="25">EXP(M131)</f>
        <v>2.789139177407725</v>
      </c>
      <c r="O131">
        <f t="shared" ref="O131:O194" si="26">$I$2*N131/(1+N131)</f>
        <v>3.3245107348536577E-3</v>
      </c>
      <c r="P131">
        <f t="shared" ref="P131:P194" si="27">B131-O131</f>
        <v>1.1644128811734568E-3</v>
      </c>
    </row>
    <row r="132" spans="1:16" x14ac:dyDescent="0.3">
      <c r="A132">
        <v>131</v>
      </c>
      <c r="B132">
        <v>4.5254542485421807E-3</v>
      </c>
      <c r="C132">
        <f t="shared" si="19"/>
        <v>-5.3980373204504657</v>
      </c>
      <c r="F132">
        <f t="shared" si="20"/>
        <v>3.1265625527914596E-3</v>
      </c>
      <c r="G132">
        <f t="shared" si="21"/>
        <v>1.3988916957507211E-3</v>
      </c>
      <c r="H132">
        <f t="shared" si="22"/>
        <v>1.4519470785182249</v>
      </c>
      <c r="J132">
        <f t="shared" si="23"/>
        <v>6.2208218234975643</v>
      </c>
      <c r="M132">
        <f t="shared" si="24"/>
        <v>1.0589523491962898</v>
      </c>
      <c r="N132">
        <f t="shared" si="25"/>
        <v>2.8833486638285186</v>
      </c>
      <c r="O132">
        <f t="shared" si="26"/>
        <v>3.3534272401241467E-3</v>
      </c>
      <c r="P132">
        <f t="shared" si="27"/>
        <v>1.172027008418034E-3</v>
      </c>
    </row>
    <row r="133" spans="1:16" x14ac:dyDescent="0.3">
      <c r="A133">
        <v>132</v>
      </c>
      <c r="B133">
        <v>4.5688960818033413E-3</v>
      </c>
      <c r="C133">
        <f t="shared" si="19"/>
        <v>-5.3884836608480251</v>
      </c>
      <c r="F133">
        <f t="shared" si="20"/>
        <v>3.2075245934185506E-3</v>
      </c>
      <c r="G133">
        <f t="shared" si="21"/>
        <v>1.3613714883847906E-3</v>
      </c>
      <c r="H133">
        <f t="shared" si="22"/>
        <v>1.4289994651187978</v>
      </c>
      <c r="J133">
        <f t="shared" si="23"/>
        <v>4.467420621821339</v>
      </c>
      <c r="M133">
        <f t="shared" si="24"/>
        <v>1.0921716887306592</v>
      </c>
      <c r="N133">
        <f t="shared" si="25"/>
        <v>2.9807402888114729</v>
      </c>
      <c r="O133">
        <f t="shared" si="26"/>
        <v>3.3818816441492155E-3</v>
      </c>
      <c r="P133">
        <f t="shared" si="27"/>
        <v>1.1870144376541257E-3</v>
      </c>
    </row>
    <row r="134" spans="1:16" x14ac:dyDescent="0.3">
      <c r="A134">
        <v>133</v>
      </c>
      <c r="B134">
        <v>4.6071051487853168E-3</v>
      </c>
      <c r="C134">
        <f t="shared" si="19"/>
        <v>-5.3801555695889407</v>
      </c>
      <c r="F134">
        <f t="shared" si="20"/>
        <v>3.2905831384052397E-3</v>
      </c>
      <c r="G134">
        <f t="shared" si="21"/>
        <v>1.3165220103800771E-3</v>
      </c>
      <c r="H134">
        <f t="shared" si="22"/>
        <v>1.4046948570778008</v>
      </c>
      <c r="J134">
        <f t="shared" si="23"/>
        <v>3.9283960103432625</v>
      </c>
      <c r="M134">
        <f t="shared" si="24"/>
        <v>1.1253910282650295</v>
      </c>
      <c r="N134">
        <f t="shared" si="25"/>
        <v>3.0814215362864341</v>
      </c>
      <c r="O134">
        <f t="shared" si="26"/>
        <v>3.4098696143595912E-3</v>
      </c>
      <c r="P134">
        <f t="shared" si="27"/>
        <v>1.1972355344257255E-3</v>
      </c>
    </row>
    <row r="135" spans="1:16" x14ac:dyDescent="0.3">
      <c r="A135">
        <v>134</v>
      </c>
      <c r="B135">
        <v>4.6348486832089222E-3</v>
      </c>
      <c r="C135">
        <f t="shared" si="19"/>
        <v>-5.3741517270540955</v>
      </c>
      <c r="F135">
        <f t="shared" si="20"/>
        <v>3.3757924765329948E-3</v>
      </c>
      <c r="G135">
        <f t="shared" si="21"/>
        <v>1.2590562066759274E-3</v>
      </c>
      <c r="H135">
        <f t="shared" si="22"/>
        <v>1.3776009641741123</v>
      </c>
      <c r="J135">
        <f t="shared" si="23"/>
        <v>3.6673806727392848</v>
      </c>
      <c r="M135">
        <f t="shared" si="24"/>
        <v>1.1586103677993997</v>
      </c>
      <c r="N135">
        <f t="shared" si="25"/>
        <v>3.1855035206961637</v>
      </c>
      <c r="O135">
        <f t="shared" si="26"/>
        <v>3.4373874651566264E-3</v>
      </c>
      <c r="P135">
        <f t="shared" si="27"/>
        <v>1.1974612180522958E-3</v>
      </c>
    </row>
    <row r="136" spans="1:16" x14ac:dyDescent="0.3">
      <c r="A136">
        <v>135</v>
      </c>
      <c r="B136">
        <v>4.6585442286241003E-3</v>
      </c>
      <c r="C136">
        <f t="shared" si="19"/>
        <v>-5.3690522769417468</v>
      </c>
      <c r="F136">
        <f t="shared" si="20"/>
        <v>3.4632083023861076E-3</v>
      </c>
      <c r="G136">
        <f t="shared" si="21"/>
        <v>1.1953359262379926E-3</v>
      </c>
      <c r="H136">
        <f t="shared" si="22"/>
        <v>1.3498113106430556</v>
      </c>
      <c r="J136">
        <f t="shared" si="23"/>
        <v>3.4900340560564049</v>
      </c>
      <c r="M136">
        <f t="shared" si="24"/>
        <v>1.19182970733377</v>
      </c>
      <c r="N136">
        <f t="shared" si="25"/>
        <v>3.2931011096251384</v>
      </c>
      <c r="O136">
        <f t="shared" si="26"/>
        <v>3.4644321436071782E-3</v>
      </c>
      <c r="P136">
        <f t="shared" si="27"/>
        <v>1.1941120850169221E-3</v>
      </c>
    </row>
    <row r="137" spans="1:16" x14ac:dyDescent="0.3">
      <c r="A137">
        <v>136</v>
      </c>
      <c r="B137">
        <v>4.6977406099983745E-3</v>
      </c>
      <c r="C137">
        <f t="shared" si="19"/>
        <v>-5.360673607126583</v>
      </c>
      <c r="F137">
        <f t="shared" si="20"/>
        <v>3.5528877527548569E-3</v>
      </c>
      <c r="G137">
        <f t="shared" si="21"/>
        <v>1.1448528572435175E-3</v>
      </c>
      <c r="H137">
        <f t="shared" si="22"/>
        <v>1.3269293834069922</v>
      </c>
      <c r="J137">
        <f t="shared" si="23"/>
        <v>3.2547875093592249</v>
      </c>
      <c r="M137">
        <f t="shared" si="24"/>
        <v>1.2250490468681403</v>
      </c>
      <c r="N137">
        <f t="shared" si="25"/>
        <v>3.4043330505703993</v>
      </c>
      <c r="O137">
        <f t="shared" si="26"/>
        <v>3.4910012138677248E-3</v>
      </c>
      <c r="P137">
        <f t="shared" si="27"/>
        <v>1.2067393961306496E-3</v>
      </c>
    </row>
    <row r="138" spans="1:16" x14ac:dyDescent="0.3">
      <c r="A138">
        <v>137</v>
      </c>
      <c r="B138">
        <v>4.7328890023642231E-3</v>
      </c>
      <c r="C138">
        <f t="shared" si="19"/>
        <v>-5.3532194801893063</v>
      </c>
      <c r="F138">
        <f t="shared" si="20"/>
        <v>3.6448894439812815E-3</v>
      </c>
      <c r="G138">
        <f t="shared" si="21"/>
        <v>1.0879995583829415E-3</v>
      </c>
      <c r="H138">
        <f t="shared" si="22"/>
        <v>1.3032329052866796</v>
      </c>
      <c r="J138">
        <f t="shared" si="23"/>
        <v>3.0850257710687141</v>
      </c>
      <c r="M138">
        <f t="shared" si="24"/>
        <v>1.2582683864025106</v>
      </c>
      <c r="N138">
        <f t="shared" si="25"/>
        <v>3.5193221019943777</v>
      </c>
      <c r="O138">
        <f t="shared" si="26"/>
        <v>3.5170928404598227E-3</v>
      </c>
      <c r="P138">
        <f t="shared" si="27"/>
        <v>1.2157961619044004E-3</v>
      </c>
    </row>
    <row r="139" spans="1:16" x14ac:dyDescent="0.3">
      <c r="A139">
        <v>138</v>
      </c>
      <c r="B139">
        <v>4.7668526174593122E-3</v>
      </c>
      <c r="C139">
        <f t="shared" si="19"/>
        <v>-5.3460690204894812</v>
      </c>
      <c r="F139">
        <f t="shared" si="20"/>
        <v>3.7392735102720351E-3</v>
      </c>
      <c r="G139">
        <f t="shared" si="21"/>
        <v>1.0275791071872771E-3</v>
      </c>
      <c r="H139">
        <f t="shared" si="22"/>
        <v>1.2795740054947358</v>
      </c>
      <c r="J139">
        <f t="shared" si="23"/>
        <v>2.9464090075408547</v>
      </c>
      <c r="M139">
        <f t="shared" si="24"/>
        <v>1.29148772593688</v>
      </c>
      <c r="N139">
        <f t="shared" si="25"/>
        <v>3.6381951688043248</v>
      </c>
      <c r="O139">
        <f t="shared" si="26"/>
        <v>3.5427057705186326E-3</v>
      </c>
      <c r="P139">
        <f t="shared" si="27"/>
        <v>1.2241468469406797E-3</v>
      </c>
    </row>
    <row r="140" spans="1:16" x14ac:dyDescent="0.3">
      <c r="A140">
        <v>139</v>
      </c>
      <c r="B140">
        <v>4.8021984727036199E-3</v>
      </c>
      <c r="C140">
        <f t="shared" si="19"/>
        <v>-5.3386814507786253</v>
      </c>
      <c r="F140">
        <f t="shared" si="20"/>
        <v>3.8361016430033461E-3</v>
      </c>
      <c r="G140">
        <f t="shared" si="21"/>
        <v>9.6609682970027382E-4</v>
      </c>
      <c r="H140">
        <f t="shared" si="22"/>
        <v>1.2566455852250684</v>
      </c>
      <c r="J140">
        <f t="shared" si="23"/>
        <v>2.821750065366551</v>
      </c>
      <c r="M140">
        <f t="shared" si="24"/>
        <v>1.3247070654712503</v>
      </c>
      <c r="N140">
        <f t="shared" si="25"/>
        <v>3.7610834424078772</v>
      </c>
      <c r="O140">
        <f t="shared" si="26"/>
        <v>3.5678393151350458E-3</v>
      </c>
      <c r="P140">
        <f t="shared" si="27"/>
        <v>1.2343591575685741E-3</v>
      </c>
    </row>
    <row r="141" spans="1:16" x14ac:dyDescent="0.3">
      <c r="A141">
        <v>140</v>
      </c>
      <c r="B141">
        <v>4.8337925332571918E-3</v>
      </c>
      <c r="C141">
        <f t="shared" si="19"/>
        <v>-5.3321239158557878</v>
      </c>
      <c r="F141">
        <f t="shared" si="20"/>
        <v>3.9354371310437774E-3</v>
      </c>
      <c r="G141">
        <f t="shared" si="21"/>
        <v>8.9835540221341447E-4</v>
      </c>
      <c r="H141">
        <f t="shared" si="22"/>
        <v>1.2331071386189938</v>
      </c>
      <c r="J141">
        <f t="shared" si="23"/>
        <v>2.7234345439166221</v>
      </c>
      <c r="M141">
        <f t="shared" si="24"/>
        <v>1.3579264050056206</v>
      </c>
      <c r="N141">
        <f t="shared" si="25"/>
        <v>3.8881225454992889</v>
      </c>
      <c r="O141">
        <f t="shared" si="26"/>
        <v>3.5924933299100515E-3</v>
      </c>
      <c r="P141">
        <f t="shared" si="27"/>
        <v>1.2412992033471403E-3</v>
      </c>
    </row>
    <row r="142" spans="1:16" x14ac:dyDescent="0.3">
      <c r="A142">
        <v>141</v>
      </c>
      <c r="B142">
        <v>4.8526502381501047E-3</v>
      </c>
      <c r="C142">
        <f t="shared" si="19"/>
        <v>-5.328230282421492</v>
      </c>
      <c r="F142">
        <f t="shared" si="20"/>
        <v>4.0373449021211365E-3</v>
      </c>
      <c r="G142">
        <f t="shared" si="21"/>
        <v>8.1530533602896822E-4</v>
      </c>
      <c r="H142">
        <f t="shared" si="22"/>
        <v>1.206793617828168</v>
      </c>
      <c r="J142">
        <f t="shared" si="23"/>
        <v>2.6696013225899926</v>
      </c>
      <c r="M142">
        <f t="shared" si="24"/>
        <v>1.3911457445399908</v>
      </c>
      <c r="N142">
        <f t="shared" si="25"/>
        <v>4.0194526817361762</v>
      </c>
      <c r="O142">
        <f t="shared" si="26"/>
        <v>3.6166681948373541E-3</v>
      </c>
      <c r="P142">
        <f t="shared" si="27"/>
        <v>1.2359820433127506E-3</v>
      </c>
    </row>
    <row r="143" spans="1:16" x14ac:dyDescent="0.3">
      <c r="A143">
        <v>142</v>
      </c>
      <c r="B143">
        <v>4.8686447313053497E-3</v>
      </c>
      <c r="C143">
        <f t="shared" si="19"/>
        <v>-5.3249396698769615</v>
      </c>
      <c r="F143">
        <f t="shared" si="20"/>
        <v>4.1418915652605831E-3</v>
      </c>
      <c r="G143">
        <f t="shared" si="21"/>
        <v>7.267531660447666E-4</v>
      </c>
      <c r="H143">
        <f t="shared" si="22"/>
        <v>1.1803327182334431</v>
      </c>
      <c r="J143">
        <f t="shared" si="23"/>
        <v>2.6264133573698283</v>
      </c>
      <c r="M143">
        <f t="shared" si="24"/>
        <v>1.4243650840743611</v>
      </c>
      <c r="N143">
        <f t="shared" si="25"/>
        <v>4.1552187904719151</v>
      </c>
      <c r="O143">
        <f t="shared" si="26"/>
        <v>3.6403647936270483E-3</v>
      </c>
      <c r="P143">
        <f t="shared" si="27"/>
        <v>1.2282799376783014E-3</v>
      </c>
    </row>
    <row r="144" spans="1:16" x14ac:dyDescent="0.3">
      <c r="A144">
        <v>143</v>
      </c>
      <c r="B144">
        <v>4.8946110998228168E-3</v>
      </c>
      <c r="C144">
        <f t="shared" si="19"/>
        <v>-5.3196204546088071</v>
      </c>
      <c r="F144">
        <f t="shared" si="20"/>
        <v>4.2491454543216621E-3</v>
      </c>
      <c r="G144">
        <f t="shared" si="21"/>
        <v>6.4546564550115471E-4</v>
      </c>
      <c r="H144">
        <f t="shared" si="22"/>
        <v>1.1567994240651389</v>
      </c>
      <c r="J144">
        <f t="shared" si="23"/>
        <v>2.5605946805959348</v>
      </c>
      <c r="M144">
        <f t="shared" si="24"/>
        <v>1.4575844236087314</v>
      </c>
      <c r="N144">
        <f t="shared" si="25"/>
        <v>4.2955707067144813</v>
      </c>
      <c r="O144">
        <f t="shared" si="26"/>
        <v>3.6635844925794244E-3</v>
      </c>
      <c r="P144">
        <f t="shared" si="27"/>
        <v>1.2310266072433924E-3</v>
      </c>
    </row>
    <row r="145" spans="1:16" x14ac:dyDescent="0.3">
      <c r="A145">
        <v>144</v>
      </c>
      <c r="B145">
        <v>4.9199850797049033E-3</v>
      </c>
      <c r="C145">
        <f t="shared" si="19"/>
        <v>-5.3144497810628231</v>
      </c>
      <c r="F145">
        <f t="shared" si="20"/>
        <v>4.3591766726627278E-3</v>
      </c>
      <c r="G145">
        <f t="shared" si="21"/>
        <v>5.6080840704217545E-4</v>
      </c>
      <c r="H145">
        <f t="shared" si="22"/>
        <v>1.1335700603471555</v>
      </c>
      <c r="J145">
        <f t="shared" si="23"/>
        <v>2.5008206625393754</v>
      </c>
      <c r="M145">
        <f t="shared" si="24"/>
        <v>1.4908037631431017</v>
      </c>
      <c r="N145">
        <f t="shared" si="25"/>
        <v>4.4406633264882629</v>
      </c>
      <c r="O145">
        <f t="shared" si="26"/>
        <v>3.6863291191137387E-3</v>
      </c>
      <c r="P145">
        <f t="shared" si="27"/>
        <v>1.2336559605911645E-3</v>
      </c>
    </row>
    <row r="146" spans="1:16" x14ac:dyDescent="0.3">
      <c r="A146">
        <v>145</v>
      </c>
      <c r="B146">
        <v>4.9458527167831404E-3</v>
      </c>
      <c r="C146">
        <f t="shared" si="19"/>
        <v>-5.3092058885747484</v>
      </c>
      <c r="F146">
        <f t="shared" si="20"/>
        <v>4.4720571389619459E-3</v>
      </c>
      <c r="G146">
        <f t="shared" si="21"/>
        <v>4.7379557782119448E-4</v>
      </c>
      <c r="H146">
        <f t="shared" si="22"/>
        <v>1.1108916318288926</v>
      </c>
      <c r="J146">
        <f t="shared" si="23"/>
        <v>2.4439313610360776</v>
      </c>
      <c r="M146">
        <f t="shared" si="24"/>
        <v>1.5240231026774711</v>
      </c>
      <c r="N146">
        <f t="shared" si="25"/>
        <v>4.5906567777813336</v>
      </c>
      <c r="O146">
        <f t="shared" si="26"/>
        <v>3.70860094005219E-3</v>
      </c>
      <c r="P146">
        <f t="shared" si="27"/>
        <v>1.2372517767309504E-3</v>
      </c>
    </row>
    <row r="147" spans="1:16" x14ac:dyDescent="0.3">
      <c r="A147">
        <v>146</v>
      </c>
      <c r="B147">
        <v>4.97882901748593E-3</v>
      </c>
      <c r="C147">
        <f t="shared" si="19"/>
        <v>-5.3025605526456445</v>
      </c>
      <c r="F147">
        <f t="shared" si="20"/>
        <v>4.5878606342248298E-3</v>
      </c>
      <c r="G147">
        <f t="shared" si="21"/>
        <v>3.9096838326110016E-4</v>
      </c>
      <c r="H147">
        <f t="shared" si="22"/>
        <v>1.0901968455249031</v>
      </c>
      <c r="J147">
        <f t="shared" si="23"/>
        <v>2.3765854082170716</v>
      </c>
      <c r="M147">
        <f t="shared" si="24"/>
        <v>1.5572424422118414</v>
      </c>
      <c r="N147">
        <f t="shared" si="25"/>
        <v>4.745716597266882</v>
      </c>
      <c r="O147">
        <f t="shared" si="26"/>
        <v>3.7304026397543774E-3</v>
      </c>
      <c r="P147">
        <f t="shared" si="27"/>
        <v>1.2484263777315526E-3</v>
      </c>
    </row>
    <row r="148" spans="1:16" x14ac:dyDescent="0.3">
      <c r="A148">
        <v>147</v>
      </c>
      <c r="B148">
        <v>5.0083497178156737E-3</v>
      </c>
      <c r="C148">
        <f t="shared" si="19"/>
        <v>-5.2966488157902649</v>
      </c>
      <c r="F148">
        <f t="shared" si="20"/>
        <v>4.7066628500090331E-3</v>
      </c>
      <c r="G148">
        <f t="shared" si="21"/>
        <v>3.0168686780664058E-4</v>
      </c>
      <c r="H148">
        <f t="shared" si="22"/>
        <v>1.0691061781412095</v>
      </c>
      <c r="J148">
        <f t="shared" si="23"/>
        <v>2.3206059930540417</v>
      </c>
      <c r="M148">
        <f t="shared" si="24"/>
        <v>1.5904617817462117</v>
      </c>
      <c r="N148">
        <f t="shared" si="25"/>
        <v>4.9060139129937665</v>
      </c>
      <c r="O148">
        <f t="shared" si="26"/>
        <v>3.7517372981923152E-3</v>
      </c>
      <c r="P148">
        <f t="shared" si="27"/>
        <v>1.2566124196233585E-3</v>
      </c>
    </row>
    <row r="149" spans="1:16" x14ac:dyDescent="0.3">
      <c r="A149">
        <v>148</v>
      </c>
      <c r="B149">
        <v>5.0267137655124368E-3</v>
      </c>
      <c r="C149">
        <f t="shared" si="19"/>
        <v>-5.2929888353174288</v>
      </c>
      <c r="F149">
        <f t="shared" si="20"/>
        <v>4.8285414378978972E-3</v>
      </c>
      <c r="G149">
        <f t="shared" si="21"/>
        <v>1.981723276145396E-4</v>
      </c>
      <c r="H149">
        <f t="shared" si="22"/>
        <v>1.0460685749907552</v>
      </c>
      <c r="J149">
        <f t="shared" si="23"/>
        <v>2.2876123762047316</v>
      </c>
      <c r="M149">
        <f t="shared" si="24"/>
        <v>1.623681121280582</v>
      </c>
      <c r="N149">
        <f t="shared" si="25"/>
        <v>5.0717256332478922</v>
      </c>
      <c r="O149">
        <f t="shared" si="26"/>
        <v>3.7726083690506618E-3</v>
      </c>
      <c r="P149">
        <f t="shared" si="27"/>
        <v>1.254105396461775E-3</v>
      </c>
    </row>
    <row r="150" spans="1:16" x14ac:dyDescent="0.3">
      <c r="A150">
        <v>149</v>
      </c>
      <c r="B150">
        <v>5.0373767609492677E-3</v>
      </c>
      <c r="C150">
        <f t="shared" si="19"/>
        <v>-5.2908698163362811</v>
      </c>
      <c r="F150">
        <f t="shared" si="20"/>
        <v>4.9535760602551727E-3</v>
      </c>
      <c r="G150">
        <f t="shared" si="21"/>
        <v>8.3800700694094954E-5</v>
      </c>
      <c r="H150">
        <f t="shared" si="22"/>
        <v>1.0219545896339821</v>
      </c>
      <c r="J150">
        <f t="shared" si="23"/>
        <v>2.2690493392993294</v>
      </c>
      <c r="M150">
        <f t="shared" si="24"/>
        <v>1.6569004608149522</v>
      </c>
      <c r="N150">
        <f t="shared" si="25"/>
        <v>5.2430346417927929</v>
      </c>
      <c r="O150">
        <f t="shared" si="26"/>
        <v>3.793019657931235E-3</v>
      </c>
      <c r="P150">
        <f t="shared" si="27"/>
        <v>1.2443571030180327E-3</v>
      </c>
    </row>
    <row r="151" spans="1:16" x14ac:dyDescent="0.3">
      <c r="A151">
        <v>150</v>
      </c>
      <c r="B151">
        <v>5.0594926033367673E-3</v>
      </c>
      <c r="C151">
        <f t="shared" si="19"/>
        <v>-5.286489076731141</v>
      </c>
      <c r="F151">
        <f t="shared" si="20"/>
        <v>5.0818484422939288E-3</v>
      </c>
      <c r="G151">
        <f t="shared" si="21"/>
        <v>-2.2355838957161499E-5</v>
      </c>
      <c r="H151">
        <f t="shared" si="22"/>
        <v>1.0006603376086494</v>
      </c>
      <c r="J151">
        <f t="shared" si="23"/>
        <v>2.2318510254097519</v>
      </c>
      <c r="M151">
        <f t="shared" si="24"/>
        <v>1.6901198003493225</v>
      </c>
      <c r="N151">
        <f t="shared" si="25"/>
        <v>5.4201299997049093</v>
      </c>
      <c r="O151">
        <f t="shared" si="26"/>
        <v>3.8129753007352684E-3</v>
      </c>
      <c r="P151">
        <f t="shared" si="27"/>
        <v>1.2465173026014989E-3</v>
      </c>
    </row>
    <row r="152" spans="1:16" x14ac:dyDescent="0.3">
      <c r="A152">
        <v>151</v>
      </c>
      <c r="B152">
        <v>5.0814109828458071E-3</v>
      </c>
      <c r="C152">
        <f t="shared" si="19"/>
        <v>-5.2821663034291371</v>
      </c>
      <c r="F152">
        <f t="shared" si="20"/>
        <v>5.213442425493907E-3</v>
      </c>
      <c r="G152">
        <f t="shared" si="21"/>
        <v>-1.3203144264809993E-4</v>
      </c>
      <c r="H152">
        <f t="shared" si="22"/>
        <v>0.97975621663477708</v>
      </c>
      <c r="J152">
        <f t="shared" si="23"/>
        <v>2.1966042309344265</v>
      </c>
      <c r="M152">
        <f t="shared" si="24"/>
        <v>1.7233391398836919</v>
      </c>
      <c r="N152">
        <f t="shared" si="25"/>
        <v>5.603207154026304</v>
      </c>
      <c r="O152">
        <f t="shared" si="26"/>
        <v>3.8324797422911198E-3</v>
      </c>
      <c r="P152">
        <f t="shared" si="27"/>
        <v>1.2489312405546873E-3</v>
      </c>
    </row>
    <row r="153" spans="1:16" x14ac:dyDescent="0.3">
      <c r="A153">
        <v>152</v>
      </c>
      <c r="B153">
        <v>5.105303991139446E-3</v>
      </c>
      <c r="C153">
        <f t="shared" si="19"/>
        <v>-5.2774752814127535</v>
      </c>
      <c r="F153">
        <f t="shared" si="20"/>
        <v>5.3484440224019726E-3</v>
      </c>
      <c r="G153">
        <f t="shared" si="21"/>
        <v>-2.4314003126252662E-4</v>
      </c>
      <c r="H153">
        <f t="shared" si="22"/>
        <v>0.95964534774140875</v>
      </c>
      <c r="J153">
        <f t="shared" si="23"/>
        <v>2.1598729891683814</v>
      </c>
      <c r="M153">
        <f t="shared" si="24"/>
        <v>1.7565584794180622</v>
      </c>
      <c r="N153">
        <f t="shared" si="25"/>
        <v>5.7924681534651166</v>
      </c>
      <c r="O153">
        <f t="shared" si="26"/>
        <v>3.851537715289512E-3</v>
      </c>
      <c r="P153">
        <f t="shared" si="27"/>
        <v>1.2537662758499339E-3</v>
      </c>
    </row>
    <row r="154" spans="1:16" x14ac:dyDescent="0.3">
      <c r="A154">
        <v>153</v>
      </c>
      <c r="B154">
        <v>5.1307767024607624E-3</v>
      </c>
      <c r="C154">
        <f t="shared" si="19"/>
        <v>-5.2724982272714334</v>
      </c>
      <c r="F154">
        <f t="shared" si="20"/>
        <v>5.4869414728517711E-3</v>
      </c>
      <c r="G154">
        <f t="shared" si="21"/>
        <v>-3.5616477039100876E-4</v>
      </c>
      <c r="H154">
        <f t="shared" si="22"/>
        <v>0.94021942815733106</v>
      </c>
      <c r="J154">
        <f t="shared" si="23"/>
        <v>2.1225007657864605</v>
      </c>
      <c r="M154">
        <f t="shared" si="24"/>
        <v>1.7897778189524325</v>
      </c>
      <c r="N154">
        <f t="shared" si="25"/>
        <v>5.9881218713817459</v>
      </c>
      <c r="O154">
        <f t="shared" si="26"/>
        <v>3.8701542195826778E-3</v>
      </c>
      <c r="P154">
        <f t="shared" si="27"/>
        <v>1.2606224828780846E-3</v>
      </c>
    </row>
    <row r="155" spans="1:16" x14ac:dyDescent="0.3">
      <c r="A155">
        <v>154</v>
      </c>
      <c r="B155">
        <v>5.1567430709782295E-3</v>
      </c>
      <c r="C155">
        <f t="shared" si="19"/>
        <v>-5.26745008656646</v>
      </c>
      <c r="F155">
        <f t="shared" si="20"/>
        <v>5.6290253016390256E-3</v>
      </c>
      <c r="G155">
        <f t="shared" si="21"/>
        <v>-4.722822306607961E-4</v>
      </c>
      <c r="H155">
        <f t="shared" si="22"/>
        <v>0.92125549812129237</v>
      </c>
      <c r="J155">
        <f t="shared" si="23"/>
        <v>2.0861491659837057</v>
      </c>
      <c r="M155">
        <f t="shared" si="24"/>
        <v>1.8229971584868028</v>
      </c>
      <c r="N155">
        <f t="shared" si="25"/>
        <v>6.1903842363069392</v>
      </c>
      <c r="O155">
        <f t="shared" si="26"/>
        <v>3.8883345018983105E-3</v>
      </c>
      <c r="P155">
        <f t="shared" si="27"/>
        <v>1.268408569079919E-3</v>
      </c>
    </row>
    <row r="156" spans="1:16" x14ac:dyDescent="0.3">
      <c r="A156">
        <v>155</v>
      </c>
      <c r="B156">
        <v>5.1701705467134974E-3</v>
      </c>
      <c r="C156">
        <f t="shared" si="19"/>
        <v>-5.2648496032469865</v>
      </c>
      <c r="F156">
        <f t="shared" si="20"/>
        <v>5.7747883776904955E-3</v>
      </c>
      <c r="G156">
        <f t="shared" si="21"/>
        <v>-6.0461783097699815E-4</v>
      </c>
      <c r="H156">
        <f t="shared" si="22"/>
        <v>0.90047060556996139</v>
      </c>
      <c r="J156">
        <f t="shared" si="23"/>
        <v>2.067995380983203</v>
      </c>
      <c r="M156">
        <f t="shared" si="24"/>
        <v>1.8562164980211731</v>
      </c>
      <c r="N156">
        <f t="shared" si="25"/>
        <v>6.3994784702461303</v>
      </c>
      <c r="O156">
        <f t="shared" si="26"/>
        <v>3.9060840360137157E-3</v>
      </c>
      <c r="P156">
        <f t="shared" si="27"/>
        <v>1.2640865106997817E-3</v>
      </c>
    </row>
    <row r="157" spans="1:16" x14ac:dyDescent="0.3">
      <c r="A157">
        <v>156</v>
      </c>
      <c r="B157">
        <v>5.1800436906364877E-3</v>
      </c>
      <c r="C157">
        <f t="shared" si="19"/>
        <v>-5.2629417882605072</v>
      </c>
      <c r="F157">
        <f t="shared" si="20"/>
        <v>5.9243259747649461E-3</v>
      </c>
      <c r="G157">
        <f t="shared" si="21"/>
        <v>-7.4428228412845836E-4</v>
      </c>
      <c r="H157">
        <f t="shared" si="22"/>
        <v>0.87954848875953084</v>
      </c>
      <c r="J157">
        <f t="shared" si="23"/>
        <v>2.0549128929480709</v>
      </c>
      <c r="M157">
        <f t="shared" si="24"/>
        <v>1.8894358375555433</v>
      </c>
      <c r="N157">
        <f t="shared" si="25"/>
        <v>6.6156353350330459</v>
      </c>
      <c r="O157">
        <f t="shared" si="26"/>
        <v>3.9234085034303388E-3</v>
      </c>
      <c r="P157">
        <f t="shared" si="27"/>
        <v>1.2566351872061489E-3</v>
      </c>
    </row>
    <row r="158" spans="1:16" x14ac:dyDescent="0.3">
      <c r="A158">
        <v>157</v>
      </c>
      <c r="B158">
        <v>5.1992963212863204E-3</v>
      </c>
      <c r="C158">
        <f t="shared" si="19"/>
        <v>-5.2592319853812697</v>
      </c>
      <c r="F158">
        <f t="shared" si="20"/>
        <v>6.077735833726128E-3</v>
      </c>
      <c r="G158">
        <f t="shared" si="21"/>
        <v>-8.7843951243980756E-4</v>
      </c>
      <c r="H158">
        <f t="shared" si="22"/>
        <v>0.86066528950163557</v>
      </c>
      <c r="J158">
        <f t="shared" si="23"/>
        <v>2.0300225178747775</v>
      </c>
      <c r="M158">
        <f t="shared" si="24"/>
        <v>1.9226551770899127</v>
      </c>
      <c r="N158">
        <f t="shared" si="25"/>
        <v>6.8390933870044668</v>
      </c>
      <c r="O158">
        <f t="shared" si="26"/>
        <v>3.9403137745837192E-3</v>
      </c>
      <c r="P158">
        <f t="shared" si="27"/>
        <v>1.2589825467026012E-3</v>
      </c>
    </row>
    <row r="159" spans="1:16" x14ac:dyDescent="0.3">
      <c r="A159">
        <v>158</v>
      </c>
      <c r="B159">
        <v>5.2243741068507179E-3</v>
      </c>
      <c r="C159">
        <f t="shared" si="19"/>
        <v>-5.2544202764689789</v>
      </c>
      <c r="F159">
        <f t="shared" si="20"/>
        <v>6.2351182264281432E-3</v>
      </c>
      <c r="G159">
        <f t="shared" si="21"/>
        <v>-1.0107441195774253E-3</v>
      </c>
      <c r="H159">
        <f t="shared" si="22"/>
        <v>0.84311932928295474</v>
      </c>
      <c r="J159">
        <f t="shared" si="23"/>
        <v>1.9987666734259222</v>
      </c>
      <c r="M159">
        <f t="shared" si="24"/>
        <v>1.955874516624283</v>
      </c>
      <c r="N159">
        <f t="shared" si="25"/>
        <v>7.0700992402772194</v>
      </c>
      <c r="O159">
        <f t="shared" si="26"/>
        <v>3.9568058906190194E-3</v>
      </c>
      <c r="P159">
        <f t="shared" si="27"/>
        <v>1.2675682162316985E-3</v>
      </c>
    </row>
    <row r="160" spans="1:16" x14ac:dyDescent="0.3">
      <c r="A160">
        <v>159</v>
      </c>
      <c r="B160">
        <v>5.2493531609758854E-3</v>
      </c>
      <c r="C160">
        <f t="shared" si="19"/>
        <v>-5.249650417402429</v>
      </c>
      <c r="F160">
        <f t="shared" si="20"/>
        <v>6.3965760212552677E-3</v>
      </c>
      <c r="G160">
        <f t="shared" si="21"/>
        <v>-1.1472228602793823E-3</v>
      </c>
      <c r="H160">
        <f t="shared" si="22"/>
        <v>0.82589982984299137</v>
      </c>
      <c r="J160">
        <f t="shared" si="23"/>
        <v>1.9688593940076335</v>
      </c>
      <c r="M160">
        <f t="shared" si="24"/>
        <v>1.9890938561586533</v>
      </c>
      <c r="N160">
        <f t="shared" si="25"/>
        <v>7.3089078389179001</v>
      </c>
      <c r="O160">
        <f t="shared" si="26"/>
        <v>3.9728910457576027E-3</v>
      </c>
      <c r="P160">
        <f t="shared" si="27"/>
        <v>1.2764621152182827E-3</v>
      </c>
    </row>
    <row r="161" spans="1:16" x14ac:dyDescent="0.3">
      <c r="A161">
        <v>160</v>
      </c>
      <c r="B161">
        <v>5.2756157238110415E-3</v>
      </c>
      <c r="C161">
        <f t="shared" si="19"/>
        <v>-5.2446598815387384</v>
      </c>
      <c r="F161">
        <f t="shared" si="20"/>
        <v>6.5622147503588161E-3</v>
      </c>
      <c r="G161">
        <f t="shared" si="21"/>
        <v>-1.2865990265477746E-3</v>
      </c>
      <c r="H161">
        <f t="shared" si="22"/>
        <v>0.80921390858790465</v>
      </c>
      <c r="J161">
        <f t="shared" si="23"/>
        <v>1.9386429673011474</v>
      </c>
      <c r="M161">
        <f t="shared" si="24"/>
        <v>2.0223131956930236</v>
      </c>
      <c r="N161">
        <f t="shared" si="25"/>
        <v>7.5557827383057949</v>
      </c>
      <c r="O161">
        <f t="shared" si="26"/>
        <v>3.9885755702756742E-3</v>
      </c>
      <c r="P161">
        <f t="shared" si="27"/>
        <v>1.2870401535353673E-3</v>
      </c>
    </row>
    <row r="162" spans="1:16" x14ac:dyDescent="0.3">
      <c r="A162">
        <v>161</v>
      </c>
      <c r="B162">
        <v>5.3006935093754389E-3</v>
      </c>
      <c r="C162">
        <f t="shared" si="19"/>
        <v>-5.2399176161587286</v>
      </c>
      <c r="F162">
        <f t="shared" si="20"/>
        <v>6.7321426786351524E-3</v>
      </c>
      <c r="G162">
        <f t="shared" si="21"/>
        <v>-1.4314491692597135E-3</v>
      </c>
      <c r="H162">
        <f t="shared" si="22"/>
        <v>0.79267163355161463</v>
      </c>
      <c r="J162">
        <f t="shared" si="23"/>
        <v>1.9108853641892489</v>
      </c>
      <c r="M162">
        <f t="shared" si="24"/>
        <v>2.0555325352273939</v>
      </c>
      <c r="N162">
        <f t="shared" si="25"/>
        <v>7.8109963959994451</v>
      </c>
      <c r="O162">
        <f t="shared" si="26"/>
        <v>4.003865914111792E-3</v>
      </c>
      <c r="P162">
        <f t="shared" si="27"/>
        <v>1.2968275952636469E-3</v>
      </c>
    </row>
    <row r="163" spans="1:16" x14ac:dyDescent="0.3">
      <c r="A163">
        <v>162</v>
      </c>
      <c r="B163">
        <v>5.3147133737460857E-3</v>
      </c>
      <c r="C163">
        <f t="shared" si="19"/>
        <v>-5.2372761964418011</v>
      </c>
      <c r="F163">
        <f t="shared" si="20"/>
        <v>6.906470874489856E-3</v>
      </c>
      <c r="G163">
        <f t="shared" si="21"/>
        <v>-1.5917575007437703E-3</v>
      </c>
      <c r="H163">
        <f t="shared" si="22"/>
        <v>0.77484136024296291</v>
      </c>
      <c r="J163">
        <f t="shared" si="23"/>
        <v>1.8958075588004879</v>
      </c>
      <c r="M163">
        <f t="shared" si="24"/>
        <v>2.0887518747617642</v>
      </c>
      <c r="N163">
        <f t="shared" si="25"/>
        <v>8.0748304724278963</v>
      </c>
      <c r="O163">
        <f t="shared" si="26"/>
        <v>4.018768631116095E-3</v>
      </c>
      <c r="P163">
        <f t="shared" si="27"/>
        <v>1.2959447426299908E-3</v>
      </c>
    </row>
    <row r="164" spans="1:16" x14ac:dyDescent="0.3">
      <c r="A164">
        <v>163</v>
      </c>
      <c r="B164">
        <v>5.3262649521359853E-3</v>
      </c>
      <c r="C164">
        <f t="shared" si="19"/>
        <v>-5.2351050459002115</v>
      </c>
      <c r="F164">
        <f t="shared" si="20"/>
        <v>7.0853132824343305E-3</v>
      </c>
      <c r="G164">
        <f t="shared" si="21"/>
        <v>-1.7590483302983451E-3</v>
      </c>
      <c r="H164">
        <f t="shared" si="22"/>
        <v>0.75705942618590694</v>
      </c>
      <c r="J164">
        <f t="shared" si="23"/>
        <v>1.8836113591415145</v>
      </c>
      <c r="M164">
        <f t="shared" si="24"/>
        <v>2.1219712142961344</v>
      </c>
      <c r="N164">
        <f t="shared" si="25"/>
        <v>8.3475761417384664</v>
      </c>
      <c r="O164">
        <f t="shared" si="26"/>
        <v>4.0332903639503648E-3</v>
      </c>
      <c r="P164">
        <f t="shared" si="27"/>
        <v>1.2929745881856206E-3</v>
      </c>
    </row>
    <row r="165" spans="1:16" x14ac:dyDescent="0.3">
      <c r="A165">
        <v>164</v>
      </c>
      <c r="B165">
        <v>5.3466036286173475E-3</v>
      </c>
      <c r="C165">
        <f t="shared" si="19"/>
        <v>-5.231293755440233</v>
      </c>
      <c r="F165">
        <f t="shared" si="20"/>
        <v>7.268786797562289E-3</v>
      </c>
      <c r="G165">
        <f t="shared" si="21"/>
        <v>-1.9221831689449414E-3</v>
      </c>
      <c r="H165">
        <f t="shared" si="22"/>
        <v>0.7409031383739233</v>
      </c>
      <c r="J165">
        <f t="shared" si="23"/>
        <v>1.8626173540773987</v>
      </c>
      <c r="M165">
        <f t="shared" si="24"/>
        <v>2.1551905538305038</v>
      </c>
      <c r="N165">
        <f t="shared" si="25"/>
        <v>8.629534413144107</v>
      </c>
      <c r="O165">
        <f t="shared" si="26"/>
        <v>4.0474378296446239E-3</v>
      </c>
      <c r="P165">
        <f t="shared" si="27"/>
        <v>1.2991657989727236E-3</v>
      </c>
    </row>
    <row r="166" spans="1:16" x14ac:dyDescent="0.3">
      <c r="A166">
        <v>165</v>
      </c>
      <c r="B166">
        <v>5.3739522372840322E-3</v>
      </c>
      <c r="C166">
        <f t="shared" si="19"/>
        <v>-5.2261916565685587</v>
      </c>
      <c r="F166">
        <f t="shared" si="20"/>
        <v>7.4570113419548069E-3</v>
      </c>
      <c r="G166">
        <f t="shared" si="21"/>
        <v>-2.0830591046707746E-3</v>
      </c>
      <c r="H166">
        <f t="shared" si="22"/>
        <v>0.72603159788802618</v>
      </c>
      <c r="J166">
        <f t="shared" si="23"/>
        <v>1.8353060818657656</v>
      </c>
      <c r="M166">
        <f t="shared" si="24"/>
        <v>2.1884098933648741</v>
      </c>
      <c r="N166">
        <f t="shared" si="25"/>
        <v>8.9210164631250155</v>
      </c>
      <c r="O166">
        <f t="shared" si="26"/>
        <v>4.0612178058127566E-3</v>
      </c>
      <c r="P166">
        <f t="shared" si="27"/>
        <v>1.3127344314712757E-3</v>
      </c>
    </row>
    <row r="167" spans="1:16" x14ac:dyDescent="0.3">
      <c r="A167">
        <v>166</v>
      </c>
      <c r="B167">
        <v>5.4059412235945231E-3</v>
      </c>
      <c r="C167">
        <f t="shared" si="19"/>
        <v>-5.2202567036260312</v>
      </c>
      <c r="F167">
        <f t="shared" si="20"/>
        <v>7.6501099430638661E-3</v>
      </c>
      <c r="G167">
        <f t="shared" si="21"/>
        <v>-2.244168719469343E-3</v>
      </c>
      <c r="H167">
        <f t="shared" si="22"/>
        <v>0.71205476899579334</v>
      </c>
      <c r="J167">
        <f t="shared" si="23"/>
        <v>1.8046147880702668</v>
      </c>
      <c r="M167">
        <f t="shared" si="24"/>
        <v>2.2216292328992444</v>
      </c>
      <c r="N167">
        <f t="shared" si="25"/>
        <v>9.2223439788510593</v>
      </c>
      <c r="O167">
        <f t="shared" si="26"/>
        <v>4.074637117526681E-3</v>
      </c>
      <c r="P167">
        <f t="shared" si="27"/>
        <v>1.3313041060678422E-3</v>
      </c>
    </row>
    <row r="168" spans="1:16" x14ac:dyDescent="0.3">
      <c r="A168">
        <v>167</v>
      </c>
      <c r="B168">
        <v>5.4295380375704722E-3</v>
      </c>
      <c r="C168">
        <f t="shared" si="19"/>
        <v>-5.2159012246093299</v>
      </c>
      <c r="F168">
        <f t="shared" si="20"/>
        <v>7.848208814125646E-3</v>
      </c>
      <c r="G168">
        <f t="shared" si="21"/>
        <v>-2.4186707765551738E-3</v>
      </c>
      <c r="H168">
        <f t="shared" si="22"/>
        <v>0.69724829135591815</v>
      </c>
      <c r="J168">
        <f t="shared" si="23"/>
        <v>1.7827873315654981</v>
      </c>
      <c r="M168">
        <f t="shared" si="24"/>
        <v>2.2548485724336147</v>
      </c>
      <c r="N168">
        <f t="shared" si="25"/>
        <v>9.533849513204121</v>
      </c>
      <c r="O168">
        <f t="shared" si="26"/>
        <v>4.0877026248459479E-3</v>
      </c>
      <c r="P168">
        <f t="shared" si="27"/>
        <v>1.3418354127245243E-3</v>
      </c>
    </row>
    <row r="169" spans="1:16" x14ac:dyDescent="0.3">
      <c r="A169">
        <v>168</v>
      </c>
      <c r="B169">
        <v>5.4595523950963648E-3</v>
      </c>
      <c r="C169">
        <f t="shared" si="19"/>
        <v>-5.2103884715058584</v>
      </c>
      <c r="F169">
        <f t="shared" si="20"/>
        <v>8.0514374366561E-3</v>
      </c>
      <c r="G169">
        <f t="shared" si="21"/>
        <v>-2.5918850415597352E-3</v>
      </c>
      <c r="H169">
        <f t="shared" si="22"/>
        <v>0.6835437377407394</v>
      </c>
      <c r="J169">
        <f t="shared" si="23"/>
        <v>1.7559571983342059</v>
      </c>
      <c r="M169">
        <f t="shared" si="24"/>
        <v>2.288067911967985</v>
      </c>
      <c r="N169">
        <f t="shared" si="25"/>
        <v>9.8558768517921074</v>
      </c>
      <c r="O169">
        <f t="shared" si="26"/>
        <v>4.1004212109971658E-3</v>
      </c>
      <c r="P169">
        <f t="shared" si="27"/>
        <v>1.359131184099199E-3</v>
      </c>
    </row>
    <row r="170" spans="1:16" x14ac:dyDescent="0.3">
      <c r="A170">
        <v>169</v>
      </c>
      <c r="B170">
        <v>5.4742633795416213E-3</v>
      </c>
      <c r="C170">
        <f t="shared" si="19"/>
        <v>-5.207697554880709</v>
      </c>
      <c r="F170">
        <f t="shared" si="20"/>
        <v>8.2599286450827526E-3</v>
      </c>
      <c r="G170">
        <f t="shared" si="21"/>
        <v>-2.7856652655411313E-3</v>
      </c>
      <c r="H170">
        <f t="shared" si="22"/>
        <v>0.6682237391635153</v>
      </c>
      <c r="J170">
        <f t="shared" si="23"/>
        <v>1.7431698660840591</v>
      </c>
      <c r="M170">
        <f t="shared" si="24"/>
        <v>2.3212872515023553</v>
      </c>
      <c r="N170">
        <f t="shared" si="25"/>
        <v>10.188781392359674</v>
      </c>
      <c r="O170">
        <f t="shared" si="26"/>
        <v>4.1127997711954568E-3</v>
      </c>
      <c r="P170">
        <f t="shared" si="27"/>
        <v>1.3614636083461645E-3</v>
      </c>
    </row>
    <row r="171" spans="1:16" x14ac:dyDescent="0.3">
      <c r="A171">
        <v>170</v>
      </c>
      <c r="B171">
        <v>5.4844327177823024E-3</v>
      </c>
      <c r="C171">
        <f t="shared" si="19"/>
        <v>-5.2058416148912423</v>
      </c>
      <c r="F171">
        <f t="shared" si="20"/>
        <v>8.4738187135680199E-3</v>
      </c>
      <c r="G171">
        <f t="shared" si="21"/>
        <v>-2.9893859957857176E-3</v>
      </c>
      <c r="H171">
        <f t="shared" si="22"/>
        <v>0.6527053496581926</v>
      </c>
      <c r="J171">
        <f t="shared" si="23"/>
        <v>1.7344644261679576</v>
      </c>
      <c r="M171">
        <f t="shared" si="24"/>
        <v>2.3545065910367247</v>
      </c>
      <c r="N171">
        <f t="shared" si="25"/>
        <v>10.532930537014423</v>
      </c>
      <c r="O171">
        <f t="shared" si="26"/>
        <v>4.1248452020981588E-3</v>
      </c>
      <c r="P171">
        <f t="shared" si="27"/>
        <v>1.3595875156841436E-3</v>
      </c>
    </row>
    <row r="172" spans="1:16" x14ac:dyDescent="0.3">
      <c r="A172">
        <v>171</v>
      </c>
      <c r="B172">
        <v>5.5125711779628267E-3</v>
      </c>
      <c r="C172">
        <f t="shared" si="19"/>
        <v>-5.2007241261904333</v>
      </c>
      <c r="F172">
        <f t="shared" si="20"/>
        <v>8.6932474450808258E-3</v>
      </c>
      <c r="G172">
        <f t="shared" si="21"/>
        <v>-3.1806762671179991E-3</v>
      </c>
      <c r="H172">
        <f t="shared" si="22"/>
        <v>0.63963361889784331</v>
      </c>
      <c r="J172">
        <f t="shared" si="23"/>
        <v>1.7109269591715204</v>
      </c>
      <c r="M172">
        <f t="shared" si="24"/>
        <v>2.3877259305710949</v>
      </c>
      <c r="N172">
        <f t="shared" si="25"/>
        <v>10.888704097701446</v>
      </c>
      <c r="O172">
        <f t="shared" si="26"/>
        <v>4.1365643918792319E-3</v>
      </c>
      <c r="P172">
        <f t="shared" si="27"/>
        <v>1.3760067860835948E-3</v>
      </c>
    </row>
    <row r="173" spans="1:16" x14ac:dyDescent="0.3">
      <c r="A173">
        <v>172</v>
      </c>
      <c r="B173">
        <v>5.5363654548172356E-3</v>
      </c>
      <c r="C173">
        <f t="shared" si="19"/>
        <v>-5.1964170486083949</v>
      </c>
      <c r="F173">
        <f t="shared" si="20"/>
        <v>8.9183582627747095E-3</v>
      </c>
      <c r="G173">
        <f t="shared" si="21"/>
        <v>-3.3819928079574738E-3</v>
      </c>
      <c r="H173">
        <f t="shared" si="22"/>
        <v>0.62631939431407091</v>
      </c>
      <c r="J173">
        <f t="shared" si="23"/>
        <v>1.6916277158656821</v>
      </c>
      <c r="M173">
        <f t="shared" si="24"/>
        <v>2.4209452701054652</v>
      </c>
      <c r="N173">
        <f t="shared" si="25"/>
        <v>11.256494715373618</v>
      </c>
      <c r="O173">
        <f t="shared" si="26"/>
        <v>4.1479642109112933E-3</v>
      </c>
      <c r="P173">
        <f t="shared" si="27"/>
        <v>1.3884012439059424E-3</v>
      </c>
    </row>
    <row r="174" spans="1:16" x14ac:dyDescent="0.3">
      <c r="A174">
        <v>173</v>
      </c>
      <c r="B174">
        <v>5.5648988407546798E-3</v>
      </c>
      <c r="C174">
        <f t="shared" si="19"/>
        <v>-5.1912764721818085</v>
      </c>
      <c r="F174">
        <f t="shared" si="20"/>
        <v>9.1492983037321594E-3</v>
      </c>
      <c r="G174">
        <f t="shared" si="21"/>
        <v>-3.5843994629774795E-3</v>
      </c>
      <c r="H174">
        <f t="shared" si="22"/>
        <v>0.61379720868736443</v>
      </c>
      <c r="J174">
        <f t="shared" si="23"/>
        <v>1.6691760003700253</v>
      </c>
      <c r="M174">
        <f t="shared" si="24"/>
        <v>2.4541646096398355</v>
      </c>
      <c r="N174">
        <f t="shared" si="25"/>
        <v>11.636708293320396</v>
      </c>
      <c r="O174">
        <f t="shared" si="26"/>
        <v>4.1590515030408238E-3</v>
      </c>
      <c r="P174">
        <f t="shared" si="27"/>
        <v>1.405847337713856E-3</v>
      </c>
    </row>
    <row r="175" spans="1:16" x14ac:dyDescent="0.3">
      <c r="A175">
        <v>174</v>
      </c>
      <c r="B175">
        <v>5.5903715520759963E-3</v>
      </c>
      <c r="C175">
        <f t="shared" si="19"/>
        <v>-5.1867095267474159</v>
      </c>
      <c r="F175">
        <f t="shared" si="20"/>
        <v>9.3862185151364561E-3</v>
      </c>
      <c r="G175">
        <f t="shared" si="21"/>
        <v>-3.7958469630604598E-3</v>
      </c>
      <c r="H175">
        <f t="shared" si="22"/>
        <v>0.60118395836883509</v>
      </c>
      <c r="J175">
        <f t="shared" si="23"/>
        <v>1.6497375597341157</v>
      </c>
      <c r="M175">
        <f t="shared" si="24"/>
        <v>2.4873839491742058</v>
      </c>
      <c r="N175">
        <f t="shared" si="25"/>
        <v>12.029764445133234</v>
      </c>
      <c r="O175">
        <f t="shared" si="26"/>
        <v>4.1698330774409612E-3</v>
      </c>
      <c r="P175">
        <f t="shared" si="27"/>
        <v>1.4205384746350351E-3</v>
      </c>
    </row>
    <row r="176" spans="1:16" x14ac:dyDescent="0.3">
      <c r="A176">
        <v>175</v>
      </c>
      <c r="B176">
        <v>5.6111051543142774E-3</v>
      </c>
      <c r="C176">
        <f t="shared" si="19"/>
        <v>-5.1830075816449623</v>
      </c>
      <c r="F176">
        <f t="shared" si="20"/>
        <v>9.6292737529338739E-3</v>
      </c>
      <c r="G176">
        <f t="shared" si="21"/>
        <v>-4.0181685986195965E-3</v>
      </c>
      <c r="H176">
        <f t="shared" si="22"/>
        <v>0.58832432925438416</v>
      </c>
      <c r="J176">
        <f t="shared" si="23"/>
        <v>1.6343169035073111</v>
      </c>
      <c r="M176">
        <f t="shared" si="24"/>
        <v>2.5206032887085761</v>
      </c>
      <c r="N176">
        <f t="shared" si="25"/>
        <v>12.436096957802052</v>
      </c>
      <c r="O176">
        <f t="shared" si="26"/>
        <v>4.1803157010252929E-3</v>
      </c>
      <c r="P176">
        <f t="shared" si="27"/>
        <v>1.4307894532889845E-3</v>
      </c>
    </row>
    <row r="177" spans="1:16" x14ac:dyDescent="0.3">
      <c r="A177">
        <v>176</v>
      </c>
      <c r="B177">
        <v>5.6245326300495453E-3</v>
      </c>
      <c r="C177">
        <f t="shared" si="19"/>
        <v>-5.1806174223348433</v>
      </c>
      <c r="F177">
        <f t="shared" si="20"/>
        <v>9.8786228830506969E-3</v>
      </c>
      <c r="G177">
        <f t="shared" si="21"/>
        <v>-4.2540902530011516E-3</v>
      </c>
      <c r="H177">
        <f t="shared" si="22"/>
        <v>0.57498857219672528</v>
      </c>
      <c r="J177">
        <f t="shared" si="23"/>
        <v>1.6245151833979834</v>
      </c>
      <c r="M177">
        <f t="shared" si="24"/>
        <v>2.5538226282429455</v>
      </c>
      <c r="N177">
        <f t="shared" si="25"/>
        <v>12.856154270453835</v>
      </c>
      <c r="O177">
        <f t="shared" si="26"/>
        <v>4.1905060914052446E-3</v>
      </c>
      <c r="P177">
        <f t="shared" si="27"/>
        <v>1.4340265386443007E-3</v>
      </c>
    </row>
    <row r="178" spans="1:16" x14ac:dyDescent="0.3">
      <c r="A178">
        <v>177</v>
      </c>
      <c r="B178">
        <v>5.6362816713179048E-3</v>
      </c>
      <c r="C178">
        <f t="shared" si="19"/>
        <v>-5.1785307090266874</v>
      </c>
      <c r="F178">
        <f t="shared" si="20"/>
        <v>1.0134428885231321E-2</v>
      </c>
      <c r="G178">
        <f t="shared" si="21"/>
        <v>-4.4981472139134166E-3</v>
      </c>
      <c r="H178">
        <f t="shared" si="22"/>
        <v>0.56178816108620377</v>
      </c>
      <c r="J178">
        <f t="shared" si="23"/>
        <v>1.6160545885056257</v>
      </c>
      <c r="M178">
        <f t="shared" si="24"/>
        <v>2.5870419677773158</v>
      </c>
      <c r="N178">
        <f t="shared" si="25"/>
        <v>13.290399969261749</v>
      </c>
      <c r="O178">
        <f t="shared" si="26"/>
        <v>4.2004109103730165E-3</v>
      </c>
      <c r="P178">
        <f t="shared" si="27"/>
        <v>1.4358707609448884E-3</v>
      </c>
    </row>
    <row r="179" spans="1:16" x14ac:dyDescent="0.3">
      <c r="A179">
        <v>178</v>
      </c>
      <c r="B179">
        <v>5.6614581883215323E-3</v>
      </c>
      <c r="C179">
        <f t="shared" si="19"/>
        <v>-5.1740737895025699</v>
      </c>
      <c r="F179">
        <f t="shared" si="20"/>
        <v>1.0396858959565151E-2</v>
      </c>
      <c r="G179">
        <f t="shared" si="21"/>
        <v>-4.7354007712436192E-3</v>
      </c>
      <c r="H179">
        <f t="shared" si="22"/>
        <v>0.55019690012705902</v>
      </c>
      <c r="J179">
        <f t="shared" si="23"/>
        <v>1.5982779155416045</v>
      </c>
      <c r="M179">
        <f t="shared" si="24"/>
        <v>2.620261307311686</v>
      </c>
      <c r="N179">
        <f t="shared" si="25"/>
        <v>13.739313299070835</v>
      </c>
      <c r="O179">
        <f t="shared" si="26"/>
        <v>4.2100367578914912E-3</v>
      </c>
      <c r="P179">
        <f t="shared" si="27"/>
        <v>1.451421430430041E-3</v>
      </c>
    </row>
    <row r="180" spans="1:16" x14ac:dyDescent="0.3">
      <c r="A180">
        <v>179</v>
      </c>
      <c r="B180">
        <v>5.6936446375104831E-3</v>
      </c>
      <c r="C180">
        <f t="shared" si="19"/>
        <v>-5.1684047020650095</v>
      </c>
      <c r="F180">
        <f t="shared" si="20"/>
        <v>1.066608463577204E-2</v>
      </c>
      <c r="G180">
        <f t="shared" si="21"/>
        <v>-4.9724399982615571E-3</v>
      </c>
      <c r="H180">
        <f t="shared" si="22"/>
        <v>0.53950195686626135</v>
      </c>
      <c r="J180">
        <f t="shared" si="23"/>
        <v>1.5762243846607165</v>
      </c>
      <c r="M180">
        <f t="shared" si="24"/>
        <v>2.6534806468460563</v>
      </c>
      <c r="N180">
        <f t="shared" si="25"/>
        <v>14.203389692305128</v>
      </c>
      <c r="O180">
        <f t="shared" si="26"/>
        <v>4.2193901665721371E-3</v>
      </c>
      <c r="P180">
        <f t="shared" si="27"/>
        <v>1.474254470938346E-3</v>
      </c>
    </row>
    <row r="181" spans="1:16" x14ac:dyDescent="0.3">
      <c r="A181">
        <v>180</v>
      </c>
      <c r="B181">
        <v>5.7360004249401141E-3</v>
      </c>
      <c r="C181">
        <f t="shared" si="19"/>
        <v>-5.1609931016018162</v>
      </c>
      <c r="F181">
        <f t="shared" si="20"/>
        <v>1.0942281885317659E-2</v>
      </c>
      <c r="G181">
        <f t="shared" si="21"/>
        <v>-5.2062814603775452E-3</v>
      </c>
      <c r="H181">
        <f t="shared" si="22"/>
        <v>0.52994114200849529</v>
      </c>
      <c r="J181">
        <f t="shared" si="23"/>
        <v>1.5482876030228094</v>
      </c>
      <c r="M181">
        <f t="shared" si="24"/>
        <v>2.6866999863804266</v>
      </c>
      <c r="N181">
        <f t="shared" si="25"/>
        <v>14.683141315739748</v>
      </c>
      <c r="O181">
        <f t="shared" si="26"/>
        <v>4.228477596621716E-3</v>
      </c>
      <c r="P181">
        <f t="shared" si="27"/>
        <v>1.5075228283183981E-3</v>
      </c>
    </row>
    <row r="182" spans="1:16" x14ac:dyDescent="0.3">
      <c r="A182">
        <v>181</v>
      </c>
      <c r="B182">
        <v>5.7822067384997126E-3</v>
      </c>
      <c r="C182">
        <f t="shared" si="19"/>
        <v>-5.1529698804928294</v>
      </c>
      <c r="F182">
        <f t="shared" si="20"/>
        <v>1.1225631236432089E-2</v>
      </c>
      <c r="G182">
        <f t="shared" si="21"/>
        <v>-5.4434244979323764E-3</v>
      </c>
      <c r="H182">
        <f t="shared" si="22"/>
        <v>0.52087188113773697</v>
      </c>
      <c r="J182">
        <f t="shared" si="23"/>
        <v>1.5191226737019061</v>
      </c>
      <c r="M182">
        <f t="shared" si="24"/>
        <v>2.7199193259147969</v>
      </c>
      <c r="N182">
        <f t="shared" si="25"/>
        <v>15.179097635741474</v>
      </c>
      <c r="O182">
        <f t="shared" si="26"/>
        <v>4.2373054312384046E-3</v>
      </c>
      <c r="P182">
        <f t="shared" si="27"/>
        <v>1.544901307261308E-3</v>
      </c>
    </row>
    <row r="183" spans="1:16" x14ac:dyDescent="0.3">
      <c r="A183">
        <v>182</v>
      </c>
      <c r="B183">
        <v>5.8174538623047903E-3</v>
      </c>
      <c r="C183">
        <f t="shared" si="19"/>
        <v>-5.1468925936650365</v>
      </c>
      <c r="F183">
        <f t="shared" si="20"/>
        <v>1.1516317892106796E-2</v>
      </c>
      <c r="G183">
        <f t="shared" si="21"/>
        <v>-5.698864029802006E-3</v>
      </c>
      <c r="H183">
        <f t="shared" si="22"/>
        <v>0.51096622769843103</v>
      </c>
      <c r="J183">
        <f t="shared" si="23"/>
        <v>1.4977337465407972</v>
      </c>
      <c r="M183">
        <f t="shared" si="24"/>
        <v>2.7531386654491672</v>
      </c>
      <c r="N183">
        <f t="shared" si="25"/>
        <v>15.691806002601592</v>
      </c>
      <c r="O183">
        <f t="shared" si="26"/>
        <v>4.2458799724379194E-3</v>
      </c>
      <c r="P183">
        <f t="shared" si="27"/>
        <v>1.5715738898668709E-3</v>
      </c>
    </row>
    <row r="184" spans="1:16" x14ac:dyDescent="0.3">
      <c r="A184">
        <v>183</v>
      </c>
      <c r="B184">
        <v>5.8450986652891657E-3</v>
      </c>
      <c r="C184">
        <f t="shared" si="19"/>
        <v>-5.1421518039115828</v>
      </c>
      <c r="F184">
        <f t="shared" si="20"/>
        <v>1.1814531851147135E-2</v>
      </c>
      <c r="G184">
        <f t="shared" si="21"/>
        <v>-5.9694331858579693E-3</v>
      </c>
      <c r="H184">
        <f t="shared" si="22"/>
        <v>0.50058316691313376</v>
      </c>
      <c r="J184">
        <f t="shared" si="23"/>
        <v>1.4814481695402772</v>
      </c>
      <c r="M184">
        <f t="shared" si="24"/>
        <v>2.7863580049835366</v>
      </c>
      <c r="N184">
        <f t="shared" si="25"/>
        <v>16.221832254605893</v>
      </c>
      <c r="O184">
        <f t="shared" si="26"/>
        <v>4.2542074372902737E-3</v>
      </c>
      <c r="P184">
        <f t="shared" si="27"/>
        <v>1.590891227998892E-3</v>
      </c>
    </row>
    <row r="185" spans="1:16" x14ac:dyDescent="0.3">
      <c r="A185">
        <v>184</v>
      </c>
      <c r="B185">
        <v>5.8654373417705271E-3</v>
      </c>
      <c r="C185">
        <f t="shared" si="19"/>
        <v>-5.1386782315799433</v>
      </c>
      <c r="F185">
        <f t="shared" si="20"/>
        <v>1.2120468032359498E-2</v>
      </c>
      <c r="G185">
        <f t="shared" si="21"/>
        <v>-6.2550306905889705E-3</v>
      </c>
      <c r="H185">
        <f t="shared" si="22"/>
        <v>0.48979372510350139</v>
      </c>
      <c r="J185">
        <f t="shared" si="23"/>
        <v>1.4697298259541354</v>
      </c>
      <c r="M185">
        <f t="shared" si="24"/>
        <v>2.8195773445179069</v>
      </c>
      <c r="N185">
        <f t="shared" si="25"/>
        <v>16.769761342508588</v>
      </c>
      <c r="O185">
        <f t="shared" si="26"/>
        <v>4.2622939545479228E-3</v>
      </c>
      <c r="P185">
        <f t="shared" si="27"/>
        <v>1.6031433872226043E-3</v>
      </c>
    </row>
    <row r="186" spans="1:16" x14ac:dyDescent="0.3">
      <c r="A186">
        <v>185</v>
      </c>
      <c r="B186">
        <v>5.8942669220256611E-3</v>
      </c>
      <c r="C186">
        <f t="shared" si="19"/>
        <v>-5.1337751086161107</v>
      </c>
      <c r="F186">
        <f t="shared" si="20"/>
        <v>1.2434326401954274E-2</v>
      </c>
      <c r="G186">
        <f t="shared" si="21"/>
        <v>-6.5400594799286133E-3</v>
      </c>
      <c r="H186">
        <f t="shared" si="22"/>
        <v>0.47992613093190656</v>
      </c>
      <c r="J186">
        <f t="shared" si="23"/>
        <v>1.4534866907738129</v>
      </c>
      <c r="M186">
        <f t="shared" si="24"/>
        <v>2.8527966840522772</v>
      </c>
      <c r="N186">
        <f t="shared" si="25"/>
        <v>17.336197975099065</v>
      </c>
      <c r="O186">
        <f t="shared" si="26"/>
        <v>4.2701455616462377E-3</v>
      </c>
      <c r="P186">
        <f t="shared" si="27"/>
        <v>1.6241213603794234E-3</v>
      </c>
    </row>
    <row r="187" spans="1:16" x14ac:dyDescent="0.3">
      <c r="A187">
        <v>186</v>
      </c>
      <c r="B187">
        <v>5.9290203886345899E-3</v>
      </c>
      <c r="C187">
        <f t="shared" si="19"/>
        <v>-5.1278962754646082</v>
      </c>
      <c r="F187">
        <f t="shared" si="20"/>
        <v>1.2756312104247896E-2</v>
      </c>
      <c r="G187">
        <f t="shared" si="21"/>
        <v>-6.8272917156133057E-3</v>
      </c>
      <c r="H187">
        <f t="shared" si="22"/>
        <v>0.4707201246028539</v>
      </c>
      <c r="J187">
        <f t="shared" si="23"/>
        <v>1.4344546465345249</v>
      </c>
      <c r="M187">
        <f t="shared" si="24"/>
        <v>2.8860160235866474</v>
      </c>
      <c r="N187">
        <f t="shared" si="25"/>
        <v>17.921767286574315</v>
      </c>
      <c r="O187">
        <f t="shared" si="26"/>
        <v>4.2777682020575551E-3</v>
      </c>
      <c r="P187">
        <f t="shared" si="27"/>
        <v>1.6512521865770348E-3</v>
      </c>
    </row>
    <row r="188" spans="1:16" x14ac:dyDescent="0.3">
      <c r="A188">
        <v>187</v>
      </c>
      <c r="B188">
        <v>5.9665383355419557E-3</v>
      </c>
      <c r="C188">
        <f t="shared" si="19"/>
        <v>-5.121588363044566</v>
      </c>
      <c r="F188">
        <f t="shared" si="20"/>
        <v>1.30866355957494E-2</v>
      </c>
      <c r="G188">
        <f t="shared" si="21"/>
        <v>-7.1200972602074447E-3</v>
      </c>
      <c r="H188">
        <f t="shared" si="22"/>
        <v>0.46189260824765249</v>
      </c>
      <c r="J188">
        <f t="shared" si="23"/>
        <v>1.4145489264983595</v>
      </c>
      <c r="M188">
        <f t="shared" si="24"/>
        <v>2.9192353631210177</v>
      </c>
      <c r="N188">
        <f t="shared" si="25"/>
        <v>18.527115526453247</v>
      </c>
      <c r="O188">
        <f t="shared" si="26"/>
        <v>4.2851677229803114E-3</v>
      </c>
      <c r="P188">
        <f t="shared" si="27"/>
        <v>1.6813706125616444E-3</v>
      </c>
    </row>
    <row r="189" spans="1:16" x14ac:dyDescent="0.3">
      <c r="A189">
        <v>188</v>
      </c>
      <c r="B189">
        <v>6.0130408434192432E-3</v>
      </c>
      <c r="C189">
        <f t="shared" si="19"/>
        <v>-5.1138246944283594</v>
      </c>
      <c r="F189">
        <f t="shared" si="20"/>
        <v>1.3425512782719159E-2</v>
      </c>
      <c r="G189">
        <f t="shared" si="21"/>
        <v>-7.412471939299916E-3</v>
      </c>
      <c r="H189">
        <f t="shared" si="22"/>
        <v>0.45389469279484523</v>
      </c>
      <c r="J189">
        <f t="shared" si="23"/>
        <v>1.3907471188228984</v>
      </c>
      <c r="M189">
        <f t="shared" si="24"/>
        <v>2.952454702655388</v>
      </c>
      <c r="N189">
        <f t="shared" si="25"/>
        <v>19.152910772794488</v>
      </c>
      <c r="O189">
        <f t="shared" si="26"/>
        <v>4.2923498733451991E-3</v>
      </c>
      <c r="P189">
        <f t="shared" si="27"/>
        <v>1.7206909700740441E-3</v>
      </c>
    </row>
    <row r="190" spans="1:16" x14ac:dyDescent="0.3">
      <c r="A190">
        <v>189</v>
      </c>
      <c r="B190">
        <v>6.0615179800811297E-3</v>
      </c>
      <c r="C190">
        <f t="shared" si="19"/>
        <v>-5.1057950185061749</v>
      </c>
      <c r="F190">
        <f t="shared" si="20"/>
        <v>1.3773165162289668E-2</v>
      </c>
      <c r="G190">
        <f t="shared" si="21"/>
        <v>-7.7116471822085385E-3</v>
      </c>
      <c r="H190">
        <f t="shared" si="22"/>
        <v>0.44615774195315189</v>
      </c>
      <c r="J190">
        <f t="shared" si="23"/>
        <v>1.3668984385166814</v>
      </c>
      <c r="M190">
        <f t="shared" si="24"/>
        <v>2.9856740421897574</v>
      </c>
      <c r="N190">
        <f t="shared" si="25"/>
        <v>19.799843669504657</v>
      </c>
      <c r="O190">
        <f t="shared" si="26"/>
        <v>4.2993203021206728E-3</v>
      </c>
      <c r="P190">
        <f t="shared" si="27"/>
        <v>1.7621976779604569E-3</v>
      </c>
    </row>
    <row r="191" spans="1:16" x14ac:dyDescent="0.3">
      <c r="A191">
        <v>190</v>
      </c>
      <c r="B191">
        <v>6.0920259948031722E-3</v>
      </c>
      <c r="C191">
        <f t="shared" si="19"/>
        <v>-5.1007745769190658</v>
      </c>
      <c r="F191">
        <f t="shared" si="20"/>
        <v>1.4129819967240652E-2</v>
      </c>
      <c r="G191">
        <f t="shared" si="21"/>
        <v>-8.0377939724374792E-3</v>
      </c>
      <c r="H191">
        <f t="shared" si="22"/>
        <v>0.43723877867298722</v>
      </c>
      <c r="J191">
        <f t="shared" si="23"/>
        <v>1.3523657552576045</v>
      </c>
      <c r="M191">
        <f t="shared" si="24"/>
        <v>3.0188933817241277</v>
      </c>
      <c r="N191">
        <f t="shared" si="25"/>
        <v>20.468628188551037</v>
      </c>
      <c r="O191">
        <f t="shared" si="26"/>
        <v>4.3060845569005803E-3</v>
      </c>
      <c r="P191">
        <f t="shared" si="27"/>
        <v>1.7859414379025919E-3</v>
      </c>
    </row>
    <row r="192" spans="1:16" x14ac:dyDescent="0.3">
      <c r="A192">
        <v>191</v>
      </c>
      <c r="B192">
        <v>6.1180910947598683E-3</v>
      </c>
      <c r="C192">
        <f t="shared" si="19"/>
        <v>-5.0965051437336983</v>
      </c>
      <c r="F192">
        <f t="shared" si="20"/>
        <v>1.4495710314523102E-2</v>
      </c>
      <c r="G192">
        <f t="shared" si="21"/>
        <v>-8.3776192197632347E-3</v>
      </c>
      <c r="H192">
        <f t="shared" si="22"/>
        <v>0.42818027100947686</v>
      </c>
      <c r="J192">
        <f t="shared" si="23"/>
        <v>1.3402272198851848</v>
      </c>
      <c r="M192">
        <f t="shared" si="24"/>
        <v>3.052112721258498</v>
      </c>
      <c r="N192">
        <f t="shared" si="25"/>
        <v>21.160002417919468</v>
      </c>
      <c r="O192">
        <f t="shared" si="26"/>
        <v>4.3126480827571853E-3</v>
      </c>
      <c r="P192">
        <f t="shared" si="27"/>
        <v>1.805443012002683E-3</v>
      </c>
    </row>
    <row r="193" spans="1:16" x14ac:dyDescent="0.3">
      <c r="A193">
        <v>192</v>
      </c>
      <c r="B193">
        <v>6.1655809170294553E-3</v>
      </c>
      <c r="C193">
        <f t="shared" si="19"/>
        <v>-5.0887729185764083</v>
      </c>
      <c r="F193">
        <f t="shared" si="20"/>
        <v>1.487107535762934E-2</v>
      </c>
      <c r="G193">
        <f t="shared" si="21"/>
        <v>-8.7054944405998841E-3</v>
      </c>
      <c r="H193">
        <f t="shared" si="22"/>
        <v>0.42076780494962529</v>
      </c>
      <c r="J193">
        <f t="shared" si="23"/>
        <v>1.318739631553139</v>
      </c>
      <c r="M193">
        <f t="shared" si="24"/>
        <v>3.0853320607928683</v>
      </c>
      <c r="N193">
        <f t="shared" si="25"/>
        <v>21.874729376187542</v>
      </c>
      <c r="O193">
        <f t="shared" si="26"/>
        <v>4.319016221343364E-3</v>
      </c>
      <c r="P193">
        <f t="shared" si="27"/>
        <v>1.8465646956860914E-3</v>
      </c>
    </row>
    <row r="194" spans="1:16" x14ac:dyDescent="0.3">
      <c r="A194">
        <v>193</v>
      </c>
      <c r="B194">
        <v>6.2195870142882168E-3</v>
      </c>
      <c r="C194">
        <f t="shared" si="19"/>
        <v>-5.0800517708520738</v>
      </c>
      <c r="F194">
        <f t="shared" si="20"/>
        <v>1.5256160442908676E-2</v>
      </c>
      <c r="G194">
        <f t="shared" si="21"/>
        <v>-9.0365734286204594E-3</v>
      </c>
      <c r="H194">
        <f t="shared" si="22"/>
        <v>0.41389667179345274</v>
      </c>
      <c r="J194">
        <f t="shared" si="23"/>
        <v>1.2952371775161808</v>
      </c>
      <c r="M194">
        <f t="shared" si="24"/>
        <v>3.1185514003272385</v>
      </c>
      <c r="N194">
        <f t="shared" si="25"/>
        <v>22.613597854611708</v>
      </c>
      <c r="O194">
        <f t="shared" si="26"/>
        <v>4.3251942102282585E-3</v>
      </c>
      <c r="P194">
        <f t="shared" si="27"/>
        <v>1.8943928040599583E-3</v>
      </c>
    </row>
    <row r="195" spans="1:16" x14ac:dyDescent="0.3">
      <c r="A195">
        <v>194</v>
      </c>
      <c r="B195">
        <v>6.2781347577515537E-3</v>
      </c>
      <c r="C195">
        <f t="shared" ref="C195:C214" si="28">LN(B195)</f>
        <v>-5.0706823557160421</v>
      </c>
      <c r="F195">
        <f t="shared" ref="F195:F214" si="29">EXP($E$2+$D$2*A195)</f>
        <v>1.565121726993085E-2</v>
      </c>
      <c r="G195">
        <f t="shared" ref="G195:G214" si="30">B195-F195</f>
        <v>-9.3730825121792968E-3</v>
      </c>
      <c r="H195">
        <f t="shared" ref="H195:H214" si="31">B195*(1+F195)/F195</f>
        <v>0.407405705187249</v>
      </c>
      <c r="J195">
        <f t="shared" ref="J195:J214" si="32">LN(ABS(B195/($I$2-B195)))</f>
        <v>1.2708076623209221</v>
      </c>
      <c r="M195">
        <f t="shared" ref="M195:M214" si="33">$L$2+$K$2*A195</f>
        <v>3.1517707398616088</v>
      </c>
      <c r="N195">
        <f t="shared" ref="N195:N214" si="34">EXP(M195)</f>
        <v>23.377423287657816</v>
      </c>
      <c r="O195">
        <f t="shared" ref="O195:O214" si="35">$I$2*N195/(1+N195)</f>
        <v>4.3311871824512514E-3</v>
      </c>
      <c r="P195">
        <f t="shared" ref="P195:P214" si="36">B195-O195</f>
        <v>1.9469475753003023E-3</v>
      </c>
    </row>
    <row r="196" spans="1:16" x14ac:dyDescent="0.3">
      <c r="A196">
        <v>195</v>
      </c>
      <c r="B196">
        <v>6.3432975076432941E-3</v>
      </c>
      <c r="C196">
        <f t="shared" si="28"/>
        <v>-5.0603565341285064</v>
      </c>
      <c r="F196">
        <f t="shared" si="29"/>
        <v>1.6056504056002084E-2</v>
      </c>
      <c r="G196">
        <f t="shared" si="30"/>
        <v>-9.7132065483587909E-3</v>
      </c>
      <c r="H196">
        <f t="shared" si="31"/>
        <v>0.40140423266009356</v>
      </c>
      <c r="J196">
        <f t="shared" si="32"/>
        <v>1.2448120854459193</v>
      </c>
      <c r="M196">
        <f t="shared" si="33"/>
        <v>3.1849900793959791</v>
      </c>
      <c r="N196">
        <f t="shared" si="34"/>
        <v>24.167048652935812</v>
      </c>
      <c r="O196">
        <f t="shared" si="35"/>
        <v>4.3370001662796321E-3</v>
      </c>
      <c r="P196">
        <f t="shared" si="36"/>
        <v>2.0062973413636619E-3</v>
      </c>
    </row>
    <row r="197" spans="1:16" x14ac:dyDescent="0.3">
      <c r="A197">
        <v>196</v>
      </c>
      <c r="B197">
        <v>6.3999693537612626E-3</v>
      </c>
      <c r="C197">
        <f t="shared" si="28"/>
        <v>-5.0514620771027783</v>
      </c>
      <c r="F197">
        <f t="shared" si="29"/>
        <v>1.6472285704941237E-2</v>
      </c>
      <c r="G197">
        <f t="shared" si="30"/>
        <v>-1.0072316351179975E-2</v>
      </c>
      <c r="H197">
        <f t="shared" si="31"/>
        <v>0.39492949515244546</v>
      </c>
      <c r="J197">
        <f t="shared" si="32"/>
        <v>1.2231561719662087</v>
      </c>
      <c r="M197">
        <f t="shared" si="33"/>
        <v>3.2182094189303485</v>
      </c>
      <c r="N197">
        <f t="shared" si="34"/>
        <v>24.983345401531704</v>
      </c>
      <c r="O197">
        <f t="shared" si="35"/>
        <v>4.3426380851559372E-3</v>
      </c>
      <c r="P197">
        <f t="shared" si="36"/>
        <v>2.0573312686053254E-3</v>
      </c>
    </row>
    <row r="198" spans="1:16" x14ac:dyDescent="0.3">
      <c r="A198">
        <v>197</v>
      </c>
      <c r="B198">
        <v>6.4501249248900576E-3</v>
      </c>
      <c r="C198">
        <f t="shared" si="28"/>
        <v>-5.0436557801620081</v>
      </c>
      <c r="F198">
        <f t="shared" si="29"/>
        <v>1.6898833980226423E-2</v>
      </c>
      <c r="G198">
        <f t="shared" si="30"/>
        <v>-1.0448709055336364E-2</v>
      </c>
      <c r="H198">
        <f t="shared" si="31"/>
        <v>0.38814065649869245</v>
      </c>
      <c r="J198">
        <f t="shared" si="32"/>
        <v>1.2046820643387206</v>
      </c>
      <c r="M198">
        <f t="shared" si="33"/>
        <v>3.2514287584647188</v>
      </c>
      <c r="N198">
        <f t="shared" si="34"/>
        <v>25.827214419763752</v>
      </c>
      <c r="O198">
        <f t="shared" si="35"/>
        <v>4.3481057578214676E-3</v>
      </c>
      <c r="P198">
        <f t="shared" si="36"/>
        <v>2.10201916706859E-3</v>
      </c>
    </row>
    <row r="199" spans="1:16" x14ac:dyDescent="0.3">
      <c r="A199">
        <v>198</v>
      </c>
      <c r="B199">
        <v>6.496429969888886E-3</v>
      </c>
      <c r="C199">
        <f t="shared" si="28"/>
        <v>-5.0365024883672689</v>
      </c>
      <c r="F199">
        <f t="shared" si="29"/>
        <v>1.7336427682625256E-2</v>
      </c>
      <c r="G199">
        <f t="shared" si="30"/>
        <v>-1.083999771273637E-2</v>
      </c>
      <c r="H199">
        <f t="shared" si="31"/>
        <v>0.38122357034839227</v>
      </c>
      <c r="J199">
        <f t="shared" si="32"/>
        <v>1.188170812506373</v>
      </c>
      <c r="M199">
        <f t="shared" si="33"/>
        <v>3.2846480979990891</v>
      </c>
      <c r="N199">
        <f t="shared" si="34"/>
        <v>26.699587023423881</v>
      </c>
      <c r="O199">
        <f t="shared" si="35"/>
        <v>4.3534078986030783E-3</v>
      </c>
      <c r="P199">
        <f t="shared" si="36"/>
        <v>2.1430220712858076E-3</v>
      </c>
    </row>
    <row r="200" spans="1:16" x14ac:dyDescent="0.3">
      <c r="A200">
        <v>199</v>
      </c>
      <c r="B200">
        <v>6.5611977940237074E-3</v>
      </c>
      <c r="C200">
        <f t="shared" si="28"/>
        <v>-5.0265821021413712</v>
      </c>
      <c r="F200">
        <f t="shared" si="29"/>
        <v>1.778535283242471E-2</v>
      </c>
      <c r="G200">
        <f t="shared" si="30"/>
        <v>-1.1224155038401002E-2</v>
      </c>
      <c r="H200">
        <f t="shared" si="31"/>
        <v>0.37547138224995991</v>
      </c>
      <c r="J200">
        <f t="shared" si="32"/>
        <v>1.1659033229183133</v>
      </c>
      <c r="M200">
        <f t="shared" si="33"/>
        <v>3.3178674375334594</v>
      </c>
      <c r="N200">
        <f t="shared" si="34"/>
        <v>27.60142598560212</v>
      </c>
      <c r="O200">
        <f t="shared" si="35"/>
        <v>4.3585491178508955E-3</v>
      </c>
      <c r="P200">
        <f t="shared" si="36"/>
        <v>2.2026486761728119E-3</v>
      </c>
    </row>
    <row r="201" spans="1:16" x14ac:dyDescent="0.3">
      <c r="A201">
        <v>200</v>
      </c>
      <c r="B201">
        <v>6.6213252405147227E-3</v>
      </c>
      <c r="C201">
        <f t="shared" si="28"/>
        <v>-5.0174597416791107</v>
      </c>
      <c r="F201">
        <f t="shared" si="29"/>
        <v>1.8245902856380013E-2</v>
      </c>
      <c r="G201">
        <f t="shared" si="30"/>
        <v>-1.162457761586529E-2</v>
      </c>
      <c r="H201">
        <f t="shared" si="31"/>
        <v>0.36951513721756657</v>
      </c>
      <c r="J201">
        <f t="shared" si="32"/>
        <v>1.1460438085511391</v>
      </c>
      <c r="M201">
        <f t="shared" si="33"/>
        <v>3.3510867770678296</v>
      </c>
      <c r="N201">
        <f t="shared" si="34"/>
        <v>28.533726599227968</v>
      </c>
      <c r="O201">
        <f t="shared" si="35"/>
        <v>4.3635339225151556E-3</v>
      </c>
      <c r="P201">
        <f t="shared" si="36"/>
        <v>2.2577913179995671E-3</v>
      </c>
    </row>
    <row r="202" spans="1:16" x14ac:dyDescent="0.3">
      <c r="A202">
        <v>201</v>
      </c>
      <c r="B202">
        <v>6.6837235101080261E-3</v>
      </c>
      <c r="C202">
        <f t="shared" si="28"/>
        <v>-5.0080800350369552</v>
      </c>
      <c r="F202">
        <f t="shared" si="29"/>
        <v>1.8718378779504354E-2</v>
      </c>
      <c r="G202">
        <f t="shared" si="30"/>
        <v>-1.2034655269396328E-2</v>
      </c>
      <c r="H202">
        <f t="shared" si="31"/>
        <v>0.3637511591486236</v>
      </c>
      <c r="J202">
        <f t="shared" si="32"/>
        <v>1.1262096531485264</v>
      </c>
      <c r="M202">
        <f t="shared" si="33"/>
        <v>3.3843061166021999</v>
      </c>
      <c r="N202">
        <f t="shared" si="34"/>
        <v>29.497517775501581</v>
      </c>
      <c r="O202">
        <f t="shared" si="35"/>
        <v>4.3683667168509408E-3</v>
      </c>
      <c r="P202">
        <f t="shared" si="36"/>
        <v>2.3153567932570852E-3</v>
      </c>
    </row>
    <row r="203" spans="1:16" x14ac:dyDescent="0.3">
      <c r="A203">
        <v>202</v>
      </c>
      <c r="B203">
        <v>6.763103587248874E-3</v>
      </c>
      <c r="C203">
        <f t="shared" si="28"/>
        <v>-4.9962733837464874</v>
      </c>
      <c r="F203">
        <f t="shared" si="29"/>
        <v>1.9203089421825074E-2</v>
      </c>
      <c r="G203">
        <f t="shared" si="30"/>
        <v>-1.24399858345762E-2</v>
      </c>
      <c r="H203">
        <f t="shared" si="31"/>
        <v>0.35895141238939082</v>
      </c>
      <c r="J203">
        <f t="shared" si="32"/>
        <v>1.1020442671684143</v>
      </c>
      <c r="M203">
        <f t="shared" si="33"/>
        <v>3.4175254561365693</v>
      </c>
      <c r="N203">
        <f t="shared" si="34"/>
        <v>30.493863179426871</v>
      </c>
      <c r="O203">
        <f t="shared" si="35"/>
        <v>4.3730518032401118E-3</v>
      </c>
      <c r="P203">
        <f t="shared" si="36"/>
        <v>2.3900517840087622E-3</v>
      </c>
    </row>
    <row r="204" spans="1:16" x14ac:dyDescent="0.3">
      <c r="A204">
        <v>203</v>
      </c>
      <c r="B204">
        <v>6.8489012079396665E-3</v>
      </c>
      <c r="C204">
        <f t="shared" si="28"/>
        <v>-4.9836670471747269</v>
      </c>
      <c r="F204">
        <f t="shared" si="29"/>
        <v>1.9700351600234815E-2</v>
      </c>
      <c r="G204">
        <f t="shared" si="30"/>
        <v>-1.2851450392295148E-2</v>
      </c>
      <c r="H204">
        <f t="shared" si="31"/>
        <v>0.35450265617229432</v>
      </c>
      <c r="J204">
        <f t="shared" si="32"/>
        <v>1.0771725291164522</v>
      </c>
      <c r="M204">
        <f t="shared" si="33"/>
        <v>3.4507447956709396</v>
      </c>
      <c r="N204">
        <f t="shared" si="34"/>
        <v>31.523862403700001</v>
      </c>
      <c r="O204">
        <f t="shared" si="35"/>
        <v>4.3775933831202672E-3</v>
      </c>
      <c r="P204">
        <f t="shared" si="36"/>
        <v>2.4713078248193993E-3</v>
      </c>
    </row>
    <row r="205" spans="1:16" x14ac:dyDescent="0.3">
      <c r="A205">
        <v>204</v>
      </c>
      <c r="B205">
        <v>6.8986618533115416E-3</v>
      </c>
      <c r="C205">
        <f t="shared" si="28"/>
        <v>-4.9764278204892873</v>
      </c>
      <c r="F205">
        <f t="shared" si="29"/>
        <v>2.0210490335569598E-2</v>
      </c>
      <c r="G205">
        <f t="shared" si="30"/>
        <v>-1.3311828482258056E-2</v>
      </c>
      <c r="H205">
        <f t="shared" si="31"/>
        <v>0.34823930914924539</v>
      </c>
      <c r="J205">
        <f t="shared" si="32"/>
        <v>1.0633020005005802</v>
      </c>
      <c r="M205">
        <f t="shared" si="33"/>
        <v>3.4839641352053099</v>
      </c>
      <c r="N205">
        <f t="shared" si="34"/>
        <v>32.588652182248289</v>
      </c>
      <c r="O205">
        <f t="shared" si="35"/>
        <v>4.3819955580111066E-3</v>
      </c>
      <c r="P205">
        <f t="shared" si="36"/>
        <v>2.516666295300435E-3</v>
      </c>
    </row>
    <row r="206" spans="1:16" x14ac:dyDescent="0.3">
      <c r="A206">
        <v>205</v>
      </c>
      <c r="B206">
        <v>6.9454605555065189E-3</v>
      </c>
      <c r="C206">
        <f t="shared" si="28"/>
        <v>-4.9696669902867878</v>
      </c>
      <c r="F206">
        <f t="shared" si="29"/>
        <v>2.0733839065049151E-2</v>
      </c>
      <c r="G206">
        <f t="shared" si="30"/>
        <v>-1.3788378509542631E-2</v>
      </c>
      <c r="H206">
        <f t="shared" si="31"/>
        <v>0.34192734855590201</v>
      </c>
      <c r="J206">
        <f t="shared" si="32"/>
        <v>1.0506081652408852</v>
      </c>
      <c r="M206">
        <f t="shared" si="33"/>
        <v>3.5171834747396802</v>
      </c>
      <c r="N206">
        <f t="shared" si="34"/>
        <v>33.68940764475947</v>
      </c>
      <c r="O206">
        <f t="shared" si="35"/>
        <v>4.3862623306290434E-3</v>
      </c>
      <c r="P206">
        <f t="shared" si="36"/>
        <v>2.5591982248774755E-3</v>
      </c>
    </row>
    <row r="207" spans="1:16" x14ac:dyDescent="0.3">
      <c r="A207">
        <v>206</v>
      </c>
      <c r="B207">
        <v>7.0081550194175122E-3</v>
      </c>
      <c r="C207">
        <f t="shared" si="28"/>
        <v>-4.9606808052420259</v>
      </c>
      <c r="F207">
        <f t="shared" si="29"/>
        <v>2.1270739860218359E-2</v>
      </c>
      <c r="G207">
        <f t="shared" si="30"/>
        <v>-1.4262584840800847E-2</v>
      </c>
      <c r="H207">
        <f t="shared" si="31"/>
        <v>0.33648212092149349</v>
      </c>
      <c r="J207">
        <f t="shared" si="32"/>
        <v>1.0341110255868511</v>
      </c>
      <c r="M207">
        <f t="shared" si="33"/>
        <v>3.5504028142740505</v>
      </c>
      <c r="N207">
        <f t="shared" si="34"/>
        <v>34.827343613585299</v>
      </c>
      <c r="O207">
        <f t="shared" si="35"/>
        <v>4.3903976060814523E-3</v>
      </c>
      <c r="P207">
        <f t="shared" si="36"/>
        <v>2.6177574133360599E-3</v>
      </c>
    </row>
    <row r="208" spans="1:16" x14ac:dyDescent="0.3">
      <c r="A208">
        <v>207</v>
      </c>
      <c r="B208">
        <v>7.0829934503537847E-3</v>
      </c>
      <c r="C208">
        <f t="shared" si="28"/>
        <v>-4.9500586569105307</v>
      </c>
      <c r="F208">
        <f t="shared" si="29"/>
        <v>2.1821543650532318E-2</v>
      </c>
      <c r="G208">
        <f t="shared" si="30"/>
        <v>-1.4738550200178533E-2</v>
      </c>
      <c r="H208">
        <f t="shared" si="31"/>
        <v>0.33167017957185441</v>
      </c>
      <c r="J208">
        <f t="shared" si="32"/>
        <v>1.0151402540645047</v>
      </c>
      <c r="M208">
        <f t="shared" si="33"/>
        <v>3.5836221538084208</v>
      </c>
      <c r="N208">
        <f t="shared" si="34"/>
        <v>36.003715944451145</v>
      </c>
      <c r="O208">
        <f t="shared" si="35"/>
        <v>4.3944051931323795E-3</v>
      </c>
      <c r="P208">
        <f t="shared" si="36"/>
        <v>2.6885882572214052E-3</v>
      </c>
    </row>
    <row r="209" spans="1:16" x14ac:dyDescent="0.3">
      <c r="A209">
        <v>208</v>
      </c>
      <c r="B209">
        <v>7.1533889665247102E-3</v>
      </c>
      <c r="C209">
        <f t="shared" si="28"/>
        <v>-4.9401690532377627</v>
      </c>
      <c r="F209">
        <f t="shared" si="29"/>
        <v>2.2386610452731045E-2</v>
      </c>
      <c r="G209">
        <f t="shared" si="30"/>
        <v>-1.5233221486206334E-2</v>
      </c>
      <c r="H209">
        <f t="shared" si="31"/>
        <v>0.3266921142071757</v>
      </c>
      <c r="J209">
        <f t="shared" si="32"/>
        <v>0.99797103052722613</v>
      </c>
      <c r="M209">
        <f t="shared" si="33"/>
        <v>3.616841493342791</v>
      </c>
      <c r="N209">
        <f t="shared" si="34"/>
        <v>37.219822912450987</v>
      </c>
      <c r="O209">
        <f t="shared" si="35"/>
        <v>4.3982888055320336E-3</v>
      </c>
      <c r="P209">
        <f t="shared" si="36"/>
        <v>2.7551001609926766E-3</v>
      </c>
    </row>
    <row r="210" spans="1:16" x14ac:dyDescent="0.3">
      <c r="A210">
        <v>209</v>
      </c>
      <c r="B210">
        <v>7.2368170326739855E-3</v>
      </c>
      <c r="C210">
        <f t="shared" si="28"/>
        <v>-4.9285738056239117</v>
      </c>
      <c r="F210">
        <f t="shared" si="29"/>
        <v>2.2966309606153899E-2</v>
      </c>
      <c r="G210">
        <f t="shared" si="30"/>
        <v>-1.5729492573479914E-2</v>
      </c>
      <c r="H210">
        <f t="shared" si="31"/>
        <v>0.32234260271514409</v>
      </c>
      <c r="J210">
        <f t="shared" si="32"/>
        <v>0.97841812112696791</v>
      </c>
      <c r="M210">
        <f t="shared" si="33"/>
        <v>3.6500608328771604</v>
      </c>
      <c r="N210">
        <f t="shared" si="34"/>
        <v>38.477006644857539</v>
      </c>
      <c r="O210">
        <f t="shared" si="35"/>
        <v>4.402052063402816E-3</v>
      </c>
      <c r="P210">
        <f t="shared" si="36"/>
        <v>2.8347649692711694E-3</v>
      </c>
    </row>
    <row r="211" spans="1:16" x14ac:dyDescent="0.3">
      <c r="A211">
        <v>210</v>
      </c>
      <c r="B211">
        <v>7.3201463673840299E-3</v>
      </c>
      <c r="C211">
        <f t="shared" si="28"/>
        <v>-4.9171249556645584</v>
      </c>
      <c r="F211">
        <f t="shared" si="29"/>
        <v>2.3561020014147369E-2</v>
      </c>
      <c r="G211">
        <f t="shared" si="30"/>
        <v>-1.624087364676334E-2</v>
      </c>
      <c r="H211">
        <f t="shared" si="31"/>
        <v>0.31800900291895101</v>
      </c>
      <c r="J211">
        <f t="shared" si="32"/>
        <v>0.9596950002312038</v>
      </c>
      <c r="M211">
        <f t="shared" si="33"/>
        <v>3.6832801724115307</v>
      </c>
      <c r="N211">
        <f t="shared" si="34"/>
        <v>39.776654602328968</v>
      </c>
      <c r="O211">
        <f t="shared" si="35"/>
        <v>4.4056984946750878E-3</v>
      </c>
      <c r="P211">
        <f t="shared" si="36"/>
        <v>2.9144478727089421E-3</v>
      </c>
    </row>
    <row r="212" spans="1:16" x14ac:dyDescent="0.3">
      <c r="A212">
        <v>211</v>
      </c>
      <c r="B212">
        <v>7.3731651502504918E-3</v>
      </c>
      <c r="C212">
        <f t="shared" si="28"/>
        <v>-4.9099082008967869</v>
      </c>
      <c r="F212">
        <f t="shared" si="29"/>
        <v>2.4171130391724152E-2</v>
      </c>
      <c r="G212">
        <f t="shared" si="30"/>
        <v>-1.6797965241473659E-2</v>
      </c>
      <c r="H212">
        <f t="shared" si="31"/>
        <v>0.31241331142222456</v>
      </c>
      <c r="J212">
        <f t="shared" si="32"/>
        <v>0.9481779546399719</v>
      </c>
      <c r="M212">
        <f t="shared" si="33"/>
        <v>3.716499511945901</v>
      </c>
      <c r="N212">
        <f t="shared" si="34"/>
        <v>41.120201110146319</v>
      </c>
      <c r="O212">
        <f t="shared" si="35"/>
        <v>4.409231536566271E-3</v>
      </c>
      <c r="P212">
        <f t="shared" si="36"/>
        <v>2.9639336136842208E-3</v>
      </c>
    </row>
    <row r="213" spans="1:16" x14ac:dyDescent="0.3">
      <c r="A213">
        <v>212</v>
      </c>
      <c r="B213">
        <v>7.4190752694923996E-3</v>
      </c>
      <c r="C213">
        <f t="shared" si="28"/>
        <v>-4.9037008563224527</v>
      </c>
      <c r="F213">
        <f t="shared" si="29"/>
        <v>2.4797039519635317E-2</v>
      </c>
      <c r="G213">
        <f t="shared" si="30"/>
        <v>-1.7377964250142916E-2</v>
      </c>
      <c r="H213">
        <f t="shared" si="31"/>
        <v>0.30661105194145238</v>
      </c>
      <c r="J213">
        <f t="shared" si="32"/>
        <v>0.93844207019005943</v>
      </c>
      <c r="M213">
        <f t="shared" si="33"/>
        <v>3.7497188514802713</v>
      </c>
      <c r="N213">
        <f t="shared" si="34"/>
        <v>42.509128941172342</v>
      </c>
      <c r="O213">
        <f t="shared" si="35"/>
        <v>4.4126545370973148E-3</v>
      </c>
      <c r="P213">
        <f t="shared" si="36"/>
        <v>3.0064207323950848E-3</v>
      </c>
    </row>
    <row r="214" spans="1:16" x14ac:dyDescent="0.3">
      <c r="A214">
        <v>213</v>
      </c>
      <c r="B214">
        <v>7.4832507049918421E-3</v>
      </c>
      <c r="C214">
        <f t="shared" si="28"/>
        <v>-4.8950879951721395</v>
      </c>
      <c r="F214">
        <f t="shared" si="29"/>
        <v>2.543915650502164E-2</v>
      </c>
      <c r="G214">
        <f t="shared" si="30"/>
        <v>-1.7955905800029797E-2</v>
      </c>
      <c r="H214">
        <f t="shared" si="31"/>
        <v>0.30164594055340183</v>
      </c>
      <c r="J214">
        <f t="shared" si="32"/>
        <v>0.92518628556925364</v>
      </c>
      <c r="M214">
        <f t="shared" si="33"/>
        <v>3.7829381910146416</v>
      </c>
      <c r="N214">
        <f t="shared" si="34"/>
        <v>43.944970952278162</v>
      </c>
      <c r="O214">
        <f t="shared" si="35"/>
        <v>4.4159707566409209E-3</v>
      </c>
      <c r="P214">
        <f t="shared" si="36"/>
        <v>3.0672799483509212E-3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BC5C8-57F3-476C-8F5B-BBCACD38F970}">
  <sheetPr>
    <tabColor theme="0" tint="-0.14999847407452621"/>
  </sheetPr>
  <dimension ref="A1:V157"/>
  <sheetViews>
    <sheetView workbookViewId="0">
      <pane ySplit="1" topLeftCell="A2" activePane="bottomLeft" state="frozen"/>
      <selection pane="bottomLeft" activeCell="F2" sqref="F2"/>
    </sheetView>
  </sheetViews>
  <sheetFormatPr defaultRowHeight="14.4" x14ac:dyDescent="0.3"/>
  <cols>
    <col min="4" max="4" width="12" bestFit="1" customWidth="1"/>
  </cols>
  <sheetData>
    <row r="1" spans="1:22" x14ac:dyDescent="0.3">
      <c r="A1" t="s">
        <v>5</v>
      </c>
      <c r="B1" t="s">
        <v>58</v>
      </c>
      <c r="D1" t="s">
        <v>13</v>
      </c>
      <c r="E1" s="5" t="s">
        <v>59</v>
      </c>
      <c r="F1" s="5" t="s">
        <v>14</v>
      </c>
      <c r="G1" s="5" t="s">
        <v>15</v>
      </c>
      <c r="H1" t="s">
        <v>60</v>
      </c>
      <c r="I1" t="s">
        <v>61</v>
      </c>
      <c r="J1" s="5" t="s">
        <v>17</v>
      </c>
      <c r="K1" t="s">
        <v>19</v>
      </c>
      <c r="L1" t="s">
        <v>62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22" x14ac:dyDescent="0.3">
      <c r="A2">
        <v>1</v>
      </c>
      <c r="B2">
        <v>7.5622358563757703E-3</v>
      </c>
      <c r="C2">
        <v>7.4832507049918421E-3</v>
      </c>
      <c r="D2">
        <f>B2-$C$2</f>
        <v>7.8985151383928129E-5</v>
      </c>
      <c r="E2">
        <f>LN(D2)</f>
        <v>-9.4462506803288804</v>
      </c>
      <c r="F2">
        <f>SLOPE(E2:E157,A2:A157)</f>
        <v>2.942948497464809E-2</v>
      </c>
      <c r="G2">
        <f>INTERCEPT(E2:E157,A2:A157)</f>
        <v>-6.4064712741031373</v>
      </c>
      <c r="H2">
        <f>EXP($G$2+$F$2*A2)</f>
        <v>1.7001449121214914E-3</v>
      </c>
      <c r="I2">
        <f>D2-H2</f>
        <v>-1.6211597607375633E-3</v>
      </c>
      <c r="J2">
        <f>D2*(1+H2)/H2</f>
        <v>4.653687872315488E-2</v>
      </c>
      <c r="K2">
        <v>4.5322420000000002E-2</v>
      </c>
      <c r="L2">
        <f>LN(ABS(D2/($K$2-D2)))</f>
        <v>-6.3505529747482266</v>
      </c>
      <c r="M2">
        <f>SLOPE(L2:L157,A2:A157)</f>
        <v>3.9193382007669086E-2</v>
      </c>
      <c r="N2">
        <f>INTERCEPT(L2:L157,A2:A157)</f>
        <v>-3.2677322446389749</v>
      </c>
      <c r="O2">
        <f>$N$2+$M$2*A2</f>
        <v>-3.2285388626313059</v>
      </c>
      <c r="P2">
        <f>EXP(O2)</f>
        <v>3.9615339974759411E-2</v>
      </c>
      <c r="Q2">
        <f>$K$2*P2/(1+P2)</f>
        <v>1.7270455790142796E-3</v>
      </c>
      <c r="R2">
        <f>D2-Q2</f>
        <v>-1.6480604276303515E-3</v>
      </c>
    </row>
    <row r="3" spans="1:22" x14ac:dyDescent="0.3">
      <c r="A3">
        <v>2</v>
      </c>
      <c r="B3">
        <v>7.6379628702651116E-3</v>
      </c>
      <c r="D3">
        <f t="shared" ref="D3:D66" si="0">B3-$C$2</f>
        <v>1.5471216527326945E-4</v>
      </c>
      <c r="E3">
        <f t="shared" ref="E3:E66" si="1">LN(D3)</f>
        <v>-8.7739441656407866</v>
      </c>
      <c r="H3">
        <f t="shared" ref="H3:H66" si="2">EXP($G$2+$F$2*A3)</f>
        <v>1.7509228202905354E-3</v>
      </c>
      <c r="I3">
        <f t="shared" ref="I3:I66" si="3">D3-H3</f>
        <v>-1.5962106550172659E-3</v>
      </c>
      <c r="J3">
        <f t="shared" ref="J3:J66" si="4">D3*(1+H3)/H3</f>
        <v>8.851506904702186E-2</v>
      </c>
      <c r="K3" s="3" t="s">
        <v>21</v>
      </c>
      <c r="L3">
        <f t="shared" ref="L3:L66" si="5">LN(ABS(D3/($K$2-D3)))</f>
        <v>-5.6765712897359757</v>
      </c>
      <c r="O3">
        <f t="shared" ref="O3:O66" si="6">$N$2+$M$2*A3</f>
        <v>-3.1893454806236368</v>
      </c>
      <c r="P3">
        <f t="shared" ref="P3:P66" si="7">EXP(O3)</f>
        <v>4.1198827547207315E-2</v>
      </c>
      <c r="Q3">
        <f t="shared" ref="Q3:Q66" si="8">$K$2*P3/(1+P3)</f>
        <v>1.7933467808456986E-3</v>
      </c>
      <c r="R3">
        <f t="shared" ref="R3:R66" si="9">D3-Q3</f>
        <v>-1.6386346155724291E-3</v>
      </c>
    </row>
    <row r="4" spans="1:22" x14ac:dyDescent="0.3">
      <c r="A4">
        <v>3</v>
      </c>
      <c r="B4">
        <v>7.7156645129390512E-3</v>
      </c>
      <c r="D4">
        <f t="shared" si="0"/>
        <v>2.3241380794720903E-4</v>
      </c>
      <c r="E4">
        <f t="shared" si="1"/>
        <v>-8.3669911201765839</v>
      </c>
      <c r="H4">
        <f t="shared" si="2"/>
        <v>1.803217302687837E-3</v>
      </c>
      <c r="I4">
        <f t="shared" si="3"/>
        <v>-1.570803494740628E-3</v>
      </c>
      <c r="J4">
        <f t="shared" si="4"/>
        <v>0.12912082209949255</v>
      </c>
      <c r="L4">
        <f t="shared" si="5"/>
        <v>-5.2678964709539509</v>
      </c>
      <c r="O4">
        <f t="shared" si="6"/>
        <v>-3.1501520986159677</v>
      </c>
      <c r="P4">
        <f t="shared" si="7"/>
        <v>4.2845609613497621E-2</v>
      </c>
      <c r="Q4">
        <f t="shared" si="8"/>
        <v>1.8620845656900995E-3</v>
      </c>
      <c r="R4">
        <f t="shared" si="9"/>
        <v>-1.6296707577428905E-3</v>
      </c>
    </row>
    <row r="5" spans="1:22" x14ac:dyDescent="0.3">
      <c r="A5">
        <v>4</v>
      </c>
      <c r="B5">
        <v>7.8136061006551221E-3</v>
      </c>
      <c r="D5">
        <f t="shared" si="0"/>
        <v>3.3035539566327998E-4</v>
      </c>
      <c r="E5">
        <f t="shared" si="1"/>
        <v>-8.0153415264500367</v>
      </c>
      <c r="H5">
        <f t="shared" si="2"/>
        <v>1.8570736545504914E-3</v>
      </c>
      <c r="I5">
        <f t="shared" si="3"/>
        <v>-1.5267182588872114E-3</v>
      </c>
      <c r="J5">
        <f t="shared" si="4"/>
        <v>0.17822065869827686</v>
      </c>
      <c r="K5">
        <f>SUMSQ(I2:I157)</f>
        <v>7.8435979723808447E-2</v>
      </c>
      <c r="L5">
        <f t="shared" si="5"/>
        <v>-4.9140723795622687</v>
      </c>
      <c r="O5">
        <f t="shared" si="6"/>
        <v>-3.1109587166082986</v>
      </c>
      <c r="P5">
        <f t="shared" si="7"/>
        <v>4.4558216154301132E-2</v>
      </c>
      <c r="Q5">
        <f t="shared" si="8"/>
        <v>1.933340005146926E-3</v>
      </c>
      <c r="R5">
        <f t="shared" si="9"/>
        <v>-1.6029846094836461E-3</v>
      </c>
    </row>
    <row r="6" spans="1:22" x14ac:dyDescent="0.3">
      <c r="A6">
        <v>5</v>
      </c>
      <c r="B6">
        <v>7.8913077433290617E-3</v>
      </c>
      <c r="D6">
        <f t="shared" si="0"/>
        <v>4.0805703833721955E-4</v>
      </c>
      <c r="E6">
        <f t="shared" si="1"/>
        <v>-7.804103593485074</v>
      </c>
      <c r="H6">
        <f t="shared" si="2"/>
        <v>1.9125385239399176E-3</v>
      </c>
      <c r="I6">
        <f t="shared" si="3"/>
        <v>-1.504481485602698E-3</v>
      </c>
      <c r="J6">
        <f t="shared" si="4"/>
        <v>0.21376691660086425</v>
      </c>
      <c r="L6">
        <f t="shared" si="5"/>
        <v>-4.701105945885546</v>
      </c>
      <c r="O6">
        <f t="shared" si="6"/>
        <v>-3.0717653346006295</v>
      </c>
      <c r="P6">
        <f t="shared" si="7"/>
        <v>4.6339278277603327E-2</v>
      </c>
      <c r="Q6">
        <f t="shared" si="8"/>
        <v>2.0071962089118962E-3</v>
      </c>
      <c r="R6">
        <f t="shared" si="9"/>
        <v>-1.5991391705746766E-3</v>
      </c>
      <c r="T6" t="s">
        <v>72</v>
      </c>
      <c r="U6" t="s">
        <v>57</v>
      </c>
      <c r="V6" t="s">
        <v>18</v>
      </c>
    </row>
    <row r="7" spans="1:22" x14ac:dyDescent="0.3">
      <c r="A7">
        <v>6</v>
      </c>
      <c r="B7">
        <v>7.9516326526985377E-3</v>
      </c>
      <c r="D7">
        <f t="shared" si="0"/>
        <v>4.6838194770669559E-4</v>
      </c>
      <c r="E7">
        <f t="shared" si="1"/>
        <v>-7.6662264673192428</v>
      </c>
      <c r="H7">
        <f t="shared" si="2"/>
        <v>1.9696599521464111E-3</v>
      </c>
      <c r="I7">
        <f t="shared" si="3"/>
        <v>-1.5012780044397155E-3</v>
      </c>
      <c r="J7">
        <f t="shared" si="4"/>
        <v>0.23826676293031362</v>
      </c>
      <c r="K7">
        <v>4.5322420000000002E-2</v>
      </c>
      <c r="L7">
        <f t="shared" si="5"/>
        <v>-4.5618848073998146</v>
      </c>
      <c r="O7">
        <f t="shared" si="6"/>
        <v>-3.0325719525929604</v>
      </c>
      <c r="P7">
        <f t="shared" si="7"/>
        <v>4.8191532260922466E-2</v>
      </c>
      <c r="Q7">
        <f t="shared" si="8"/>
        <v>2.0837383229588839E-3</v>
      </c>
      <c r="R7">
        <f t="shared" si="9"/>
        <v>-1.6153563752521883E-3</v>
      </c>
      <c r="T7">
        <v>-5.0574883728079154E-2</v>
      </c>
      <c r="U7">
        <f>SUMSQ(T7)</f>
        <v>2.5578188641087254E-3</v>
      </c>
      <c r="V7">
        <v>0.57587901081509618</v>
      </c>
    </row>
    <row r="8" spans="1:22" x14ac:dyDescent="0.3">
      <c r="A8">
        <v>7</v>
      </c>
      <c r="B8">
        <v>7.998826280650434E-3</v>
      </c>
      <c r="D8">
        <f t="shared" si="0"/>
        <v>5.1557557565859186E-4</v>
      </c>
      <c r="E8">
        <f t="shared" si="1"/>
        <v>-7.5702266587377318</v>
      </c>
      <c r="H8">
        <f t="shared" si="2"/>
        <v>2.0284874153004401E-3</v>
      </c>
      <c r="I8">
        <f t="shared" si="3"/>
        <v>-1.5129118396418483E-3</v>
      </c>
      <c r="J8">
        <f t="shared" si="4"/>
        <v>0.25468307583704414</v>
      </c>
      <c r="L8">
        <f t="shared" si="5"/>
        <v>-4.4648322848363167</v>
      </c>
      <c r="O8">
        <f t="shared" si="6"/>
        <v>-2.9933785705852913</v>
      </c>
      <c r="P8">
        <f t="shared" si="7"/>
        <v>5.0117823755101577E-2</v>
      </c>
      <c r="Q8">
        <f t="shared" si="8"/>
        <v>2.1630535225011277E-3</v>
      </c>
      <c r="R8">
        <f t="shared" si="9"/>
        <v>-1.6474779468425359E-3</v>
      </c>
      <c r="T8">
        <v>-5.322892070223563E-2</v>
      </c>
      <c r="U8">
        <f t="shared" ref="U8:U11" si="10">SUMSQ(T8)</f>
        <v>2.8333179991248889E-3</v>
      </c>
      <c r="V8">
        <v>0.56236672997150339</v>
      </c>
    </row>
    <row r="9" spans="1:22" x14ac:dyDescent="0.3">
      <c r="A9">
        <v>8</v>
      </c>
      <c r="B9">
        <v>8.0898566676204115E-3</v>
      </c>
      <c r="D9">
        <f t="shared" si="0"/>
        <v>6.0660596262856938E-4</v>
      </c>
      <c r="E9">
        <f t="shared" si="1"/>
        <v>-7.4076311331692981</v>
      </c>
      <c r="H9">
        <f t="shared" si="2"/>
        <v>2.0890718672267514E-3</v>
      </c>
      <c r="I9">
        <f t="shared" si="3"/>
        <v>-1.482465904598182E-3</v>
      </c>
      <c r="J9">
        <f t="shared" si="4"/>
        <v>0.2909776420887531</v>
      </c>
      <c r="L9">
        <f t="shared" si="5"/>
        <v>-4.3002030748374072</v>
      </c>
      <c r="O9">
        <f t="shared" si="6"/>
        <v>-2.9541851885776222</v>
      </c>
      <c r="P9">
        <f t="shared" si="7"/>
        <v>5.2121112156132639E-2</v>
      </c>
      <c r="Q9">
        <f t="shared" si="8"/>
        <v>2.2452309992775769E-3</v>
      </c>
      <c r="R9">
        <f t="shared" si="9"/>
        <v>-1.6386250366490075E-3</v>
      </c>
      <c r="T9">
        <v>-5.5998458469073947E-2</v>
      </c>
      <c r="U9">
        <f t="shared" si="10"/>
        <v>3.1358273509125996E-3</v>
      </c>
      <c r="V9">
        <v>0.54865335094240908</v>
      </c>
    </row>
    <row r="10" spans="1:22" x14ac:dyDescent="0.3">
      <c r="A10">
        <v>9</v>
      </c>
      <c r="B10">
        <v>8.1927348272979785E-3</v>
      </c>
      <c r="D10">
        <f t="shared" si="0"/>
        <v>7.0948412230613638E-4</v>
      </c>
      <c r="E10">
        <f t="shared" si="1"/>
        <v>-7.2509724403233413</v>
      </c>
      <c r="H10">
        <f t="shared" si="2"/>
        <v>2.1514657835783927E-3</v>
      </c>
      <c r="I10">
        <f t="shared" si="3"/>
        <v>-1.4419816612722563E-3</v>
      </c>
      <c r="J10">
        <f t="shared" si="4"/>
        <v>0.33047727672279908</v>
      </c>
      <c r="L10">
        <f t="shared" si="5"/>
        <v>-4.1412410204139034</v>
      </c>
      <c r="O10">
        <f t="shared" si="6"/>
        <v>-2.9149918065699532</v>
      </c>
      <c r="P10">
        <f t="shared" si="7"/>
        <v>5.4204475151729416E-2</v>
      </c>
      <c r="Q10">
        <f t="shared" si="8"/>
        <v>2.3303619426892114E-3</v>
      </c>
      <c r="R10">
        <f t="shared" si="9"/>
        <v>-1.620877820383075E-3</v>
      </c>
      <c r="T10">
        <v>-5.8841018631779318E-2</v>
      </c>
      <c r="U10">
        <f t="shared" si="10"/>
        <v>3.462265473625401E-3</v>
      </c>
      <c r="V10">
        <v>0.53509732070331451</v>
      </c>
    </row>
    <row r="11" spans="1:22" x14ac:dyDescent="0.3">
      <c r="A11">
        <v>10</v>
      </c>
      <c r="B11">
        <v>8.3334271282006021E-3</v>
      </c>
      <c r="D11">
        <f t="shared" si="0"/>
        <v>8.5017642320875993E-4</v>
      </c>
      <c r="E11">
        <f t="shared" si="1"/>
        <v>-7.070066673300639</v>
      </c>
      <c r="H11">
        <f t="shared" si="2"/>
        <v>2.2157232072888607E-3</v>
      </c>
      <c r="I11">
        <f t="shared" si="3"/>
        <v>-1.3655467840801008E-3</v>
      </c>
      <c r="J11">
        <f t="shared" si="4"/>
        <v>0.38455172380602837</v>
      </c>
      <c r="L11">
        <f t="shared" si="5"/>
        <v>-3.9571766490366831</v>
      </c>
      <c r="O11">
        <f t="shared" si="6"/>
        <v>-2.8757984245622841</v>
      </c>
      <c r="P11">
        <f t="shared" si="7"/>
        <v>5.6371113449634011E-2</v>
      </c>
      <c r="Q11">
        <f t="shared" si="8"/>
        <v>2.4185395142895241E-3</v>
      </c>
      <c r="R11">
        <f t="shared" si="9"/>
        <v>-1.5683630910807642E-3</v>
      </c>
      <c r="T11">
        <v>-6.1653055720058983E-2</v>
      </c>
      <c r="U11">
        <f t="shared" si="10"/>
        <v>3.8010992796206977E-3</v>
      </c>
      <c r="V11">
        <v>0.5224806473378224</v>
      </c>
    </row>
    <row r="12" spans="1:22" x14ac:dyDescent="0.3">
      <c r="A12">
        <v>11</v>
      </c>
      <c r="B12">
        <v>8.4875469048384927E-3</v>
      </c>
      <c r="D12">
        <f t="shared" si="0"/>
        <v>1.0042961998466505E-3</v>
      </c>
      <c r="E12">
        <f t="shared" si="1"/>
        <v>-6.9034682814547939</v>
      </c>
      <c r="H12">
        <f t="shared" si="2"/>
        <v>2.2818997953817804E-3</v>
      </c>
      <c r="I12">
        <f t="shared" si="3"/>
        <v>-1.2776035955351299E-3</v>
      </c>
      <c r="J12">
        <f t="shared" si="4"/>
        <v>0.44111836338158439</v>
      </c>
      <c r="L12">
        <f t="shared" si="5"/>
        <v>-3.7871067109865861</v>
      </c>
      <c r="O12">
        <f t="shared" si="6"/>
        <v>-2.836605042554615</v>
      </c>
      <c r="P12">
        <f t="shared" si="7"/>
        <v>5.8624355694921304E-2</v>
      </c>
      <c r="Q12">
        <f t="shared" si="8"/>
        <v>2.509858815113375E-3</v>
      </c>
      <c r="R12">
        <f t="shared" si="9"/>
        <v>-1.5055626152667245E-3</v>
      </c>
    </row>
    <row r="13" spans="1:22" x14ac:dyDescent="0.3">
      <c r="A13">
        <v>12</v>
      </c>
      <c r="B13">
        <v>8.5823290864992068E-3</v>
      </c>
      <c r="D13">
        <f t="shared" si="0"/>
        <v>1.0990783815073646E-3</v>
      </c>
      <c r="E13">
        <f t="shared" si="1"/>
        <v>-6.813283285351023</v>
      </c>
      <c r="H13">
        <f t="shared" si="2"/>
        <v>2.350052867178625E-3</v>
      </c>
      <c r="I13">
        <f t="shared" si="3"/>
        <v>-1.2509744856712603E-3</v>
      </c>
      <c r="J13">
        <f t="shared" si="4"/>
        <v>0.46878148538491754</v>
      </c>
      <c r="L13">
        <f t="shared" si="5"/>
        <v>-3.6947807469777252</v>
      </c>
      <c r="O13">
        <f t="shared" si="6"/>
        <v>-2.7974116605469459</v>
      </c>
      <c r="P13">
        <f t="shared" si="7"/>
        <v>6.096766358385574E-2</v>
      </c>
      <c r="Q13">
        <f t="shared" si="8"/>
        <v>2.6044168453092731E-3</v>
      </c>
      <c r="R13">
        <f t="shared" si="9"/>
        <v>-1.5053384638019085E-3</v>
      </c>
    </row>
    <row r="14" spans="1:22" x14ac:dyDescent="0.3">
      <c r="A14">
        <v>13</v>
      </c>
      <c r="B14">
        <v>8.6930070298759359E-3</v>
      </c>
      <c r="D14">
        <f t="shared" si="0"/>
        <v>1.2097563248840938E-3</v>
      </c>
      <c r="E14">
        <f t="shared" si="1"/>
        <v>-6.7173363240473583</v>
      </c>
      <c r="H14">
        <f t="shared" si="2"/>
        <v>2.4202414539462635E-3</v>
      </c>
      <c r="I14">
        <f t="shared" si="3"/>
        <v>-1.2104851290621697E-3</v>
      </c>
      <c r="J14">
        <f t="shared" si="4"/>
        <v>0.50105919197171023</v>
      </c>
      <c r="L14">
        <f t="shared" si="5"/>
        <v>-3.5963279444619003</v>
      </c>
      <c r="O14">
        <f t="shared" si="6"/>
        <v>-2.7582182785392768</v>
      </c>
      <c r="P14">
        <f t="shared" si="7"/>
        <v>6.3404637182157081E-2</v>
      </c>
      <c r="Q14">
        <f t="shared" si="8"/>
        <v>2.7023124555221349E-3</v>
      </c>
      <c r="R14">
        <f t="shared" si="9"/>
        <v>-1.4925561306380411E-3</v>
      </c>
    </row>
    <row r="15" spans="1:22" x14ac:dyDescent="0.3">
      <c r="A15">
        <v>14</v>
      </c>
      <c r="B15">
        <v>8.8316259705547313E-3</v>
      </c>
      <c r="D15">
        <f t="shared" si="0"/>
        <v>1.3483752655628891E-3</v>
      </c>
      <c r="E15">
        <f t="shared" si="1"/>
        <v>-6.6088549183183796</v>
      </c>
      <c r="H15">
        <f t="shared" si="2"/>
        <v>2.4925263500272976E-3</v>
      </c>
      <c r="I15">
        <f t="shared" si="3"/>
        <v>-1.1441510844644085E-3</v>
      </c>
      <c r="J15">
        <f t="shared" si="4"/>
        <v>0.54231568160843147</v>
      </c>
      <c r="L15">
        <f t="shared" si="5"/>
        <v>-3.4846992068003733</v>
      </c>
      <c r="O15">
        <f t="shared" si="6"/>
        <v>-2.7190248965316077</v>
      </c>
      <c r="P15">
        <f t="shared" si="7"/>
        <v>6.5939020455845584E-2</v>
      </c>
      <c r="Q15">
        <f t="shared" si="8"/>
        <v>2.8036462894569666E-3</v>
      </c>
      <c r="R15">
        <f t="shared" si="9"/>
        <v>-1.4552710238940774E-3</v>
      </c>
    </row>
    <row r="16" spans="1:22" x14ac:dyDescent="0.3">
      <c r="A16">
        <v>15</v>
      </c>
      <c r="B16">
        <v>9.0228687683430678E-3</v>
      </c>
      <c r="D16">
        <f t="shared" si="0"/>
        <v>1.5396180633512257E-3</v>
      </c>
      <c r="E16">
        <f t="shared" si="1"/>
        <v>-6.4762209041272589</v>
      </c>
      <c r="H16">
        <f t="shared" si="2"/>
        <v>2.5669701654975194E-3</v>
      </c>
      <c r="I16">
        <f t="shared" si="3"/>
        <v>-1.0273521021462936E-3</v>
      </c>
      <c r="J16">
        <f t="shared" si="4"/>
        <v>0.60131988978023088</v>
      </c>
      <c r="L16">
        <f t="shared" si="5"/>
        <v>-3.3477067155721842</v>
      </c>
      <c r="O16">
        <f t="shared" si="6"/>
        <v>-2.6798315145239386</v>
      </c>
      <c r="P16">
        <f t="shared" si="7"/>
        <v>6.8574707023163844E-2</v>
      </c>
      <c r="Q16">
        <f t="shared" si="8"/>
        <v>2.9085207170390279E-3</v>
      </c>
      <c r="R16">
        <f t="shared" si="9"/>
        <v>-1.3689026536878022E-3</v>
      </c>
    </row>
    <row r="17" spans="1:18" x14ac:dyDescent="0.3">
      <c r="A17">
        <v>16</v>
      </c>
      <c r="B17">
        <v>9.2227012013444062E-3</v>
      </c>
      <c r="D17">
        <f t="shared" si="0"/>
        <v>1.7394504963525641E-3</v>
      </c>
      <c r="E17">
        <f t="shared" si="1"/>
        <v>-6.3541860223270632</v>
      </c>
      <c r="H17">
        <f t="shared" si="2"/>
        <v>2.6436373803960795E-3</v>
      </c>
      <c r="I17">
        <f t="shared" si="3"/>
        <v>-9.0418688404351544E-4</v>
      </c>
      <c r="J17">
        <f t="shared" si="4"/>
        <v>0.65971565754028261</v>
      </c>
      <c r="L17">
        <f t="shared" si="5"/>
        <v>-3.2210972096783421</v>
      </c>
      <c r="O17">
        <f t="shared" si="6"/>
        <v>-2.6406381325162696</v>
      </c>
      <c r="P17">
        <f t="shared" si="7"/>
        <v>7.1315746136411937E-2</v>
      </c>
      <c r="Q17">
        <f t="shared" si="8"/>
        <v>3.017039757573281E-3</v>
      </c>
      <c r="R17">
        <f t="shared" si="9"/>
        <v>-1.2775892612207169E-3</v>
      </c>
    </row>
    <row r="18" spans="1:18" x14ac:dyDescent="0.3">
      <c r="A18">
        <v>17</v>
      </c>
      <c r="B18">
        <v>9.4464266426393835E-3</v>
      </c>
      <c r="D18">
        <f t="shared" si="0"/>
        <v>1.9631759376475414E-3</v>
      </c>
      <c r="E18">
        <f t="shared" si="1"/>
        <v>-6.2331917407822415</v>
      </c>
      <c r="H18">
        <f t="shared" si="2"/>
        <v>2.7225944005753195E-3</v>
      </c>
      <c r="I18">
        <f t="shared" si="3"/>
        <v>-7.5941846292777813E-4</v>
      </c>
      <c r="J18">
        <f t="shared" si="4"/>
        <v>0.72303126350614344</v>
      </c>
      <c r="L18">
        <f t="shared" si="5"/>
        <v>-3.0949563847931851</v>
      </c>
      <c r="O18">
        <f t="shared" si="6"/>
        <v>-2.6014447505086005</v>
      </c>
      <c r="P18">
        <f t="shared" si="7"/>
        <v>7.4166348902885953E-2</v>
      </c>
      <c r="Q18">
        <f t="shared" si="8"/>
        <v>3.1293089922956028E-3</v>
      </c>
      <c r="R18">
        <f t="shared" si="9"/>
        <v>-1.1661330546480614E-3</v>
      </c>
    </row>
    <row r="19" spans="1:18" x14ac:dyDescent="0.3">
      <c r="A19">
        <v>18</v>
      </c>
      <c r="B19">
        <v>9.6473451214722523E-3</v>
      </c>
      <c r="D19">
        <f t="shared" si="0"/>
        <v>2.1640944164804101E-3</v>
      </c>
      <c r="E19">
        <f t="shared" si="1"/>
        <v>-6.1357532884134525</v>
      </c>
      <c r="H19">
        <f t="shared" si="2"/>
        <v>2.8039096152186744E-3</v>
      </c>
      <c r="I19">
        <f t="shared" si="3"/>
        <v>-6.398151987382643E-4</v>
      </c>
      <c r="J19">
        <f t="shared" si="4"/>
        <v>0.77397728152295364</v>
      </c>
      <c r="L19">
        <f t="shared" si="5"/>
        <v>-2.9928733535061145</v>
      </c>
      <c r="O19">
        <f t="shared" si="6"/>
        <v>-2.5622513685009314</v>
      </c>
      <c r="P19">
        <f t="shared" si="7"/>
        <v>7.7130894754477333E-2</v>
      </c>
      <c r="Q19">
        <f t="shared" si="8"/>
        <v>3.2454354657008022E-3</v>
      </c>
      <c r="R19">
        <f t="shared" si="9"/>
        <v>-1.0813410492203921E-3</v>
      </c>
    </row>
    <row r="20" spans="1:18" x14ac:dyDescent="0.3">
      <c r="A20">
        <v>19</v>
      </c>
      <c r="B20">
        <v>9.8151885681630989E-3</v>
      </c>
      <c r="D20">
        <f t="shared" si="0"/>
        <v>2.3319378631712568E-3</v>
      </c>
      <c r="E20">
        <f t="shared" si="1"/>
        <v>-6.0610556561442275</v>
      </c>
      <c r="H20">
        <f t="shared" si="2"/>
        <v>2.8876534560764609E-3</v>
      </c>
      <c r="I20">
        <f t="shared" si="3"/>
        <v>-5.5571559290520413E-4</v>
      </c>
      <c r="J20">
        <f t="shared" si="4"/>
        <v>0.80988654877542687</v>
      </c>
      <c r="L20">
        <f t="shared" si="5"/>
        <v>-2.9142791226999427</v>
      </c>
      <c r="O20">
        <f t="shared" si="6"/>
        <v>-2.5230579864932623</v>
      </c>
      <c r="P20">
        <f t="shared" si="7"/>
        <v>8.0213938175872176E-2</v>
      </c>
      <c r="Q20">
        <f t="shared" si="8"/>
        <v>3.3655275750283922E-3</v>
      </c>
      <c r="R20">
        <f t="shared" si="9"/>
        <v>-1.0335897118571354E-3</v>
      </c>
    </row>
    <row r="21" spans="1:18" x14ac:dyDescent="0.3">
      <c r="A21">
        <v>20</v>
      </c>
      <c r="B21">
        <v>9.9734550652486459E-3</v>
      </c>
      <c r="D21">
        <f t="shared" si="0"/>
        <v>2.4902043602568038E-3</v>
      </c>
      <c r="E21">
        <f t="shared" si="1"/>
        <v>-5.995390499480985</v>
      </c>
      <c r="H21">
        <f t="shared" si="2"/>
        <v>2.9738984584708212E-3</v>
      </c>
      <c r="I21">
        <f t="shared" si="3"/>
        <v>-4.8369409821401744E-4</v>
      </c>
      <c r="J21">
        <f t="shared" si="4"/>
        <v>0.8398437303906201</v>
      </c>
      <c r="L21">
        <f t="shared" si="5"/>
        <v>-2.8449257418117804</v>
      </c>
      <c r="O21">
        <f t="shared" si="6"/>
        <v>-2.4838646044855932</v>
      </c>
      <c r="P21">
        <f t="shared" si="7"/>
        <v>8.3420215701687325E-2</v>
      </c>
      <c r="Q21">
        <f t="shared" si="8"/>
        <v>3.4896949472867215E-3</v>
      </c>
      <c r="R21">
        <f t="shared" si="9"/>
        <v>-9.9949058702991775E-4</v>
      </c>
    </row>
    <row r="22" spans="1:18" x14ac:dyDescent="0.3">
      <c r="A22">
        <v>21</v>
      </c>
      <c r="B22">
        <v>1.0170424286512318E-2</v>
      </c>
      <c r="D22">
        <f t="shared" si="0"/>
        <v>2.687173581520476E-3</v>
      </c>
      <c r="E22">
        <f t="shared" si="1"/>
        <v>-5.9192653509438733</v>
      </c>
      <c r="H22">
        <f t="shared" si="2"/>
        <v>3.0627193241227172E-3</v>
      </c>
      <c r="I22">
        <f t="shared" si="3"/>
        <v>-3.7554574260224112E-4</v>
      </c>
      <c r="J22">
        <f t="shared" si="4"/>
        <v>0.88006877376788029</v>
      </c>
      <c r="L22">
        <f t="shared" si="5"/>
        <v>-2.7641913638617988</v>
      </c>
      <c r="O22">
        <f t="shared" si="6"/>
        <v>-2.4446712224779241</v>
      </c>
      <c r="P22">
        <f t="shared" si="7"/>
        <v>8.6754653193293077E-2</v>
      </c>
      <c r="Q22">
        <f t="shared" si="8"/>
        <v>3.6180483032000666E-3</v>
      </c>
      <c r="R22">
        <f t="shared" si="9"/>
        <v>-9.3087472167959059E-4</v>
      </c>
    </row>
    <row r="23" spans="1:18" x14ac:dyDescent="0.3">
      <c r="A23">
        <v>22</v>
      </c>
      <c r="B23">
        <v>1.0406392426271805E-2</v>
      </c>
      <c r="D23">
        <f t="shared" si="0"/>
        <v>2.9231417212799626E-3</v>
      </c>
      <c r="E23">
        <f t="shared" si="1"/>
        <v>-5.835096309156687</v>
      </c>
      <c r="H23">
        <f t="shared" si="2"/>
        <v>3.154192985855351E-3</v>
      </c>
      <c r="I23">
        <f t="shared" si="3"/>
        <v>-2.3105126457538842E-4</v>
      </c>
      <c r="J23">
        <f t="shared" si="4"/>
        <v>0.92967104027678571</v>
      </c>
      <c r="L23">
        <f t="shared" si="5"/>
        <v>-2.6744723705392901</v>
      </c>
      <c r="O23">
        <f t="shared" si="6"/>
        <v>-2.405477840470255</v>
      </c>
      <c r="P23">
        <f t="shared" si="7"/>
        <v>9.0222373406501757E-2</v>
      </c>
      <c r="Q23">
        <f t="shared" si="8"/>
        <v>3.7506993074720523E-3</v>
      </c>
      <c r="R23">
        <f t="shared" si="9"/>
        <v>-8.2755758619208969E-4</v>
      </c>
    </row>
    <row r="24" spans="1:18" x14ac:dyDescent="0.3">
      <c r="A24">
        <v>23</v>
      </c>
      <c r="B24">
        <v>1.0692911062917004E-2</v>
      </c>
      <c r="D24">
        <f t="shared" si="0"/>
        <v>3.2096603579251622E-3</v>
      </c>
      <c r="E24">
        <f t="shared" si="1"/>
        <v>-5.7415901549381703</v>
      </c>
      <c r="H24">
        <f t="shared" si="2"/>
        <v>3.2483986742300871E-3</v>
      </c>
      <c r="I24">
        <f t="shared" si="3"/>
        <v>-3.8738316304924927E-5</v>
      </c>
      <c r="J24">
        <f t="shared" si="4"/>
        <v>0.99128430260789258</v>
      </c>
      <c r="L24">
        <f t="shared" si="5"/>
        <v>-2.5741856501092908</v>
      </c>
      <c r="O24">
        <f t="shared" si="6"/>
        <v>-2.3662844584625859</v>
      </c>
      <c r="P24">
        <f t="shared" si="7"/>
        <v>9.3828703861749047E-2</v>
      </c>
      <c r="Q24">
        <f t="shared" si="8"/>
        <v>3.8877604047729383E-3</v>
      </c>
      <c r="R24">
        <f t="shared" si="9"/>
        <v>-6.7810004684777615E-4</v>
      </c>
    </row>
    <row r="25" spans="1:18" x14ac:dyDescent="0.3">
      <c r="A25">
        <v>24</v>
      </c>
      <c r="B25">
        <v>1.0959683411716223E-2</v>
      </c>
      <c r="D25">
        <f t="shared" si="0"/>
        <v>3.4764327067243811E-3</v>
      </c>
      <c r="E25">
        <f t="shared" si="1"/>
        <v>-5.6617485952285707</v>
      </c>
      <c r="H25">
        <f t="shared" si="2"/>
        <v>3.3454179861725493E-3</v>
      </c>
      <c r="I25">
        <f t="shared" si="3"/>
        <v>1.3101472055183179E-4</v>
      </c>
      <c r="J25">
        <f t="shared" si="4"/>
        <v>1.0426388695362472</v>
      </c>
      <c r="L25">
        <f t="shared" si="5"/>
        <v>-2.4879892255089904</v>
      </c>
      <c r="O25">
        <f t="shared" si="6"/>
        <v>-2.3270910764549169</v>
      </c>
      <c r="P25">
        <f t="shared" si="7"/>
        <v>9.7579185028858512E-2</v>
      </c>
      <c r="Q25">
        <f t="shared" si="8"/>
        <v>4.0293446408783311E-3</v>
      </c>
      <c r="R25">
        <f t="shared" si="9"/>
        <v>-5.5291193415395005E-4</v>
      </c>
    </row>
    <row r="26" spans="1:18" x14ac:dyDescent="0.3">
      <c r="A26">
        <v>25</v>
      </c>
      <c r="B26">
        <v>1.1279672006260363E-2</v>
      </c>
      <c r="D26">
        <f t="shared" si="0"/>
        <v>3.7964213012685209E-3</v>
      </c>
      <c r="E26">
        <f t="shared" si="1"/>
        <v>-5.5736964188110978</v>
      </c>
      <c r="H26">
        <f t="shared" si="2"/>
        <v>3.4453349556483833E-3</v>
      </c>
      <c r="I26">
        <f t="shared" si="3"/>
        <v>3.5108634562013756E-4</v>
      </c>
      <c r="J26">
        <f t="shared" si="4"/>
        <v>1.1056983699186465</v>
      </c>
      <c r="L26">
        <f t="shared" si="5"/>
        <v>-2.3922608455805059</v>
      </c>
      <c r="O26">
        <f t="shared" si="6"/>
        <v>-2.2878976944472478</v>
      </c>
      <c r="P26">
        <f t="shared" si="7"/>
        <v>0.1014795788389644</v>
      </c>
      <c r="Q26">
        <f t="shared" si="8"/>
        <v>4.1755654684135293E-3</v>
      </c>
      <c r="R26">
        <f t="shared" si="9"/>
        <v>-3.7914416714500843E-4</v>
      </c>
    </row>
    <row r="27" spans="1:18" x14ac:dyDescent="0.3">
      <c r="A27">
        <v>26</v>
      </c>
      <c r="B27">
        <v>1.1498460875593844E-2</v>
      </c>
      <c r="D27">
        <f t="shared" si="0"/>
        <v>4.0152101706020021E-3</v>
      </c>
      <c r="E27">
        <f t="shared" si="1"/>
        <v>-5.517665586601753</v>
      </c>
      <c r="H27">
        <f t="shared" si="2"/>
        <v>3.5482361264498842E-3</v>
      </c>
      <c r="I27">
        <f t="shared" si="3"/>
        <v>4.6697404415211793E-4</v>
      </c>
      <c r="J27">
        <f t="shared" si="4"/>
        <v>1.1356225856412248</v>
      </c>
      <c r="L27">
        <f t="shared" si="5"/>
        <v>-2.3309473644910472</v>
      </c>
      <c r="O27">
        <f t="shared" si="6"/>
        <v>-2.2487043124395787</v>
      </c>
      <c r="P27">
        <f t="shared" si="7"/>
        <v>0.10553587753666915</v>
      </c>
      <c r="Q27">
        <f t="shared" si="8"/>
        <v>4.3265365366913066E-3</v>
      </c>
      <c r="R27">
        <f t="shared" si="9"/>
        <v>-3.1132636608930449E-4</v>
      </c>
    </row>
    <row r="28" spans="1:18" x14ac:dyDescent="0.3">
      <c r="A28">
        <v>27</v>
      </c>
      <c r="B28">
        <v>1.1700959057454392E-2</v>
      </c>
      <c r="D28">
        <f t="shared" si="0"/>
        <v>4.2177083524625502E-3</v>
      </c>
      <c r="E28">
        <f t="shared" si="1"/>
        <v>-5.4684633428764053</v>
      </c>
      <c r="H28">
        <f t="shared" si="2"/>
        <v>3.6542106271564966E-3</v>
      </c>
      <c r="I28">
        <f t="shared" si="3"/>
        <v>5.6349772530605354E-4</v>
      </c>
      <c r="J28">
        <f t="shared" si="4"/>
        <v>1.1584227563916709</v>
      </c>
      <c r="L28">
        <f t="shared" si="5"/>
        <v>-2.2768308174521672</v>
      </c>
      <c r="O28">
        <f t="shared" si="6"/>
        <v>-2.2095109304319096</v>
      </c>
      <c r="P28">
        <f t="shared" si="7"/>
        <v>0.10975431288603571</v>
      </c>
      <c r="Q28">
        <f t="shared" si="8"/>
        <v>4.4823714651723578E-3</v>
      </c>
      <c r="R28">
        <f t="shared" si="9"/>
        <v>-2.6466311270980768E-4</v>
      </c>
    </row>
    <row r="29" spans="1:18" x14ac:dyDescent="0.3">
      <c r="A29">
        <v>28</v>
      </c>
      <c r="B29">
        <v>1.1999917855442561E-2</v>
      </c>
      <c r="D29">
        <f t="shared" si="0"/>
        <v>4.516667150450719E-3</v>
      </c>
      <c r="E29">
        <f t="shared" si="1"/>
        <v>-5.3999809132136827</v>
      </c>
      <c r="H29">
        <f t="shared" si="2"/>
        <v>3.7633502483341752E-3</v>
      </c>
      <c r="I29">
        <f t="shared" si="3"/>
        <v>7.5331690211654376E-4</v>
      </c>
      <c r="J29">
        <f t="shared" si="4"/>
        <v>1.20468854922547</v>
      </c>
      <c r="L29">
        <f t="shared" si="5"/>
        <v>-2.2010487069163678</v>
      </c>
      <c r="O29">
        <f t="shared" si="6"/>
        <v>-2.1703175484242405</v>
      </c>
      <c r="P29">
        <f t="shared" si="7"/>
        <v>0.1141413657445579</v>
      </c>
      <c r="Q29">
        <f t="shared" si="8"/>
        <v>4.6431836001272131E-3</v>
      </c>
      <c r="R29">
        <f t="shared" si="9"/>
        <v>-1.2651644967649409E-4</v>
      </c>
    </row>
    <row r="30" spans="1:18" x14ac:dyDescent="0.3">
      <c r="A30">
        <v>29</v>
      </c>
      <c r="B30">
        <v>1.2342022292374201E-2</v>
      </c>
      <c r="D30">
        <f t="shared" si="0"/>
        <v>4.8587715873823585E-3</v>
      </c>
      <c r="E30">
        <f t="shared" si="1"/>
        <v>-5.3269696328167448</v>
      </c>
      <c r="H30">
        <f t="shared" si="2"/>
        <v>3.875749522040446E-3</v>
      </c>
      <c r="I30">
        <f t="shared" si="3"/>
        <v>9.830220653419125E-4</v>
      </c>
      <c r="J30">
        <f t="shared" si="4"/>
        <v>1.2584928260461923</v>
      </c>
      <c r="L30">
        <f t="shared" si="5"/>
        <v>-2.119618354831073</v>
      </c>
      <c r="O30">
        <f t="shared" si="6"/>
        <v>-2.1311241664165714</v>
      </c>
      <c r="P30">
        <f t="shared" si="7"/>
        <v>0.11870377601981734</v>
      </c>
      <c r="Q30">
        <f t="shared" si="8"/>
        <v>4.8090857541369259E-3</v>
      </c>
      <c r="R30">
        <f t="shared" si="9"/>
        <v>4.9685833245432555E-5</v>
      </c>
    </row>
    <row r="31" spans="1:18" x14ac:dyDescent="0.3">
      <c r="A31">
        <v>30</v>
      </c>
      <c r="B31">
        <v>1.272964192279083E-2</v>
      </c>
      <c r="D31">
        <f t="shared" si="0"/>
        <v>5.2463912177989876E-3</v>
      </c>
      <c r="E31">
        <f t="shared" si="1"/>
        <v>-5.2502148258233339</v>
      </c>
      <c r="H31">
        <f t="shared" si="2"/>
        <v>3.9915058037039994E-3</v>
      </c>
      <c r="I31">
        <f t="shared" si="3"/>
        <v>1.2548854140949882E-3</v>
      </c>
      <c r="J31">
        <f t="shared" si="4"/>
        <v>1.3196353651560286</v>
      </c>
      <c r="L31">
        <f t="shared" si="5"/>
        <v>-2.0332379164284196</v>
      </c>
      <c r="O31">
        <f t="shared" si="6"/>
        <v>-2.0919307844089023</v>
      </c>
      <c r="P31">
        <f t="shared" si="7"/>
        <v>0.12344855302412377</v>
      </c>
      <c r="Q31">
        <f t="shared" si="8"/>
        <v>4.9801899281376946E-3</v>
      </c>
      <c r="R31">
        <f t="shared" si="9"/>
        <v>2.6620128966129298E-4</v>
      </c>
    </row>
    <row r="32" spans="1:18" x14ac:dyDescent="0.3">
      <c r="A32">
        <v>31</v>
      </c>
      <c r="B32">
        <v>1.3134737017951153E-2</v>
      </c>
      <c r="D32">
        <f t="shared" si="0"/>
        <v>5.6514863129593111E-3</v>
      </c>
      <c r="E32">
        <f t="shared" si="1"/>
        <v>-5.1758367041785318</v>
      </c>
      <c r="H32">
        <f t="shared" si="2"/>
        <v>4.110719356449793E-3</v>
      </c>
      <c r="I32">
        <f t="shared" si="3"/>
        <v>1.5407669565095181E-3</v>
      </c>
      <c r="J32">
        <f t="shared" si="4"/>
        <v>1.3804683548233398</v>
      </c>
      <c r="L32">
        <f t="shared" si="5"/>
        <v>-1.9487001957965702</v>
      </c>
      <c r="O32">
        <f t="shared" si="6"/>
        <v>-2.0527374024012333</v>
      </c>
      <c r="P32">
        <f t="shared" si="7"/>
        <v>0.12838298624304664</v>
      </c>
      <c r="Q32">
        <f t="shared" si="8"/>
        <v>5.1566070157923203E-3</v>
      </c>
      <c r="R32">
        <f t="shared" si="9"/>
        <v>4.9487929716699082E-4</v>
      </c>
    </row>
    <row r="33" spans="1:18" x14ac:dyDescent="0.3">
      <c r="A33">
        <v>32</v>
      </c>
      <c r="B33">
        <v>1.3502906554839489E-2</v>
      </c>
      <c r="D33">
        <f t="shared" si="0"/>
        <v>6.0196558498476467E-3</v>
      </c>
      <c r="E33">
        <f t="shared" si="1"/>
        <v>-5.1127251890949426</v>
      </c>
      <c r="H33">
        <f t="shared" si="2"/>
        <v>4.2334934379426826E-3</v>
      </c>
      <c r="I33">
        <f t="shared" si="3"/>
        <v>1.7861624119049641E-3</v>
      </c>
      <c r="J33">
        <f t="shared" si="4"/>
        <v>1.4279318279336601</v>
      </c>
      <c r="L33">
        <f t="shared" si="5"/>
        <v>-1.876264761124133</v>
      </c>
      <c r="O33">
        <f t="shared" si="6"/>
        <v>-2.0135440203935642</v>
      </c>
      <c r="P33">
        <f t="shared" si="7"/>
        <v>0.1335146565343818</v>
      </c>
      <c r="Q33">
        <f t="shared" si="8"/>
        <v>5.3384464900595226E-3</v>
      </c>
      <c r="R33">
        <f t="shared" si="9"/>
        <v>6.812093597881241E-4</v>
      </c>
    </row>
    <row r="34" spans="1:18" x14ac:dyDescent="0.3">
      <c r="A34">
        <v>33</v>
      </c>
      <c r="B34">
        <v>1.377826853885171E-2</v>
      </c>
      <c r="D34">
        <f t="shared" si="0"/>
        <v>6.2950178338598674E-3</v>
      </c>
      <c r="E34">
        <f t="shared" si="1"/>
        <v>-5.067996778470004</v>
      </c>
      <c r="H34">
        <f t="shared" si="2"/>
        <v>4.3599343898247586E-3</v>
      </c>
      <c r="I34">
        <f t="shared" si="3"/>
        <v>1.9350834440351088E-3</v>
      </c>
      <c r="J34">
        <f t="shared" si="4"/>
        <v>1.4501281747160411</v>
      </c>
      <c r="L34">
        <f t="shared" si="5"/>
        <v>-1.8245055185405101</v>
      </c>
      <c r="O34">
        <f t="shared" si="6"/>
        <v>-1.9743506383858951</v>
      </c>
      <c r="P34">
        <f t="shared" si="7"/>
        <v>0.13885144777475858</v>
      </c>
      <c r="Q34">
        <f t="shared" si="8"/>
        <v>5.5258160719310221E-3</v>
      </c>
      <c r="R34">
        <f t="shared" si="9"/>
        <v>7.6920176192884528E-4</v>
      </c>
    </row>
    <row r="35" spans="1:18" x14ac:dyDescent="0.3">
      <c r="A35">
        <v>34</v>
      </c>
      <c r="B35">
        <v>1.4001105397193618E-2</v>
      </c>
      <c r="D35">
        <f t="shared" si="0"/>
        <v>6.5178546922017759E-3</v>
      </c>
      <c r="E35">
        <f t="shared" si="1"/>
        <v>-5.0332099921258262</v>
      </c>
      <c r="H35">
        <f t="shared" si="2"/>
        <v>4.4901517298239256E-3</v>
      </c>
      <c r="I35">
        <f t="shared" si="3"/>
        <v>2.0277029623778503E-3</v>
      </c>
      <c r="J35">
        <f t="shared" si="4"/>
        <v>1.4581068174681575</v>
      </c>
      <c r="L35">
        <f t="shared" si="5"/>
        <v>-1.7839926154233383</v>
      </c>
      <c r="O35">
        <f t="shared" si="6"/>
        <v>-1.935157256378226</v>
      </c>
      <c r="P35">
        <f t="shared" si="7"/>
        <v>0.14440155897178017</v>
      </c>
      <c r="Q35">
        <f t="shared" si="8"/>
        <v>5.7188213814161476E-3</v>
      </c>
      <c r="R35">
        <f t="shared" si="9"/>
        <v>7.9903331078562834E-4</v>
      </c>
    </row>
    <row r="36" spans="1:18" x14ac:dyDescent="0.3">
      <c r="A36">
        <v>35</v>
      </c>
      <c r="B36">
        <v>1.4278836935747356E-2</v>
      </c>
      <c r="D36">
        <f t="shared" si="0"/>
        <v>6.7955862307555138E-3</v>
      </c>
      <c r="E36">
        <f t="shared" si="1"/>
        <v>-4.9914819612585326</v>
      </c>
      <c r="H36">
        <f t="shared" si="2"/>
        <v>4.624258246613471E-3</v>
      </c>
      <c r="I36">
        <f t="shared" si="3"/>
        <v>2.1713279841420428E-3</v>
      </c>
      <c r="J36">
        <f t="shared" si="4"/>
        <v>1.4763472133986786</v>
      </c>
      <c r="L36">
        <f t="shared" si="5"/>
        <v>-1.7350816618110025</v>
      </c>
      <c r="O36">
        <f t="shared" si="6"/>
        <v>-1.8959638743705569</v>
      </c>
      <c r="P36">
        <f t="shared" si="7"/>
        <v>0.15017351686030528</v>
      </c>
      <c r="Q36">
        <f t="shared" si="8"/>
        <v>5.9175655709750525E-3</v>
      </c>
      <c r="R36">
        <f t="shared" si="9"/>
        <v>8.7802065978046136E-4</v>
      </c>
    </row>
    <row r="37" spans="1:18" x14ac:dyDescent="0.3">
      <c r="A37">
        <v>36</v>
      </c>
      <c r="B37">
        <v>1.5030479382604666E-2</v>
      </c>
      <c r="D37">
        <f t="shared" si="0"/>
        <v>7.5472286776128239E-3</v>
      </c>
      <c r="E37">
        <f t="shared" si="1"/>
        <v>-4.886574845672996</v>
      </c>
      <c r="H37">
        <f t="shared" si="2"/>
        <v>4.7623700975047501E-3</v>
      </c>
      <c r="I37">
        <f t="shared" si="3"/>
        <v>2.7848585801080739E-3</v>
      </c>
      <c r="J37">
        <f t="shared" si="4"/>
        <v>1.5923103871661151</v>
      </c>
      <c r="L37">
        <f t="shared" si="5"/>
        <v>-1.6104721396253783</v>
      </c>
      <c r="O37">
        <f t="shared" si="6"/>
        <v>-1.8567704923628878</v>
      </c>
      <c r="P37">
        <f t="shared" si="7"/>
        <v>0.15617618900222305</v>
      </c>
      <c r="Q37">
        <f t="shared" si="8"/>
        <v>6.1221489417341082E-3</v>
      </c>
      <c r="R37">
        <f t="shared" si="9"/>
        <v>1.4250797358787157E-3</v>
      </c>
    </row>
    <row r="38" spans="1:18" x14ac:dyDescent="0.3">
      <c r="A38">
        <v>37</v>
      </c>
      <c r="B38">
        <v>1.552216194996962E-2</v>
      </c>
      <c r="D38">
        <f t="shared" si="0"/>
        <v>8.0389112449777769E-3</v>
      </c>
      <c r="E38">
        <f t="shared" si="1"/>
        <v>-4.8234616222523323</v>
      </c>
      <c r="H38">
        <f t="shared" si="2"/>
        <v>4.9046069090576804E-3</v>
      </c>
      <c r="I38">
        <f t="shared" si="3"/>
        <v>3.1343043359200965E-3</v>
      </c>
      <c r="J38">
        <f t="shared" si="4"/>
        <v>1.6470920288621627</v>
      </c>
      <c r="L38">
        <f t="shared" si="5"/>
        <v>-1.5342574476238624</v>
      </c>
      <c r="O38">
        <f t="shared" si="6"/>
        <v>-1.8175771103552187</v>
      </c>
      <c r="P38">
        <f t="shared" si="7"/>
        <v>0.16241879740984652</v>
      </c>
      <c r="Q38">
        <f t="shared" si="8"/>
        <v>6.3326685429610733E-3</v>
      </c>
      <c r="R38">
        <f t="shared" si="9"/>
        <v>1.7062427020167036E-3</v>
      </c>
    </row>
    <row r="39" spans="1:18" x14ac:dyDescent="0.3">
      <c r="A39">
        <v>38</v>
      </c>
      <c r="B39">
        <v>1.5997948755618559E-2</v>
      </c>
      <c r="D39">
        <f t="shared" si="0"/>
        <v>8.5146980506267157E-3</v>
      </c>
      <c r="E39">
        <f t="shared" si="1"/>
        <v>-4.7659614263738987</v>
      </c>
      <c r="H39">
        <f t="shared" si="2"/>
        <v>5.0510918806961451E-3</v>
      </c>
      <c r="I39">
        <f t="shared" si="3"/>
        <v>3.4636061699305706E-3</v>
      </c>
      <c r="J39">
        <f t="shared" si="4"/>
        <v>1.6942290449164004</v>
      </c>
      <c r="L39">
        <f t="shared" si="5"/>
        <v>-1.4639138061350363</v>
      </c>
      <c r="O39">
        <f t="shared" si="6"/>
        <v>-1.7783837283475497</v>
      </c>
      <c r="P39">
        <f t="shared" si="7"/>
        <v>0.16891093271385479</v>
      </c>
      <c r="Q39">
        <f t="shared" si="8"/>
        <v>6.5492177554327784E-3</v>
      </c>
      <c r="R39">
        <f t="shared" si="9"/>
        <v>1.9654802951939374E-3</v>
      </c>
    </row>
    <row r="40" spans="1:18" x14ac:dyDescent="0.3">
      <c r="A40">
        <v>39</v>
      </c>
      <c r="B40">
        <v>1.6491211026011192E-2</v>
      </c>
      <c r="D40">
        <f t="shared" si="0"/>
        <v>9.0079603210193489E-3</v>
      </c>
      <c r="E40">
        <f t="shared" si="1"/>
        <v>-4.7096466124547005</v>
      </c>
      <c r="H40">
        <f t="shared" si="2"/>
        <v>5.2019518914180269E-3</v>
      </c>
      <c r="I40">
        <f t="shared" si="3"/>
        <v>3.806008429601322E-3</v>
      </c>
      <c r="J40">
        <f t="shared" si="4"/>
        <v>1.7406580234214342</v>
      </c>
      <c r="L40">
        <f t="shared" si="5"/>
        <v>-1.3941073336916745</v>
      </c>
      <c r="O40">
        <f t="shared" si="6"/>
        <v>-1.7391903463398806</v>
      </c>
      <c r="P40">
        <f t="shared" si="7"/>
        <v>0.17566256889755</v>
      </c>
      <c r="Q40">
        <f t="shared" si="8"/>
        <v>6.7718858594939917E-3</v>
      </c>
      <c r="R40">
        <f t="shared" si="9"/>
        <v>2.2360744615253572E-3</v>
      </c>
    </row>
    <row r="41" spans="1:18" x14ac:dyDescent="0.3">
      <c r="A41">
        <v>40</v>
      </c>
      <c r="B41">
        <v>1.6862539968954888E-2</v>
      </c>
      <c r="D41">
        <f t="shared" si="0"/>
        <v>9.3792892639630449E-3</v>
      </c>
      <c r="E41">
        <f t="shared" si="1"/>
        <v>-4.6692512902673151</v>
      </c>
      <c r="H41">
        <f t="shared" si="2"/>
        <v>5.3573176096923603E-3</v>
      </c>
      <c r="I41">
        <f t="shared" si="3"/>
        <v>4.0219716542706846E-3</v>
      </c>
      <c r="J41">
        <f t="shared" si="4"/>
        <v>1.7601228417825232</v>
      </c>
      <c r="L41">
        <f t="shared" si="5"/>
        <v>-1.3434339989200998</v>
      </c>
      <c r="O41">
        <f t="shared" si="6"/>
        <v>-1.6999969643322115</v>
      </c>
      <c r="P41">
        <f t="shared" si="7"/>
        <v>0.18268407862006586</v>
      </c>
      <c r="Q41">
        <f t="shared" si="8"/>
        <v>7.0007575887824835E-3</v>
      </c>
      <c r="R41">
        <f t="shared" si="9"/>
        <v>2.3785316751805613E-3</v>
      </c>
    </row>
    <row r="42" spans="1:18" x14ac:dyDescent="0.3">
      <c r="A42">
        <v>41</v>
      </c>
      <c r="B42">
        <v>1.7184700655162085E-2</v>
      </c>
      <c r="D42">
        <f t="shared" si="0"/>
        <v>9.701449950170242E-3</v>
      </c>
      <c r="E42">
        <f t="shared" si="1"/>
        <v>-4.6354799252447378</v>
      </c>
      <c r="H42">
        <f t="shared" si="2"/>
        <v>5.5173236066387724E-3</v>
      </c>
      <c r="I42">
        <f t="shared" si="3"/>
        <v>4.1841263435314696E-3</v>
      </c>
      <c r="J42">
        <f t="shared" si="4"/>
        <v>1.7680630473190249</v>
      </c>
      <c r="L42">
        <f t="shared" si="5"/>
        <v>-1.300659157044419</v>
      </c>
      <c r="O42">
        <f t="shared" si="6"/>
        <v>-1.6608035823245424</v>
      </c>
      <c r="P42">
        <f t="shared" si="7"/>
        <v>0.18998624915206888</v>
      </c>
      <c r="Q42">
        <f t="shared" si="8"/>
        <v>7.2359126707810832E-3</v>
      </c>
      <c r="R42">
        <f t="shared" si="9"/>
        <v>2.4655372793891588E-3</v>
      </c>
    </row>
    <row r="43" spans="1:18" x14ac:dyDescent="0.3">
      <c r="A43">
        <v>42</v>
      </c>
      <c r="B43">
        <v>1.759957016280617E-2</v>
      </c>
      <c r="D43">
        <f t="shared" si="0"/>
        <v>1.0116319457814327E-2</v>
      </c>
      <c r="E43">
        <f t="shared" si="1"/>
        <v>-4.5936053712133385</v>
      </c>
      <c r="H43">
        <f t="shared" si="2"/>
        <v>5.682108472587182E-3</v>
      </c>
      <c r="I43">
        <f t="shared" si="3"/>
        <v>4.4342109852271447E-3</v>
      </c>
      <c r="J43">
        <f t="shared" si="4"/>
        <v>1.7904975822618585</v>
      </c>
      <c r="L43">
        <f t="shared" si="5"/>
        <v>-1.2470694706762091</v>
      </c>
      <c r="O43">
        <f t="shared" si="6"/>
        <v>-1.6216102003168733</v>
      </c>
      <c r="P43">
        <f t="shared" si="7"/>
        <v>0.1975802989484349</v>
      </c>
      <c r="Q43">
        <f t="shared" si="8"/>
        <v>7.4774253555519605E-3</v>
      </c>
      <c r="R43">
        <f t="shared" si="9"/>
        <v>2.6388941022623662E-3</v>
      </c>
    </row>
    <row r="44" spans="1:18" x14ac:dyDescent="0.3">
      <c r="A44">
        <v>43</v>
      </c>
      <c r="B44">
        <v>1.8067754647634406E-2</v>
      </c>
      <c r="D44">
        <f t="shared" si="0"/>
        <v>1.0584503942642563E-2</v>
      </c>
      <c r="E44">
        <f t="shared" si="1"/>
        <v>-4.5483642396746156</v>
      </c>
      <c r="H44">
        <f t="shared" si="2"/>
        <v>5.8518149371188126E-3</v>
      </c>
      <c r="I44">
        <f t="shared" si="3"/>
        <v>4.7326890055237507E-3</v>
      </c>
      <c r="J44">
        <f t="shared" si="4"/>
        <v>1.8193402585895808</v>
      </c>
      <c r="L44">
        <f t="shared" si="5"/>
        <v>-1.1884407328713087</v>
      </c>
      <c r="O44">
        <f t="shared" si="6"/>
        <v>-1.5824168183092042</v>
      </c>
      <c r="P44">
        <f t="shared" si="7"/>
        <v>0.20547789488336132</v>
      </c>
      <c r="Q44">
        <f t="shared" si="8"/>
        <v>7.7253639342101995E-3</v>
      </c>
      <c r="R44">
        <f t="shared" si="9"/>
        <v>2.8591400084323638E-3</v>
      </c>
    </row>
    <row r="45" spans="1:18" x14ac:dyDescent="0.3">
      <c r="A45">
        <v>44</v>
      </c>
      <c r="B45">
        <v>1.8580861937312249E-2</v>
      </c>
      <c r="D45">
        <f t="shared" si="0"/>
        <v>1.1097611232320406E-2</v>
      </c>
      <c r="E45">
        <f t="shared" si="1"/>
        <v>-4.5010253981190749</v>
      </c>
      <c r="H45">
        <f t="shared" si="2"/>
        <v>6.0265899926924488E-3</v>
      </c>
      <c r="I45">
        <f t="shared" si="3"/>
        <v>5.0710212396279574E-3</v>
      </c>
      <c r="J45">
        <f t="shared" si="4"/>
        <v>1.852538831852411</v>
      </c>
      <c r="L45">
        <f t="shared" si="5"/>
        <v>-1.1262209027919567</v>
      </c>
      <c r="O45">
        <f t="shared" si="6"/>
        <v>-1.5432234363015351</v>
      </c>
      <c r="P45">
        <f t="shared" si="7"/>
        <v>0.21369117017439423</v>
      </c>
      <c r="Q45">
        <f t="shared" si="8"/>
        <v>7.9797902489014069E-3</v>
      </c>
      <c r="R45">
        <f t="shared" si="9"/>
        <v>3.1178209834189993E-3</v>
      </c>
    </row>
    <row r="46" spans="1:18" x14ac:dyDescent="0.3">
      <c r="A46">
        <v>45</v>
      </c>
      <c r="B46">
        <v>1.9164463474600251E-2</v>
      </c>
      <c r="D46">
        <f t="shared" si="0"/>
        <v>1.1681212769608408E-2</v>
      </c>
      <c r="E46">
        <f t="shared" si="1"/>
        <v>-4.4497734739579116</v>
      </c>
      <c r="H46">
        <f t="shared" si="2"/>
        <v>6.2065850219629641E-3</v>
      </c>
      <c r="I46">
        <f t="shared" si="3"/>
        <v>5.474627747645444E-3</v>
      </c>
      <c r="J46">
        <f t="shared" si="4"/>
        <v>1.8937488438860155</v>
      </c>
      <c r="L46">
        <f t="shared" si="5"/>
        <v>-1.0577699161902225</v>
      </c>
      <c r="O46">
        <f t="shared" si="6"/>
        <v>-1.504030054293866</v>
      </c>
      <c r="P46">
        <f t="shared" si="7"/>
        <v>0.22223274302290691</v>
      </c>
      <c r="Q46">
        <f t="shared" si="8"/>
        <v>8.240759196260123E-3</v>
      </c>
      <c r="R46">
        <f t="shared" si="9"/>
        <v>3.4404535733482851E-3</v>
      </c>
    </row>
    <row r="47" spans="1:18" x14ac:dyDescent="0.3">
      <c r="A47">
        <v>46</v>
      </c>
      <c r="B47">
        <v>1.9756457184222795E-2</v>
      </c>
      <c r="D47">
        <f t="shared" si="0"/>
        <v>1.2273206479230952E-2</v>
      </c>
      <c r="E47">
        <f t="shared" si="1"/>
        <v>-4.4003367276485159</v>
      </c>
      <c r="H47">
        <f t="shared" si="2"/>
        <v>6.3919559289025013E-3</v>
      </c>
      <c r="I47">
        <f t="shared" si="3"/>
        <v>5.8812505503284505E-3</v>
      </c>
      <c r="J47">
        <f t="shared" si="4"/>
        <v>1.9323750682169201</v>
      </c>
      <c r="L47">
        <f t="shared" si="5"/>
        <v>-0.99057921803248894</v>
      </c>
      <c r="O47">
        <f t="shared" si="6"/>
        <v>-1.464836672286197</v>
      </c>
      <c r="P47">
        <f t="shared" si="7"/>
        <v>0.23111573599966775</v>
      </c>
      <c r="Q47">
        <f t="shared" si="8"/>
        <v>8.508318226539904E-3</v>
      </c>
      <c r="R47">
        <f t="shared" si="9"/>
        <v>3.7648882526910479E-3</v>
      </c>
    </row>
    <row r="48" spans="1:18" x14ac:dyDescent="0.3">
      <c r="A48">
        <v>47</v>
      </c>
      <c r="B48">
        <v>2.0261073570126867E-2</v>
      </c>
      <c r="D48">
        <f t="shared" si="0"/>
        <v>1.2777822865135024E-2</v>
      </c>
      <c r="E48">
        <f t="shared" si="1"/>
        <v>-4.3600441993855474</v>
      </c>
      <c r="H48">
        <f t="shared" si="2"/>
        <v>6.5828632738378157E-3</v>
      </c>
      <c r="I48">
        <f t="shared" si="3"/>
        <v>6.1949595912972081E-3</v>
      </c>
      <c r="J48">
        <f t="shared" si="4"/>
        <v>1.953851537082739</v>
      </c>
      <c r="L48">
        <f t="shared" si="5"/>
        <v>-0.93490028864058872</v>
      </c>
      <c r="O48">
        <f t="shared" si="6"/>
        <v>-1.4256432902785279</v>
      </c>
      <c r="P48">
        <f t="shared" si="7"/>
        <v>0.24035379620528</v>
      </c>
      <c r="Q48">
        <f t="shared" si="8"/>
        <v>8.7825068408201451E-3</v>
      </c>
      <c r="R48">
        <f t="shared" si="9"/>
        <v>3.9953160243148787E-3</v>
      </c>
    </row>
    <row r="49" spans="1:18" x14ac:dyDescent="0.3">
      <c r="A49">
        <v>48</v>
      </c>
      <c r="B49">
        <v>2.0610484133561521E-2</v>
      </c>
      <c r="D49">
        <f t="shared" si="0"/>
        <v>1.3127233428569678E-2</v>
      </c>
      <c r="E49">
        <f t="shared" si="1"/>
        <v>-4.3330663189947778</v>
      </c>
      <c r="H49">
        <f t="shared" si="2"/>
        <v>6.7794724125207146E-3</v>
      </c>
      <c r="I49">
        <f t="shared" si="3"/>
        <v>6.3477610160489637E-3</v>
      </c>
      <c r="J49">
        <f t="shared" si="4"/>
        <v>1.9494480309474973</v>
      </c>
      <c r="L49">
        <f t="shared" si="5"/>
        <v>-0.89712799602964644</v>
      </c>
      <c r="O49">
        <f t="shared" si="6"/>
        <v>-1.3864499082708588</v>
      </c>
      <c r="P49">
        <f t="shared" si="7"/>
        <v>0.24996111623646566</v>
      </c>
      <c r="Q49">
        <f t="shared" si="8"/>
        <v>9.0633560889063249E-3</v>
      </c>
      <c r="R49">
        <f t="shared" si="9"/>
        <v>4.0638773396633535E-3</v>
      </c>
    </row>
    <row r="50" spans="1:18" x14ac:dyDescent="0.3">
      <c r="A50">
        <v>49</v>
      </c>
      <c r="B50">
        <v>2.1091997362685796E-2</v>
      </c>
      <c r="D50">
        <f t="shared" si="0"/>
        <v>1.3608746657693953E-2</v>
      </c>
      <c r="E50">
        <f t="shared" si="1"/>
        <v>-4.2970425563686971</v>
      </c>
      <c r="H50">
        <f t="shared" si="2"/>
        <v>6.9819536393521328E-3</v>
      </c>
      <c r="I50">
        <f t="shared" si="3"/>
        <v>6.62679301834182E-3</v>
      </c>
      <c r="J50">
        <f t="shared" si="4"/>
        <v>1.9627403737987661</v>
      </c>
      <c r="L50">
        <f t="shared" si="5"/>
        <v>-0.84603520099071916</v>
      </c>
      <c r="O50">
        <f t="shared" si="6"/>
        <v>-1.3472565262631897</v>
      </c>
      <c r="P50">
        <f t="shared" si="7"/>
        <v>0.25995245599040534</v>
      </c>
      <c r="Q50">
        <f t="shared" si="8"/>
        <v>9.3508880707466827E-3</v>
      </c>
      <c r="R50">
        <f t="shared" si="9"/>
        <v>4.2578585869472701E-3</v>
      </c>
    </row>
    <row r="51" spans="1:18" x14ac:dyDescent="0.3">
      <c r="A51">
        <v>50</v>
      </c>
      <c r="B51">
        <v>2.161547145348278E-2</v>
      </c>
      <c r="D51">
        <f t="shared" si="0"/>
        <v>1.4132220748490937E-2</v>
      </c>
      <c r="E51">
        <f t="shared" si="1"/>
        <v>-4.2592979291366069</v>
      </c>
      <c r="H51">
        <f t="shared" si="2"/>
        <v>7.1904823348838357E-3</v>
      </c>
      <c r="I51">
        <f t="shared" si="3"/>
        <v>6.9417384136071011E-3</v>
      </c>
      <c r="J51">
        <f t="shared" si="4"/>
        <v>1.9795387248337619</v>
      </c>
      <c r="L51">
        <f t="shared" si="5"/>
        <v>-0.79164656906762942</v>
      </c>
      <c r="O51">
        <f t="shared" si="6"/>
        <v>-1.3080631442555206</v>
      </c>
      <c r="P51">
        <f t="shared" si="7"/>
        <v>0.27034316534063141</v>
      </c>
      <c r="Q51">
        <f t="shared" si="8"/>
        <v>9.6451154443863291E-3</v>
      </c>
      <c r="R51">
        <f t="shared" si="9"/>
        <v>4.4871053041046077E-3</v>
      </c>
    </row>
    <row r="52" spans="1:18" x14ac:dyDescent="0.3">
      <c r="A52">
        <v>51</v>
      </c>
      <c r="B52">
        <v>2.2237775714948907E-2</v>
      </c>
      <c r="D52">
        <f t="shared" si="0"/>
        <v>1.4754525009957064E-2</v>
      </c>
      <c r="E52">
        <f t="shared" si="1"/>
        <v>-4.216205462907701</v>
      </c>
      <c r="H52">
        <f t="shared" si="2"/>
        <v>7.4052391177255169E-3</v>
      </c>
      <c r="I52">
        <f t="shared" si="3"/>
        <v>7.349285892231547E-3</v>
      </c>
      <c r="J52">
        <f t="shared" si="4"/>
        <v>2.0071986278127905</v>
      </c>
      <c r="L52">
        <f t="shared" si="5"/>
        <v>-0.72840045877385884</v>
      </c>
      <c r="O52">
        <f t="shared" si="6"/>
        <v>-1.2688697622478515</v>
      </c>
      <c r="P52">
        <f t="shared" si="7"/>
        <v>0.28114920771931273</v>
      </c>
      <c r="Q52">
        <f t="shared" si="8"/>
        <v>9.946040943666308E-3</v>
      </c>
      <c r="R52">
        <f t="shared" si="9"/>
        <v>4.8084840662907559E-3</v>
      </c>
    </row>
    <row r="53" spans="1:18" x14ac:dyDescent="0.3">
      <c r="A53">
        <v>52</v>
      </c>
      <c r="B53">
        <v>2.2830756738963752E-2</v>
      </c>
      <c r="D53">
        <f t="shared" si="0"/>
        <v>1.5347506033971909E-2</v>
      </c>
      <c r="E53">
        <f t="shared" si="1"/>
        <v>-4.1768022915060357</v>
      </c>
      <c r="H53">
        <f t="shared" si="2"/>
        <v>7.62641000098892E-3</v>
      </c>
      <c r="I53">
        <f t="shared" si="3"/>
        <v>7.7210960329829889E-3</v>
      </c>
      <c r="J53">
        <f t="shared" si="4"/>
        <v>2.0277630504358322</v>
      </c>
      <c r="L53">
        <f t="shared" si="5"/>
        <v>-0.66940784324246805</v>
      </c>
      <c r="O53">
        <f t="shared" si="6"/>
        <v>-1.2296763802401824</v>
      </c>
      <c r="P53">
        <f t="shared" si="7"/>
        <v>0.29238718464216029</v>
      </c>
      <c r="Q53">
        <f t="shared" si="8"/>
        <v>1.0253656909046728E-2</v>
      </c>
      <c r="R53">
        <f t="shared" si="9"/>
        <v>5.0938491249251806E-3</v>
      </c>
    </row>
    <row r="54" spans="1:18" x14ac:dyDescent="0.3">
      <c r="A54">
        <v>53</v>
      </c>
      <c r="B54">
        <v>2.3437362701592322E-2</v>
      </c>
      <c r="D54">
        <f t="shared" si="0"/>
        <v>1.5954111996600479E-2</v>
      </c>
      <c r="E54">
        <f t="shared" si="1"/>
        <v>-4.1380386775478959</v>
      </c>
      <c r="H54">
        <f t="shared" si="2"/>
        <v>7.8541865534043718E-3</v>
      </c>
      <c r="I54">
        <f t="shared" si="3"/>
        <v>8.0999254431961074E-3</v>
      </c>
      <c r="J54">
        <f t="shared" si="4"/>
        <v>2.0472417428824774</v>
      </c>
      <c r="L54">
        <f t="shared" si="5"/>
        <v>-0.61019953242660918</v>
      </c>
      <c r="O54">
        <f t="shared" si="6"/>
        <v>-1.1904829982325134</v>
      </c>
      <c r="P54">
        <f t="shared" si="7"/>
        <v>0.30407436121363191</v>
      </c>
      <c r="Q54">
        <f t="shared" si="8"/>
        <v>1.0567944835086199E-2</v>
      </c>
      <c r="R54">
        <f t="shared" si="9"/>
        <v>5.3861671615142801E-3</v>
      </c>
    </row>
    <row r="55" spans="1:18" x14ac:dyDescent="0.3">
      <c r="A55">
        <v>54</v>
      </c>
      <c r="B55">
        <v>2.3902683974682891E-2</v>
      </c>
      <c r="D55">
        <f t="shared" si="0"/>
        <v>1.6419433269691048E-2</v>
      </c>
      <c r="E55">
        <f t="shared" si="1"/>
        <v>-4.1092896901886355</v>
      </c>
      <c r="H55">
        <f t="shared" si="2"/>
        <v>8.0887660652494246E-3</v>
      </c>
      <c r="I55">
        <f t="shared" si="3"/>
        <v>8.3306672044416233E-3</v>
      </c>
      <c r="J55">
        <f t="shared" si="4"/>
        <v>2.0463252479812133</v>
      </c>
      <c r="L55">
        <f t="shared" si="5"/>
        <v>-0.56547934805445876</v>
      </c>
      <c r="O55">
        <f t="shared" si="6"/>
        <v>-1.1512896162248443</v>
      </c>
      <c r="P55">
        <f t="shared" si="7"/>
        <v>0.3162286926516204</v>
      </c>
      <c r="Q55">
        <f t="shared" si="8"/>
        <v>1.0888874938240778E-2</v>
      </c>
      <c r="R55">
        <f t="shared" si="9"/>
        <v>5.5305583314502697E-3</v>
      </c>
    </row>
    <row r="56" spans="1:18" x14ac:dyDescent="0.3">
      <c r="A56">
        <v>55</v>
      </c>
      <c r="B56">
        <v>2.425535267561213E-2</v>
      </c>
      <c r="D56">
        <f t="shared" si="0"/>
        <v>1.6772101970620287E-2</v>
      </c>
      <c r="E56">
        <f t="shared" si="1"/>
        <v>-4.0880383698793024</v>
      </c>
      <c r="H56">
        <f t="shared" si="2"/>
        <v>8.3303517192332387E-3</v>
      </c>
      <c r="I56">
        <f t="shared" si="3"/>
        <v>8.4417502513870479E-3</v>
      </c>
      <c r="J56">
        <f t="shared" si="4"/>
        <v>2.0301447104640422</v>
      </c>
      <c r="L56">
        <f t="shared" si="5"/>
        <v>-0.5319511663199693</v>
      </c>
      <c r="O56">
        <f t="shared" si="6"/>
        <v>-1.1120962342171752</v>
      </c>
      <c r="P56">
        <f t="shared" si="7"/>
        <v>0.32886885187237513</v>
      </c>
      <c r="Q56">
        <f t="shared" si="8"/>
        <v>1.1216405748751091E-2</v>
      </c>
      <c r="R56">
        <f t="shared" si="9"/>
        <v>5.5556962218691955E-3</v>
      </c>
    </row>
    <row r="57" spans="1:18" x14ac:dyDescent="0.3">
      <c r="A57">
        <v>56</v>
      </c>
      <c r="B57">
        <v>2.4659954113576302E-2</v>
      </c>
      <c r="D57">
        <f t="shared" si="0"/>
        <v>1.7176703408584459E-2</v>
      </c>
      <c r="E57">
        <f t="shared" si="1"/>
        <v>-4.0642012662525646</v>
      </c>
      <c r="H57">
        <f t="shared" si="2"/>
        <v>8.5791527664847034E-3</v>
      </c>
      <c r="I57">
        <f t="shared" si="3"/>
        <v>8.597550642099756E-3</v>
      </c>
      <c r="J57">
        <f t="shared" si="4"/>
        <v>2.0193211897134473</v>
      </c>
      <c r="L57">
        <f t="shared" si="5"/>
        <v>-0.49384116656279875</v>
      </c>
      <c r="O57">
        <f t="shared" si="6"/>
        <v>-1.0729028522095061</v>
      </c>
      <c r="P57">
        <f t="shared" si="7"/>
        <v>0.34201425817803643</v>
      </c>
      <c r="Q57">
        <f t="shared" si="8"/>
        <v>1.1550483730461972E-2</v>
      </c>
      <c r="R57">
        <f t="shared" si="9"/>
        <v>5.626219678122487E-3</v>
      </c>
    </row>
    <row r="58" spans="1:18" x14ac:dyDescent="0.3">
      <c r="A58">
        <v>57</v>
      </c>
      <c r="B58">
        <v>2.518234215854176E-2</v>
      </c>
      <c r="D58">
        <f t="shared" si="0"/>
        <v>1.7699091453549917E-2</v>
      </c>
      <c r="E58">
        <f t="shared" si="1"/>
        <v>-4.0342419710277131</v>
      </c>
      <c r="H58">
        <f t="shared" si="2"/>
        <v>8.8353847077967933E-3</v>
      </c>
      <c r="I58">
        <f t="shared" si="3"/>
        <v>8.8637067457531232E-3</v>
      </c>
      <c r="J58">
        <f t="shared" si="4"/>
        <v>2.0209046154791581</v>
      </c>
      <c r="L58">
        <f t="shared" si="5"/>
        <v>-0.44514734494710601</v>
      </c>
      <c r="O58">
        <f t="shared" si="6"/>
        <v>-1.033709470201837</v>
      </c>
      <c r="P58">
        <f t="shared" si="7"/>
        <v>0.35568510709085577</v>
      </c>
      <c r="Q58">
        <f t="shared" si="8"/>
        <v>1.1891042932462025E-2</v>
      </c>
      <c r="R58">
        <f t="shared" si="9"/>
        <v>5.8080485210878913E-3</v>
      </c>
    </row>
    <row r="59" spans="1:18" x14ac:dyDescent="0.3">
      <c r="A59">
        <v>58</v>
      </c>
      <c r="B59">
        <v>2.5745999945105319E-2</v>
      </c>
      <c r="D59">
        <f t="shared" si="0"/>
        <v>1.8262749240113476E-2</v>
      </c>
      <c r="E59">
        <f t="shared" si="1"/>
        <v>-4.0028918543536305</v>
      </c>
      <c r="H59">
        <f t="shared" si="2"/>
        <v>9.0992694802841355E-3</v>
      </c>
      <c r="I59">
        <f t="shared" si="3"/>
        <v>9.1634797598293405E-3</v>
      </c>
      <c r="J59">
        <f t="shared" si="4"/>
        <v>2.0253193904006297</v>
      </c>
      <c r="L59">
        <f t="shared" si="5"/>
        <v>-0.3931810309997068</v>
      </c>
      <c r="O59">
        <f t="shared" si="6"/>
        <v>-0.99451608819416792</v>
      </c>
      <c r="P59">
        <f t="shared" si="7"/>
        <v>0.36990240137993735</v>
      </c>
      <c r="Q59">
        <f t="shared" si="8"/>
        <v>1.2238004676437108E-2</v>
      </c>
      <c r="R59">
        <f t="shared" si="9"/>
        <v>6.024744563676368E-3</v>
      </c>
    </row>
    <row r="60" spans="1:18" x14ac:dyDescent="0.3">
      <c r="A60">
        <v>59</v>
      </c>
      <c r="B60">
        <v>2.6258317383269326E-2</v>
      </c>
      <c r="D60">
        <f t="shared" si="0"/>
        <v>1.8775066678277483E-2</v>
      </c>
      <c r="E60">
        <f t="shared" si="1"/>
        <v>-3.9752255298986987</v>
      </c>
      <c r="H60">
        <f t="shared" si="2"/>
        <v>9.3710356496153838E-3</v>
      </c>
      <c r="I60">
        <f t="shared" si="3"/>
        <v>9.4040310286620989E-3</v>
      </c>
      <c r="J60">
        <f t="shared" si="4"/>
        <v>2.022296062679191</v>
      </c>
      <c r="L60">
        <f t="shared" si="5"/>
        <v>-0.34640030707135006</v>
      </c>
      <c r="O60">
        <f t="shared" si="6"/>
        <v>-0.95532270618649884</v>
      </c>
      <c r="P60">
        <f t="shared" si="7"/>
        <v>0.38468798332816662</v>
      </c>
      <c r="Q60">
        <f t="shared" si="8"/>
        <v>1.259127728359879E-2</v>
      </c>
      <c r="R60">
        <f t="shared" si="9"/>
        <v>6.1837893946786928E-3</v>
      </c>
    </row>
    <row r="61" spans="1:18" x14ac:dyDescent="0.3">
      <c r="A61">
        <v>60</v>
      </c>
      <c r="B61">
        <v>2.6710704837820776E-2</v>
      </c>
      <c r="D61">
        <f t="shared" si="0"/>
        <v>1.9227454132828933E-2</v>
      </c>
      <c r="E61">
        <f t="shared" si="1"/>
        <v>-3.9514161185343406</v>
      </c>
      <c r="H61">
        <f t="shared" si="2"/>
        <v>9.6509186079869955E-3</v>
      </c>
      <c r="I61">
        <f t="shared" si="3"/>
        <v>9.5765355248419379E-3</v>
      </c>
      <c r="J61">
        <f t="shared" si="4"/>
        <v>2.0115200962981561</v>
      </c>
      <c r="L61">
        <f t="shared" si="5"/>
        <v>-0.30540325662492246</v>
      </c>
      <c r="O61">
        <f t="shared" si="6"/>
        <v>-0.91612932417882975</v>
      </c>
      <c r="P61">
        <f t="shared" si="7"/>
        <v>0.4000645682888993</v>
      </c>
      <c r="Q61">
        <f t="shared" si="8"/>
        <v>1.2950755844973795E-2</v>
      </c>
      <c r="R61">
        <f t="shared" si="9"/>
        <v>6.276698287855138E-3</v>
      </c>
    </row>
    <row r="62" spans="1:18" x14ac:dyDescent="0.3">
      <c r="A62">
        <v>61</v>
      </c>
      <c r="B62">
        <v>2.7109579852309613E-2</v>
      </c>
      <c r="D62">
        <f t="shared" si="0"/>
        <v>1.962632914731777E-2</v>
      </c>
      <c r="E62">
        <f t="shared" si="1"/>
        <v>-3.9308832903551907</v>
      </c>
      <c r="H62">
        <f t="shared" si="2"/>
        <v>9.9391607780098985E-3</v>
      </c>
      <c r="I62">
        <f t="shared" si="3"/>
        <v>9.687168369307872E-3</v>
      </c>
      <c r="J62">
        <f t="shared" si="4"/>
        <v>1.9942728396193536</v>
      </c>
      <c r="L62">
        <f t="shared" si="5"/>
        <v>-0.26946688480527609</v>
      </c>
      <c r="O62">
        <f t="shared" si="6"/>
        <v>-0.87693594217116067</v>
      </c>
      <c r="P62">
        <f t="shared" si="7"/>
        <v>0.41605577958396417</v>
      </c>
      <c r="Q62">
        <f t="shared" si="8"/>
        <v>1.3316322038720763E-2</v>
      </c>
      <c r="R62">
        <f t="shared" si="9"/>
        <v>6.3100071085970075E-3</v>
      </c>
    </row>
    <row r="63" spans="1:18" x14ac:dyDescent="0.3">
      <c r="A63">
        <v>62</v>
      </c>
      <c r="B63">
        <v>2.7551403042863465E-2</v>
      </c>
      <c r="D63">
        <f t="shared" si="0"/>
        <v>2.0068152337871622E-2</v>
      </c>
      <c r="E63">
        <f t="shared" si="1"/>
        <v>-3.9086211813050467</v>
      </c>
      <c r="H63">
        <f t="shared" si="2"/>
        <v>1.0236011822685496E-2</v>
      </c>
      <c r="I63">
        <f t="shared" si="3"/>
        <v>9.832140515186126E-3</v>
      </c>
      <c r="J63">
        <f t="shared" si="4"/>
        <v>1.9806122280486582</v>
      </c>
      <c r="L63">
        <f t="shared" si="5"/>
        <v>-0.22986106008454524</v>
      </c>
      <c r="O63">
        <f t="shared" si="6"/>
        <v>-0.83774256016349158</v>
      </c>
      <c r="P63">
        <f t="shared" si="7"/>
        <v>0.43268618479659376</v>
      </c>
      <c r="Q63">
        <f t="shared" si="8"/>
        <v>1.3687843997974359E-2</v>
      </c>
      <c r="R63">
        <f t="shared" si="9"/>
        <v>6.3803083398972626E-3</v>
      </c>
    </row>
    <row r="64" spans="1:18" x14ac:dyDescent="0.3">
      <c r="A64">
        <v>63</v>
      </c>
      <c r="B64">
        <v>2.7872971340435284E-2</v>
      </c>
      <c r="D64">
        <f t="shared" si="0"/>
        <v>2.0389720635443441E-2</v>
      </c>
      <c r="E64">
        <f t="shared" si="1"/>
        <v>-3.8927243955468458</v>
      </c>
      <c r="H64">
        <f t="shared" si="2"/>
        <v>1.0541728861653072E-2</v>
      </c>
      <c r="I64">
        <f t="shared" si="3"/>
        <v>9.847991773790369E-3</v>
      </c>
      <c r="J64">
        <f t="shared" si="4"/>
        <v>1.9545810570882085</v>
      </c>
      <c r="L64">
        <f t="shared" si="5"/>
        <v>-0.20114928599855228</v>
      </c>
      <c r="O64">
        <f t="shared" si="6"/>
        <v>-0.79854917815582249</v>
      </c>
      <c r="P64">
        <f t="shared" si="7"/>
        <v>0.44998133351504077</v>
      </c>
      <c r="Q64">
        <f t="shared" si="8"/>
        <v>1.4065176232502998E-2</v>
      </c>
      <c r="R64">
        <f t="shared" si="9"/>
        <v>6.3245444029404428E-3</v>
      </c>
    </row>
    <row r="65" spans="1:18" x14ac:dyDescent="0.3">
      <c r="A65">
        <v>64</v>
      </c>
      <c r="B65">
        <v>2.8167092297901188E-2</v>
      </c>
      <c r="D65">
        <f t="shared" si="0"/>
        <v>2.0683841592909345E-2</v>
      </c>
      <c r="E65">
        <f t="shared" si="1"/>
        <v>-3.8784024829135086</v>
      </c>
      <c r="H65">
        <f t="shared" si="2"/>
        <v>1.0856576693895824E-2</v>
      </c>
      <c r="I65">
        <f t="shared" si="3"/>
        <v>9.8272648990135204E-3</v>
      </c>
      <c r="J65">
        <f t="shared" si="4"/>
        <v>1.9258738638343547</v>
      </c>
      <c r="L65">
        <f t="shared" si="5"/>
        <v>-0.17496064641487347</v>
      </c>
      <c r="O65">
        <f t="shared" si="6"/>
        <v>-0.75935579614815341</v>
      </c>
      <c r="P65">
        <f t="shared" si="7"/>
        <v>0.46796779658486654</v>
      </c>
      <c r="Q65">
        <f t="shared" si="8"/>
        <v>1.444815960720411E-2</v>
      </c>
      <c r="R65">
        <f t="shared" si="9"/>
        <v>6.2356819857052343E-3</v>
      </c>
    </row>
    <row r="66" spans="1:18" x14ac:dyDescent="0.3">
      <c r="A66">
        <v>65</v>
      </c>
      <c r="B66">
        <v>2.8567053358221555E-2</v>
      </c>
      <c r="D66">
        <f t="shared" si="0"/>
        <v>2.1083802653229712E-2</v>
      </c>
      <c r="E66">
        <f t="shared" si="1"/>
        <v>-3.8592501800581331</v>
      </c>
      <c r="H66">
        <f t="shared" si="2"/>
        <v>1.1180828027098326E-2</v>
      </c>
      <c r="I66">
        <f t="shared" si="3"/>
        <v>9.9029746261313865E-3</v>
      </c>
      <c r="J66">
        <f t="shared" si="4"/>
        <v>1.9067941098084888</v>
      </c>
      <c r="L66">
        <f t="shared" si="5"/>
        <v>-0.13944202050051802</v>
      </c>
      <c r="O66">
        <f t="shared" si="6"/>
        <v>-0.72016241414048432</v>
      </c>
      <c r="P66">
        <f t="shared" si="7"/>
        <v>0.48667320693020499</v>
      </c>
      <c r="Q66">
        <f t="shared" si="8"/>
        <v>1.4836621380150549E-2</v>
      </c>
      <c r="R66">
        <f t="shared" si="9"/>
        <v>6.2471812730791627E-3</v>
      </c>
    </row>
    <row r="67" spans="1:18" x14ac:dyDescent="0.3">
      <c r="A67">
        <v>66</v>
      </c>
      <c r="B67">
        <v>2.902645074495833E-2</v>
      </c>
      <c r="D67">
        <f t="shared" ref="D67:D130" si="11">B67-$C$2</f>
        <v>2.1543200039966487E-2</v>
      </c>
      <c r="E67">
        <f t="shared" ref="E67:E130" si="12">LN(D67)</f>
        <v>-3.8376950556156966</v>
      </c>
      <c r="H67">
        <f t="shared" ref="H67:H130" si="13">EXP($G$2+$F$2*A67)</f>
        <v>1.1514763713854244E-2</v>
      </c>
      <c r="I67">
        <f t="shared" ref="I67:I130" si="14">D67-H67</f>
        <v>1.0028436326112243E-2</v>
      </c>
      <c r="J67">
        <f t="shared" ref="J67:J130" si="15">D67*(1+H67)/H67</f>
        <v>1.8924630534839677</v>
      </c>
      <c r="L67">
        <f t="shared" ref="L67:L130" si="16">LN(ABS(D67/($K$2-D67)))</f>
        <v>-9.8751865004675726E-2</v>
      </c>
      <c r="O67">
        <f t="shared" ref="O67:O130" si="17">$N$2+$M$2*A67</f>
        <v>-0.68096903213281523</v>
      </c>
      <c r="P67">
        <f t="shared" ref="P67:P130" si="18">EXP(O67)</f>
        <v>0.50612630200671715</v>
      </c>
      <c r="Q67">
        <f t="shared" ref="Q67:Q130" si="19">$K$2*P67/(1+P67)</f>
        <v>1.5230375302544166E-2</v>
      </c>
      <c r="R67">
        <f t="shared" ref="R67:R130" si="20">D67-Q67</f>
        <v>6.312824737422321E-3</v>
      </c>
    </row>
    <row r="68" spans="1:18" x14ac:dyDescent="0.3">
      <c r="A68">
        <v>67</v>
      </c>
      <c r="B68">
        <v>2.9524748318751688E-2</v>
      </c>
      <c r="D68">
        <f t="shared" si="11"/>
        <v>2.2041497613759845E-2</v>
      </c>
      <c r="E68">
        <f t="shared" si="12"/>
        <v>-3.8148283471982913</v>
      </c>
      <c r="H68">
        <f t="shared" si="13"/>
        <v>1.1858672994928848E-2</v>
      </c>
      <c r="I68">
        <f t="shared" si="14"/>
        <v>1.0182824618830997E-2</v>
      </c>
      <c r="J68">
        <f t="shared" si="15"/>
        <v>1.8807231244016391</v>
      </c>
      <c r="L68">
        <f t="shared" si="16"/>
        <v>-5.470731169655299E-2</v>
      </c>
      <c r="O68">
        <f t="shared" si="17"/>
        <v>-0.64177565012514615</v>
      </c>
      <c r="P68">
        <f t="shared" si="18"/>
        <v>0.52635696795145681</v>
      </c>
      <c r="Q68">
        <f t="shared" si="19"/>
        <v>1.5629221782529418E-2</v>
      </c>
      <c r="R68">
        <f t="shared" si="20"/>
        <v>6.4122758312304268E-3</v>
      </c>
    </row>
    <row r="69" spans="1:18" x14ac:dyDescent="0.3">
      <c r="A69">
        <v>68</v>
      </c>
      <c r="B69">
        <v>2.9896077261695381E-2</v>
      </c>
      <c r="D69">
        <f t="shared" si="11"/>
        <v>2.2412826556703538E-2</v>
      </c>
      <c r="E69">
        <f t="shared" si="12"/>
        <v>-3.7981218698635106</v>
      </c>
      <c r="H69">
        <f t="shared" si="13"/>
        <v>1.2212853749786885E-2</v>
      </c>
      <c r="I69">
        <f t="shared" si="14"/>
        <v>1.0199972806916653E-2</v>
      </c>
      <c r="J69">
        <f t="shared" si="15"/>
        <v>1.8575962338004566</v>
      </c>
      <c r="L69">
        <f t="shared" si="16"/>
        <v>-2.1922341370744551E-2</v>
      </c>
      <c r="O69">
        <f t="shared" si="17"/>
        <v>-0.60258226811747706</v>
      </c>
      <c r="P69">
        <f t="shared" si="18"/>
        <v>0.54739628549747654</v>
      </c>
      <c r="Q69">
        <f t="shared" si="19"/>
        <v>1.6032948114374286E-2</v>
      </c>
      <c r="R69">
        <f t="shared" si="20"/>
        <v>6.3798784423292516E-3</v>
      </c>
    </row>
    <row r="70" spans="1:18" x14ac:dyDescent="0.3">
      <c r="A70">
        <v>69</v>
      </c>
      <c r="B70">
        <v>3.0169168422605315E-2</v>
      </c>
      <c r="D70">
        <f t="shared" si="11"/>
        <v>2.2685917717613472E-2</v>
      </c>
      <c r="E70">
        <f t="shared" si="12"/>
        <v>-3.7860109118635243</v>
      </c>
      <c r="H70">
        <f t="shared" si="13"/>
        <v>1.2577612754603014E-2</v>
      </c>
      <c r="I70">
        <f t="shared" si="14"/>
        <v>1.0108304963010458E-2</v>
      </c>
      <c r="J70">
        <f t="shared" si="15"/>
        <v>1.8263602842472346</v>
      </c>
      <c r="L70">
        <f t="shared" si="16"/>
        <v>2.1806185463269121E-3</v>
      </c>
      <c r="O70">
        <f t="shared" si="17"/>
        <v>-0.56338888610980797</v>
      </c>
      <c r="P70">
        <f t="shared" si="18"/>
        <v>0.56927657772371187</v>
      </c>
      <c r="Q70">
        <f t="shared" si="19"/>
        <v>1.6441328774040528E-2</v>
      </c>
      <c r="R70">
        <f t="shared" si="20"/>
        <v>6.2445889435729443E-3</v>
      </c>
    </row>
    <row r="71" spans="1:18" x14ac:dyDescent="0.3">
      <c r="A71">
        <v>70</v>
      </c>
      <c r="B71">
        <v>3.0534968404952133E-2</v>
      </c>
      <c r="D71">
        <f t="shared" si="11"/>
        <v>2.305171769996029E-2</v>
      </c>
      <c r="E71">
        <f t="shared" si="12"/>
        <v>-3.7700149917103496</v>
      </c>
      <c r="H71">
        <f t="shared" si="13"/>
        <v>1.295326594797822E-2</v>
      </c>
      <c r="I71">
        <f t="shared" si="14"/>
        <v>1.009845175198207E-2</v>
      </c>
      <c r="J71">
        <f t="shared" si="15"/>
        <v>1.8026583275340049</v>
      </c>
      <c r="L71">
        <f t="shared" si="16"/>
        <v>3.4468270799719161E-2</v>
      </c>
      <c r="O71">
        <f t="shared" si="17"/>
        <v>-0.52419550410213889</v>
      </c>
      <c r="P71">
        <f t="shared" si="18"/>
        <v>0.59203145971350468</v>
      </c>
      <c r="Q71">
        <f t="shared" si="19"/>
        <v>1.6854125781645777E-2</v>
      </c>
      <c r="R71">
        <f t="shared" si="20"/>
        <v>6.1975919183145135E-3</v>
      </c>
    </row>
    <row r="72" spans="1:18" x14ac:dyDescent="0.3">
      <c r="A72">
        <v>71</v>
      </c>
      <c r="B72">
        <v>3.0897115324047444E-2</v>
      </c>
      <c r="D72">
        <f t="shared" si="11"/>
        <v>2.3413864619055601E-2</v>
      </c>
      <c r="E72">
        <f t="shared" si="12"/>
        <v>-3.7544269269924699</v>
      </c>
      <c r="H72">
        <f t="shared" si="13"/>
        <v>1.3340138704592195E-2</v>
      </c>
      <c r="I72">
        <f t="shared" si="14"/>
        <v>1.0073725914463406E-2</v>
      </c>
      <c r="J72">
        <f t="shared" si="15"/>
        <v>1.778557880550137</v>
      </c>
      <c r="L72">
        <f t="shared" si="16"/>
        <v>6.6451134789531269E-2</v>
      </c>
      <c r="O72">
        <f t="shared" si="17"/>
        <v>-0.4850021220944698</v>
      </c>
      <c r="P72">
        <f t="shared" si="18"/>
        <v>0.61569589019805515</v>
      </c>
      <c r="Q72">
        <f t="shared" si="19"/>
        <v>1.7271089130770464E-2</v>
      </c>
      <c r="R72">
        <f t="shared" si="20"/>
        <v>6.1427754882851376E-3</v>
      </c>
    </row>
    <row r="73" spans="1:18" x14ac:dyDescent="0.3">
      <c r="A73">
        <v>72</v>
      </c>
      <c r="B73">
        <v>3.1244452527258271E-2</v>
      </c>
      <c r="D73">
        <f t="shared" si="11"/>
        <v>2.3761201822266428E-2</v>
      </c>
      <c r="E73">
        <f t="shared" si="12"/>
        <v>-3.7397012040216864</v>
      </c>
      <c r="H73">
        <f t="shared" si="13"/>
        <v>1.3738566117028957E-2</v>
      </c>
      <c r="I73">
        <f t="shared" si="14"/>
        <v>1.0022635705237471E-2</v>
      </c>
      <c r="J73">
        <f t="shared" si="15"/>
        <v>1.7532868029557365</v>
      </c>
      <c r="L73">
        <f t="shared" si="16"/>
        <v>9.7157828765652474E-2</v>
      </c>
      <c r="O73">
        <f t="shared" si="17"/>
        <v>-0.44580874008680071</v>
      </c>
      <c r="P73">
        <f t="shared" si="18"/>
        <v>0.64030622526414438</v>
      </c>
      <c r="Q73">
        <f t="shared" si="19"/>
        <v>1.7691957283990027E-2</v>
      </c>
      <c r="R73">
        <f t="shared" si="20"/>
        <v>6.0692445382764006E-3</v>
      </c>
    </row>
    <row r="74" spans="1:18" x14ac:dyDescent="0.3">
      <c r="A74">
        <v>73</v>
      </c>
      <c r="B74">
        <v>3.1716685001094931E-2</v>
      </c>
      <c r="D74">
        <f t="shared" si="11"/>
        <v>2.4233434296103088E-2</v>
      </c>
      <c r="E74">
        <f t="shared" si="12"/>
        <v>-3.7200220168428459</v>
      </c>
      <c r="H74">
        <f t="shared" si="13"/>
        <v>1.4148893286019718E-2</v>
      </c>
      <c r="I74">
        <f t="shared" si="14"/>
        <v>1.0084541010083371E-2</v>
      </c>
      <c r="J74">
        <f t="shared" si="15"/>
        <v>1.7369775907629368</v>
      </c>
      <c r="L74">
        <f t="shared" si="16"/>
        <v>0.1389823625037285</v>
      </c>
      <c r="O74">
        <f t="shared" si="17"/>
        <v>-0.40661535807913163</v>
      </c>
      <c r="P74">
        <f t="shared" si="18"/>
        <v>0.6659002742086394</v>
      </c>
      <c r="Q74">
        <f t="shared" si="19"/>
        <v>1.8116457733423314E-2</v>
      </c>
      <c r="R74">
        <f t="shared" si="20"/>
        <v>6.116976562679774E-3</v>
      </c>
    </row>
    <row r="75" spans="1:18" x14ac:dyDescent="0.3">
      <c r="A75">
        <v>74</v>
      </c>
      <c r="B75">
        <v>3.2161568866264909E-2</v>
      </c>
      <c r="D75">
        <f t="shared" si="11"/>
        <v>2.4678318161273066E-2</v>
      </c>
      <c r="E75">
        <f t="shared" si="12"/>
        <v>-3.7018302280824975</v>
      </c>
      <c r="H75">
        <f t="shared" si="13"/>
        <v>1.4571475619354251E-2</v>
      </c>
      <c r="I75">
        <f t="shared" si="14"/>
        <v>1.0106842541918815E-2</v>
      </c>
      <c r="J75">
        <f t="shared" si="15"/>
        <v>1.7182829197772287</v>
      </c>
      <c r="L75">
        <f t="shared" si="16"/>
        <v>0.17849539753450408</v>
      </c>
      <c r="O75">
        <f t="shared" si="17"/>
        <v>-0.36742197607146254</v>
      </c>
      <c r="P75">
        <f t="shared" si="18"/>
        <v>0.69251735762559008</v>
      </c>
      <c r="Q75">
        <f t="shared" si="19"/>
        <v>1.8544307624489588E-2</v>
      </c>
      <c r="R75">
        <f t="shared" si="20"/>
        <v>6.1340105367834775E-3</v>
      </c>
    </row>
    <row r="76" spans="1:18" x14ac:dyDescent="0.3">
      <c r="A76">
        <v>75</v>
      </c>
      <c r="B76">
        <v>3.2534773706553971E-2</v>
      </c>
      <c r="D76">
        <f t="shared" si="11"/>
        <v>2.5051523001562128E-2</v>
      </c>
      <c r="E76">
        <f t="shared" si="12"/>
        <v>-3.6868206548338609</v>
      </c>
      <c r="H76">
        <f t="shared" si="13"/>
        <v>1.5006679139719908E-2</v>
      </c>
      <c r="I76">
        <f t="shared" si="14"/>
        <v>1.004484386184222E-2</v>
      </c>
      <c r="J76">
        <f t="shared" si="15"/>
        <v>1.6944097313246398</v>
      </c>
      <c r="L76">
        <f t="shared" si="16"/>
        <v>0.21174841215051221</v>
      </c>
      <c r="O76">
        <f t="shared" si="17"/>
        <v>-0.32822859406379346</v>
      </c>
      <c r="P76">
        <f t="shared" si="18"/>
        <v>0.72019836781515967</v>
      </c>
      <c r="Q76">
        <f t="shared" si="19"/>
        <v>1.8975214440466518E-2</v>
      </c>
      <c r="R76">
        <f t="shared" si="20"/>
        <v>6.07630856109561E-3</v>
      </c>
    </row>
    <row r="77" spans="1:18" x14ac:dyDescent="0.3">
      <c r="A77">
        <v>76</v>
      </c>
      <c r="B77">
        <v>3.2742504654693701E-2</v>
      </c>
      <c r="D77">
        <f t="shared" si="11"/>
        <v>2.5259253949701858E-2</v>
      </c>
      <c r="E77">
        <f t="shared" si="12"/>
        <v>-3.6785626973454453</v>
      </c>
      <c r="H77">
        <f t="shared" si="13"/>
        <v>1.5454880801734808E-2</v>
      </c>
      <c r="I77">
        <f t="shared" si="14"/>
        <v>9.80437314796705E-3</v>
      </c>
      <c r="J77">
        <f t="shared" si="15"/>
        <v>1.6596461038868757</v>
      </c>
      <c r="L77">
        <f t="shared" si="16"/>
        <v>0.2303069825287693</v>
      </c>
      <c r="O77">
        <f t="shared" si="17"/>
        <v>-0.28903521205612437</v>
      </c>
      <c r="P77">
        <f t="shared" si="18"/>
        <v>0.74898583160719534</v>
      </c>
      <c r="Q77">
        <f t="shared" si="19"/>
        <v>1.9408876744848601E-2</v>
      </c>
      <c r="R77">
        <f t="shared" si="20"/>
        <v>5.8503772048532562E-3</v>
      </c>
    </row>
    <row r="78" spans="1:18" x14ac:dyDescent="0.3">
      <c r="A78">
        <v>77</v>
      </c>
      <c r="B78">
        <v>3.306742982119934E-2</v>
      </c>
      <c r="D78">
        <f t="shared" si="11"/>
        <v>2.5584179116207497E-2</v>
      </c>
      <c r="E78">
        <f t="shared" si="12"/>
        <v>-3.6657811218125018</v>
      </c>
      <c r="H78">
        <f t="shared" si="13"/>
        <v>1.5916468818449676E-2</v>
      </c>
      <c r="I78">
        <f t="shared" si="14"/>
        <v>9.6677102977578214E-3</v>
      </c>
      <c r="J78">
        <f t="shared" si="15"/>
        <v>1.6329871406670406</v>
      </c>
      <c r="L78">
        <f t="shared" si="16"/>
        <v>0.25941624143144015</v>
      </c>
      <c r="O78">
        <f t="shared" si="17"/>
        <v>-0.24984183004845528</v>
      </c>
      <c r="P78">
        <f t="shared" si="18"/>
        <v>0.77892397569595517</v>
      </c>
      <c r="Q78">
        <f t="shared" si="19"/>
        <v>1.9844984977927825E-2</v>
      </c>
      <c r="R78">
        <f t="shared" si="20"/>
        <v>5.739194138279672E-3</v>
      </c>
    </row>
    <row r="79" spans="1:18" x14ac:dyDescent="0.3">
      <c r="A79">
        <v>78</v>
      </c>
      <c r="B79">
        <v>3.3535614306027577E-2</v>
      </c>
      <c r="D79">
        <f t="shared" si="11"/>
        <v>2.6052363601035734E-2</v>
      </c>
      <c r="E79">
        <f t="shared" si="12"/>
        <v>-3.6476467816536395</v>
      </c>
      <c r="H79">
        <f t="shared" si="13"/>
        <v>1.6391842997601373E-2</v>
      </c>
      <c r="I79">
        <f t="shared" si="14"/>
        <v>9.6605206034343603E-3</v>
      </c>
      <c r="J79">
        <f t="shared" si="15"/>
        <v>1.6154016274298795</v>
      </c>
      <c r="L79">
        <f t="shared" si="16"/>
        <v>0.30155608813098589</v>
      </c>
      <c r="O79">
        <f t="shared" si="17"/>
        <v>-0.2106484480407862</v>
      </c>
      <c r="P79">
        <f t="shared" si="18"/>
        <v>0.81005879458636776</v>
      </c>
      <c r="Q79">
        <f t="shared" si="19"/>
        <v>2.0283222303464944E-2</v>
      </c>
      <c r="R79">
        <f t="shared" si="20"/>
        <v>5.7691412975707894E-3</v>
      </c>
    </row>
    <row r="80" spans="1:18" x14ac:dyDescent="0.3">
      <c r="A80">
        <v>79</v>
      </c>
      <c r="B80">
        <v>3.397003263863918E-2</v>
      </c>
      <c r="D80">
        <f t="shared" si="11"/>
        <v>2.6486781933647337E-2</v>
      </c>
      <c r="E80">
        <f t="shared" si="12"/>
        <v>-3.6311094653862508</v>
      </c>
      <c r="H80">
        <f t="shared" si="13"/>
        <v>1.6881415087909264E-2</v>
      </c>
      <c r="I80">
        <f t="shared" si="14"/>
        <v>9.6053668457380739E-3</v>
      </c>
      <c r="J80">
        <f t="shared" si="15"/>
        <v>1.5954774024307163</v>
      </c>
      <c r="L80">
        <f t="shared" si="16"/>
        <v>0.34089509639426885</v>
      </c>
      <c r="O80">
        <f t="shared" si="17"/>
        <v>-0.17145506603311711</v>
      </c>
      <c r="P80">
        <f t="shared" si="18"/>
        <v>0.8424381212562112</v>
      </c>
      <c r="Q80">
        <f t="shared" si="19"/>
        <v>2.0723265500798546E-2</v>
      </c>
      <c r="R80">
        <f t="shared" si="20"/>
        <v>5.7635164328487913E-3</v>
      </c>
    </row>
    <row r="81" spans="1:18" x14ac:dyDescent="0.3">
      <c r="A81">
        <v>80</v>
      </c>
      <c r="B81">
        <v>3.4404648434129249E-2</v>
      </c>
      <c r="D81">
        <f t="shared" si="11"/>
        <v>2.6921397729137406E-2</v>
      </c>
      <c r="E81">
        <f t="shared" si="12"/>
        <v>-3.6148338539659179</v>
      </c>
      <c r="H81">
        <f t="shared" si="13"/>
        <v>1.7385609135714124E-2</v>
      </c>
      <c r="I81">
        <f t="shared" si="14"/>
        <v>9.5357885934232826E-3</v>
      </c>
      <c r="J81">
        <f t="shared" si="15"/>
        <v>1.5754088576154022</v>
      </c>
      <c r="L81">
        <f t="shared" si="16"/>
        <v>0.38051520374552444</v>
      </c>
      <c r="O81">
        <f t="shared" si="17"/>
        <v>-0.13226168402544802</v>
      </c>
      <c r="P81">
        <f t="shared" si="18"/>
        <v>0.87611170064276989</v>
      </c>
      <c r="Q81">
        <f t="shared" si="19"/>
        <v>2.1164785897258571E-2</v>
      </c>
      <c r="R81">
        <f t="shared" si="20"/>
        <v>5.7566118318788349E-3</v>
      </c>
    </row>
    <row r="82" spans="1:18" x14ac:dyDescent="0.3">
      <c r="A82">
        <v>81</v>
      </c>
      <c r="B82">
        <v>3.4808657483458044E-2</v>
      </c>
      <c r="D82">
        <f t="shared" si="11"/>
        <v>2.7325406778466201E-2</v>
      </c>
      <c r="E82">
        <f t="shared" si="12"/>
        <v>-3.5999383583527118</v>
      </c>
      <c r="H82">
        <f t="shared" si="13"/>
        <v>1.7904861852269086E-2</v>
      </c>
      <c r="I82">
        <f t="shared" si="14"/>
        <v>9.420544926197115E-3</v>
      </c>
      <c r="J82">
        <f t="shared" si="15"/>
        <v>1.5534699257323081</v>
      </c>
      <c r="L82">
        <f t="shared" si="16"/>
        <v>0.4176111086385319</v>
      </c>
      <c r="O82">
        <f t="shared" si="17"/>
        <v>-9.3068302017778937E-2</v>
      </c>
      <c r="P82">
        <f t="shared" si="18"/>
        <v>0.91113126606686923</v>
      </c>
      <c r="Q82">
        <f t="shared" si="19"/>
        <v>2.1607450335318582E-2</v>
      </c>
      <c r="R82">
        <f t="shared" si="20"/>
        <v>5.717956443147619E-3</v>
      </c>
    </row>
    <row r="83" spans="1:18" x14ac:dyDescent="0.3">
      <c r="A83">
        <v>82</v>
      </c>
      <c r="B83">
        <v>3.5114922407949223E-2</v>
      </c>
      <c r="D83">
        <f t="shared" si="11"/>
        <v>2.763167170295738E-2</v>
      </c>
      <c r="E83">
        <f t="shared" si="12"/>
        <v>-3.5887926386936542</v>
      </c>
      <c r="H83">
        <f t="shared" si="13"/>
        <v>1.8439622992000103E-2</v>
      </c>
      <c r="I83">
        <f t="shared" si="14"/>
        <v>9.192048710957277E-3</v>
      </c>
      <c r="J83">
        <f t="shared" si="15"/>
        <v>1.5261260668945065</v>
      </c>
      <c r="L83">
        <f t="shared" si="16"/>
        <v>0.4459208324437321</v>
      </c>
      <c r="O83">
        <f t="shared" si="17"/>
        <v>-5.387492001010985E-2</v>
      </c>
      <c r="P83">
        <f t="shared" si="18"/>
        <v>0.94755061871169965</v>
      </c>
      <c r="Q83">
        <f t="shared" si="19"/>
        <v>2.2050922168544058E-2</v>
      </c>
      <c r="R83">
        <f t="shared" si="20"/>
        <v>5.5807495344133221E-3</v>
      </c>
    </row>
    <row r="84" spans="1:18" x14ac:dyDescent="0.3">
      <c r="A84">
        <v>83</v>
      </c>
      <c r="B84">
        <v>3.53300582140312E-2</v>
      </c>
      <c r="D84">
        <f t="shared" si="11"/>
        <v>2.7846807509039357E-2</v>
      </c>
      <c r="E84">
        <f t="shared" si="12"/>
        <v>-3.5810369508118907</v>
      </c>
      <c r="H84">
        <f t="shared" si="13"/>
        <v>1.8990355742063869E-2</v>
      </c>
      <c r="I84">
        <f t="shared" si="14"/>
        <v>8.8564517669754879E-3</v>
      </c>
      <c r="J84">
        <f t="shared" si="15"/>
        <v>1.4942125716510106</v>
      </c>
      <c r="L84">
        <f t="shared" si="16"/>
        <v>0.46591199111033638</v>
      </c>
      <c r="O84">
        <f t="shared" si="17"/>
        <v>-1.4681538002440764E-2</v>
      </c>
      <c r="P84">
        <f t="shared" si="18"/>
        <v>0.98542571027853432</v>
      </c>
      <c r="Q84">
        <f t="shared" si="19"/>
        <v>2.2494862280078191E-2</v>
      </c>
      <c r="R84">
        <f t="shared" si="20"/>
        <v>5.3519452289611663E-3</v>
      </c>
    </row>
    <row r="85" spans="1:18" x14ac:dyDescent="0.3">
      <c r="A85">
        <v>84</v>
      </c>
      <c r="B85">
        <v>3.5638692693063898E-2</v>
      </c>
      <c r="D85">
        <f t="shared" si="11"/>
        <v>2.8155441988072055E-2</v>
      </c>
      <c r="E85">
        <f t="shared" si="12"/>
        <v>-3.5700146220122684</v>
      </c>
      <c r="H85">
        <f t="shared" si="13"/>
        <v>1.9557537123540789E-2</v>
      </c>
      <c r="I85">
        <f t="shared" si="14"/>
        <v>8.597904864531266E-3</v>
      </c>
      <c r="J85">
        <f t="shared" si="15"/>
        <v>1.4677764847717383</v>
      </c>
      <c r="L85">
        <f t="shared" si="16"/>
        <v>0.49475300151559232</v>
      </c>
      <c r="O85">
        <f t="shared" si="17"/>
        <v>2.4511844005228323E-2</v>
      </c>
      <c r="P85">
        <f t="shared" si="18"/>
        <v>1.0248147289463259</v>
      </c>
      <c r="Q85">
        <f t="shared" si="19"/>
        <v>2.2938930117157783E-2</v>
      </c>
      <c r="R85">
        <f t="shared" si="20"/>
        <v>5.2165118709142713E-3</v>
      </c>
    </row>
    <row r="86" spans="1:18" x14ac:dyDescent="0.3">
      <c r="A86">
        <v>85</v>
      </c>
      <c r="B86">
        <v>3.6077257746123165E-2</v>
      </c>
      <c r="D86">
        <f t="shared" si="11"/>
        <v>2.8594007041131322E-2</v>
      </c>
      <c r="E86">
        <f t="shared" si="12"/>
        <v>-3.5545581271301323</v>
      </c>
      <c r="H86">
        <f t="shared" si="13"/>
        <v>2.0141658404610078E-2</v>
      </c>
      <c r="I86">
        <f t="shared" si="14"/>
        <v>8.4523486365212439E-3</v>
      </c>
      <c r="J86">
        <f t="shared" si="15"/>
        <v>1.4482391259647374</v>
      </c>
      <c r="L86">
        <f t="shared" si="16"/>
        <v>0.53608850334526381</v>
      </c>
      <c r="O86">
        <f t="shared" si="17"/>
        <v>6.3705226012897409E-2</v>
      </c>
      <c r="P86">
        <f t="shared" si="18"/>
        <v>1.0657781887672442</v>
      </c>
      <c r="Q86">
        <f t="shared" si="19"/>
        <v>2.338278473497369E-2</v>
      </c>
      <c r="R86">
        <f t="shared" si="20"/>
        <v>5.211222306157632E-3</v>
      </c>
    </row>
    <row r="87" spans="1:18" x14ac:dyDescent="0.3">
      <c r="A87">
        <v>86</v>
      </c>
      <c r="B87">
        <v>3.6478502315153517E-2</v>
      </c>
      <c r="D87">
        <f t="shared" si="11"/>
        <v>2.8995251610161674E-2</v>
      </c>
      <c r="E87">
        <f t="shared" si="12"/>
        <v>-3.5406231999827562</v>
      </c>
      <c r="H87">
        <f t="shared" si="13"/>
        <v>2.0743225526065237E-2</v>
      </c>
      <c r="I87">
        <f t="shared" si="14"/>
        <v>8.2520260840964373E-3</v>
      </c>
      <c r="J87">
        <f t="shared" si="15"/>
        <v>1.4268131355128952</v>
      </c>
      <c r="L87">
        <f t="shared" si="16"/>
        <v>0.57430158632745609</v>
      </c>
      <c r="O87">
        <f t="shared" si="17"/>
        <v>0.1028986080205665</v>
      </c>
      <c r="P87">
        <f t="shared" si="18"/>
        <v>1.1083790226354941</v>
      </c>
      <c r="Q87">
        <f t="shared" si="19"/>
        <v>2.3826085843086157E-2</v>
      </c>
      <c r="R87">
        <f t="shared" si="20"/>
        <v>5.1691657670755176E-3</v>
      </c>
    </row>
    <row r="88" spans="1:18" x14ac:dyDescent="0.3">
      <c r="A88">
        <v>87</v>
      </c>
      <c r="B88">
        <v>3.6832454524792745E-2</v>
      </c>
      <c r="D88">
        <f t="shared" si="11"/>
        <v>2.9349203819800902E-2</v>
      </c>
      <c r="E88">
        <f t="shared" si="12"/>
        <v>-3.5284898601696439</v>
      </c>
      <c r="H88">
        <f t="shared" si="13"/>
        <v>2.1362759539538246E-2</v>
      </c>
      <c r="I88">
        <f t="shared" si="14"/>
        <v>7.9864442802626556E-3</v>
      </c>
      <c r="J88">
        <f t="shared" si="15"/>
        <v>1.4031981096917847</v>
      </c>
      <c r="L88">
        <f t="shared" si="16"/>
        <v>0.60835208799501916</v>
      </c>
      <c r="O88">
        <f t="shared" si="17"/>
        <v>0.14209199002823558</v>
      </c>
      <c r="P88">
        <f t="shared" si="18"/>
        <v>1.1526826789722442</v>
      </c>
      <c r="Q88">
        <f t="shared" si="19"/>
        <v>2.4268494847576563E-2</v>
      </c>
      <c r="R88">
        <f t="shared" si="20"/>
        <v>5.080708972224339E-3</v>
      </c>
    </row>
    <row r="89" spans="1:18" x14ac:dyDescent="0.3">
      <c r="A89">
        <v>88</v>
      </c>
      <c r="B89">
        <v>3.6958929498446265E-2</v>
      </c>
      <c r="D89">
        <f t="shared" si="11"/>
        <v>2.9475678793454422E-2</v>
      </c>
      <c r="E89">
        <f t="shared" si="12"/>
        <v>-3.5241898033597741</v>
      </c>
      <c r="H89">
        <f t="shared" si="13"/>
        <v>2.2000797058812097E-2</v>
      </c>
      <c r="I89">
        <f t="shared" si="14"/>
        <v>7.4748817346423253E-3</v>
      </c>
      <c r="J89">
        <f t="shared" si="15"/>
        <v>1.3692307210612695</v>
      </c>
      <c r="L89">
        <f t="shared" si="16"/>
        <v>0.62060159854877395</v>
      </c>
      <c r="O89">
        <f t="shared" si="17"/>
        <v>0.18128537203590467</v>
      </c>
      <c r="P89">
        <f t="shared" si="18"/>
        <v>1.1987572222752034</v>
      </c>
      <c r="Q89">
        <f t="shared" si="19"/>
        <v>2.4709675882165195E-2</v>
      </c>
      <c r="R89">
        <f t="shared" si="20"/>
        <v>4.7660029112892265E-3</v>
      </c>
    </row>
    <row r="90" spans="1:18" x14ac:dyDescent="0.3">
      <c r="A90">
        <v>89</v>
      </c>
      <c r="B90">
        <v>3.7128550111043247E-2</v>
      </c>
      <c r="D90">
        <f t="shared" si="11"/>
        <v>2.9645299406051404E-2</v>
      </c>
      <c r="E90">
        <f t="shared" si="12"/>
        <v>-3.5184517021588002</v>
      </c>
      <c r="H90">
        <f t="shared" si="13"/>
        <v>2.26578907246127E-2</v>
      </c>
      <c r="I90">
        <f t="shared" si="14"/>
        <v>6.9874086814387046E-3</v>
      </c>
      <c r="J90">
        <f t="shared" si="15"/>
        <v>1.3380327290377274</v>
      </c>
      <c r="L90">
        <f t="shared" si="16"/>
        <v>0.63710121435416756</v>
      </c>
      <c r="O90">
        <f t="shared" si="17"/>
        <v>0.22047875404357375</v>
      </c>
      <c r="P90">
        <f t="shared" si="18"/>
        <v>1.2466734376873239</v>
      </c>
      <c r="Q90">
        <f t="shared" si="19"/>
        <v>2.5149296821647071E-2</v>
      </c>
      <c r="R90">
        <f t="shared" si="20"/>
        <v>4.4960025844043329E-3</v>
      </c>
    </row>
    <row r="91" spans="1:18" x14ac:dyDescent="0.3">
      <c r="A91">
        <v>90</v>
      </c>
      <c r="B91">
        <v>3.7315942382701618E-2</v>
      </c>
      <c r="D91">
        <f t="shared" si="11"/>
        <v>2.9832691677709775E-2</v>
      </c>
      <c r="E91">
        <f t="shared" si="12"/>
        <v>-3.5121504506104659</v>
      </c>
      <c r="H91">
        <f t="shared" si="13"/>
        <v>2.333460968328252E-2</v>
      </c>
      <c r="I91">
        <f t="shared" si="14"/>
        <v>6.4980819944272551E-3</v>
      </c>
      <c r="J91">
        <f t="shared" si="15"/>
        <v>1.3083066872844431</v>
      </c>
      <c r="L91">
        <f t="shared" si="16"/>
        <v>0.65542771300630698</v>
      </c>
      <c r="O91">
        <f t="shared" si="17"/>
        <v>0.25967213605124284</v>
      </c>
      <c r="P91">
        <f t="shared" si="18"/>
        <v>1.2965049397452781</v>
      </c>
      <c r="Q91">
        <f t="shared" si="19"/>
        <v>2.5587030271194525E-2</v>
      </c>
      <c r="R91">
        <f t="shared" si="20"/>
        <v>4.2456614065152498E-3</v>
      </c>
    </row>
    <row r="92" spans="1:18" x14ac:dyDescent="0.3">
      <c r="A92">
        <v>91</v>
      </c>
      <c r="B92">
        <v>3.7673942581349276E-2</v>
      </c>
      <c r="D92">
        <f t="shared" si="11"/>
        <v>3.0190691876357433E-2</v>
      </c>
      <c r="E92">
        <f t="shared" si="12"/>
        <v>-3.5002216181242858</v>
      </c>
      <c r="H92">
        <f t="shared" si="13"/>
        <v>2.403154007975072E-2</v>
      </c>
      <c r="I92">
        <f t="shared" si="14"/>
        <v>6.1591517966067127E-3</v>
      </c>
      <c r="J92">
        <f t="shared" si="15"/>
        <v>1.2864852021810254</v>
      </c>
      <c r="L92">
        <f t="shared" si="16"/>
        <v>0.69073992122953876</v>
      </c>
      <c r="O92">
        <f t="shared" si="17"/>
        <v>0.29886551805891193</v>
      </c>
      <c r="P92">
        <f t="shared" si="18"/>
        <v>1.3483282854747864</v>
      </c>
      <c r="Q92">
        <f t="shared" si="19"/>
        <v>2.6022554525341E-2</v>
      </c>
      <c r="R92">
        <f t="shared" si="20"/>
        <v>4.1681373510164335E-3</v>
      </c>
    </row>
    <row r="93" spans="1:18" x14ac:dyDescent="0.3">
      <c r="A93">
        <v>92</v>
      </c>
      <c r="B93">
        <v>3.8215978182721481E-2</v>
      </c>
      <c r="D93">
        <f t="shared" si="11"/>
        <v>3.0732727477729638E-2</v>
      </c>
      <c r="E93">
        <f t="shared" si="12"/>
        <v>-3.4824271505879856</v>
      </c>
      <c r="H93">
        <f t="shared" si="13"/>
        <v>2.4749285565226785E-2</v>
      </c>
      <c r="I93">
        <f t="shared" si="14"/>
        <v>5.9834419125028536E-3</v>
      </c>
      <c r="J93">
        <f t="shared" si="15"/>
        <v>1.2724949349860426</v>
      </c>
      <c r="L93">
        <f t="shared" si="16"/>
        <v>0.74501284063462248</v>
      </c>
      <c r="O93">
        <f t="shared" si="17"/>
        <v>0.33805890006658101</v>
      </c>
      <c r="P93">
        <f t="shared" si="18"/>
        <v>1.4022230920065402</v>
      </c>
      <c r="Q93">
        <f t="shared" si="19"/>
        <v>2.6455554490792489E-2</v>
      </c>
      <c r="R93">
        <f t="shared" si="20"/>
        <v>4.2771729869371493E-3</v>
      </c>
    </row>
    <row r="94" spans="1:18" x14ac:dyDescent="0.3">
      <c r="A94">
        <v>93</v>
      </c>
      <c r="B94">
        <v>3.8866420904368135E-2</v>
      </c>
      <c r="D94">
        <f t="shared" si="11"/>
        <v>3.1383170199376295E-2</v>
      </c>
      <c r="E94">
        <f t="shared" si="12"/>
        <v>-3.4614835106686264</v>
      </c>
      <c r="H94">
        <f t="shared" si="13"/>
        <v>2.5488467820057287E-2</v>
      </c>
      <c r="I94">
        <f t="shared" si="14"/>
        <v>5.8947023793190084E-3</v>
      </c>
      <c r="J94">
        <f t="shared" si="15"/>
        <v>1.2626525592004827</v>
      </c>
      <c r="L94">
        <f t="shared" si="16"/>
        <v>0.81156318074035072</v>
      </c>
      <c r="O94">
        <f t="shared" si="17"/>
        <v>0.3772522820742501</v>
      </c>
      <c r="P94">
        <f t="shared" si="18"/>
        <v>1.4582721588934215</v>
      </c>
      <c r="Q94">
        <f t="shared" si="19"/>
        <v>2.6885722567604374E-2</v>
      </c>
      <c r="R94">
        <f t="shared" si="20"/>
        <v>4.4974476317719211E-3</v>
      </c>
    </row>
    <row r="95" spans="1:18" x14ac:dyDescent="0.3">
      <c r="A95">
        <v>94</v>
      </c>
      <c r="B95">
        <v>3.9550432315352956E-2</v>
      </c>
      <c r="D95">
        <f t="shared" si="11"/>
        <v>3.2067181610361116E-2</v>
      </c>
      <c r="E95">
        <f t="shared" si="12"/>
        <v>-3.439922151572353</v>
      </c>
      <c r="H95">
        <f t="shared" si="13"/>
        <v>2.6249727092198694E-2</v>
      </c>
      <c r="I95">
        <f t="shared" si="14"/>
        <v>5.8174545181624224E-3</v>
      </c>
      <c r="J95">
        <f t="shared" si="15"/>
        <v>1.2536868006536137</v>
      </c>
      <c r="L95">
        <f t="shared" si="16"/>
        <v>0.88344030294641085</v>
      </c>
      <c r="O95">
        <f t="shared" si="17"/>
        <v>0.41644566408191919</v>
      </c>
      <c r="P95">
        <f t="shared" si="18"/>
        <v>1.5165615953169322</v>
      </c>
      <c r="Q95">
        <f t="shared" si="19"/>
        <v>2.731275948370648E-2</v>
      </c>
      <c r="R95">
        <f t="shared" si="20"/>
        <v>4.7544221266546359E-3</v>
      </c>
    </row>
    <row r="96" spans="1:18" x14ac:dyDescent="0.3">
      <c r="A96">
        <v>95</v>
      </c>
      <c r="B96">
        <v>3.9842776106912718E-2</v>
      </c>
      <c r="D96">
        <f t="shared" si="11"/>
        <v>3.2359525401920879E-2</v>
      </c>
      <c r="E96">
        <f t="shared" si="12"/>
        <v>-3.4308468530946716</v>
      </c>
      <c r="H96">
        <f t="shared" si="13"/>
        <v>2.7033722751772755E-2</v>
      </c>
      <c r="I96">
        <f t="shared" si="14"/>
        <v>5.3258026501481238E-3</v>
      </c>
      <c r="J96">
        <f t="shared" si="15"/>
        <v>1.2293654168601691</v>
      </c>
      <c r="L96">
        <f t="shared" si="16"/>
        <v>0.91481741128470973</v>
      </c>
      <c r="O96">
        <f t="shared" si="17"/>
        <v>0.45563904608958827</v>
      </c>
      <c r="P96">
        <f t="shared" si="18"/>
        <v>1.5771809523782676</v>
      </c>
      <c r="Q96">
        <f t="shared" si="19"/>
        <v>2.7736375078251031E-2</v>
      </c>
      <c r="R96">
        <f t="shared" si="20"/>
        <v>4.6231503236698474E-3</v>
      </c>
    </row>
    <row r="97" spans="1:18" x14ac:dyDescent="0.3">
      <c r="A97">
        <v>96</v>
      </c>
      <c r="B97">
        <v>4.0163060895774552E-2</v>
      </c>
      <c r="D97">
        <f t="shared" si="11"/>
        <v>3.2679810190782713E-2</v>
      </c>
      <c r="E97">
        <f t="shared" si="12"/>
        <v>-3.4209978171227862</v>
      </c>
      <c r="H97">
        <f t="shared" si="13"/>
        <v>2.7841133862184526E-2</v>
      </c>
      <c r="I97">
        <f t="shared" si="14"/>
        <v>4.8386763285981869E-3</v>
      </c>
      <c r="J97">
        <f t="shared" si="15"/>
        <v>1.2064757609070844</v>
      </c>
      <c r="L97">
        <f t="shared" si="16"/>
        <v>0.94968462220489736</v>
      </c>
      <c r="O97">
        <f t="shared" si="17"/>
        <v>0.49483242809725736</v>
      </c>
      <c r="P97">
        <f t="shared" si="18"/>
        <v>1.6402233606772691</v>
      </c>
      <c r="Q97">
        <f t="shared" si="19"/>
        <v>2.8156289029787729E-2</v>
      </c>
      <c r="R97">
        <f t="shared" si="20"/>
        <v>4.5235211609949838E-3</v>
      </c>
    </row>
    <row r="98" spans="1:18" x14ac:dyDescent="0.3">
      <c r="A98">
        <v>97</v>
      </c>
      <c r="B98">
        <v>4.0533599987204405E-2</v>
      </c>
      <c r="D98">
        <f t="shared" si="11"/>
        <v>3.3050349282212566E-2</v>
      </c>
      <c r="E98">
        <f t="shared" si="12"/>
        <v>-3.4097231444433853</v>
      </c>
      <c r="H98">
        <f t="shared" si="13"/>
        <v>2.8672659768298029E-2</v>
      </c>
      <c r="I98">
        <f t="shared" si="14"/>
        <v>4.3776895139145365E-3</v>
      </c>
      <c r="J98">
        <f t="shared" si="15"/>
        <v>1.1857285294472331</v>
      </c>
      <c r="L98">
        <f t="shared" si="16"/>
        <v>0.99070612739888408</v>
      </c>
      <c r="O98">
        <f t="shared" si="17"/>
        <v>0.53402581010492645</v>
      </c>
      <c r="P98">
        <f t="shared" si="18"/>
        <v>1.7057856733906276</v>
      </c>
      <c r="Q98">
        <f t="shared" si="19"/>
        <v>2.857223152583074E-2</v>
      </c>
      <c r="R98">
        <f t="shared" si="20"/>
        <v>4.4781177563818254E-3</v>
      </c>
    </row>
    <row r="99" spans="1:18" x14ac:dyDescent="0.3">
      <c r="A99">
        <v>98</v>
      </c>
      <c r="B99">
        <v>4.1049866682937607E-2</v>
      </c>
      <c r="D99">
        <f t="shared" si="11"/>
        <v>3.3566615977945767E-2</v>
      </c>
      <c r="E99">
        <f t="shared" si="12"/>
        <v>-3.3942232780178605</v>
      </c>
      <c r="H99">
        <f t="shared" si="13"/>
        <v>2.9529020702178756E-2</v>
      </c>
      <c r="I99">
        <f t="shared" si="14"/>
        <v>4.0375952757670114E-3</v>
      </c>
      <c r="J99">
        <f t="shared" si="15"/>
        <v>1.1702997408752813</v>
      </c>
      <c r="L99">
        <f t="shared" si="16"/>
        <v>1.049184923008091</v>
      </c>
      <c r="O99">
        <f t="shared" si="17"/>
        <v>0.57321919211259553</v>
      </c>
      <c r="P99">
        <f t="shared" si="18"/>
        <v>1.7739686150691469</v>
      </c>
      <c r="Q99">
        <f t="shared" si="19"/>
        <v>2.8983943870964837E-2</v>
      </c>
      <c r="R99">
        <f t="shared" si="20"/>
        <v>4.5826721069809305E-3</v>
      </c>
    </row>
    <row r="100" spans="1:18" x14ac:dyDescent="0.3">
      <c r="A100">
        <v>99</v>
      </c>
      <c r="B100">
        <v>4.1936672470100668E-2</v>
      </c>
      <c r="D100">
        <f t="shared" si="11"/>
        <v>3.4453421765108828E-2</v>
      </c>
      <c r="E100">
        <f t="shared" si="12"/>
        <v>-3.3681469609074988</v>
      </c>
      <c r="H100">
        <f t="shared" si="13"/>
        <v>3.0410958406927716E-2</v>
      </c>
      <c r="I100">
        <f t="shared" si="14"/>
        <v>4.0424633581811129E-3</v>
      </c>
      <c r="J100">
        <f t="shared" si="15"/>
        <v>1.1673812731037312</v>
      </c>
      <c r="L100">
        <f t="shared" si="16"/>
        <v>1.1536937798920581</v>
      </c>
      <c r="O100">
        <f t="shared" si="17"/>
        <v>0.61241257412026462</v>
      </c>
      <c r="P100">
        <f t="shared" si="18"/>
        <v>1.844876936382668</v>
      </c>
      <c r="Q100">
        <f t="shared" si="19"/>
        <v>2.9391179031232971E-2</v>
      </c>
      <c r="R100">
        <f t="shared" si="20"/>
        <v>5.0622427338758574E-3</v>
      </c>
    </row>
    <row r="101" spans="1:18" x14ac:dyDescent="0.3">
      <c r="A101">
        <v>100</v>
      </c>
      <c r="B101">
        <v>4.283641207580284E-2</v>
      </c>
      <c r="D101">
        <f t="shared" si="11"/>
        <v>3.5353161370811001E-2</v>
      </c>
      <c r="E101">
        <f t="shared" si="12"/>
        <v>-3.3423674600636621</v>
      </c>
      <c r="H101">
        <f t="shared" si="13"/>
        <v>3.1319236779147608E-2</v>
      </c>
      <c r="I101">
        <f t="shared" si="14"/>
        <v>4.0339245916633931E-3</v>
      </c>
      <c r="J101">
        <f t="shared" si="15"/>
        <v>1.1641533815073755</v>
      </c>
      <c r="L101">
        <f t="shared" si="16"/>
        <v>1.2658815978711666</v>
      </c>
      <c r="O101">
        <f t="shared" si="17"/>
        <v>0.65160595612793371</v>
      </c>
      <c r="P101">
        <f t="shared" si="18"/>
        <v>1.9186195750503918</v>
      </c>
      <c r="Q101">
        <f t="shared" si="19"/>
        <v>2.9793702113148482E-2</v>
      </c>
      <c r="R101">
        <f t="shared" si="20"/>
        <v>5.559459257662519E-3</v>
      </c>
    </row>
    <row r="102" spans="1:18" x14ac:dyDescent="0.3">
      <c r="A102">
        <v>101</v>
      </c>
      <c r="B102">
        <v>4.3771398805310092E-2</v>
      </c>
      <c r="D102">
        <f t="shared" si="11"/>
        <v>3.6288148100318253E-2</v>
      </c>
      <c r="E102">
        <f t="shared" si="12"/>
        <v>-3.3162640896374311</v>
      </c>
      <c r="H102">
        <f t="shared" si="13"/>
        <v>3.2254642530597157E-2</v>
      </c>
      <c r="I102">
        <f t="shared" si="14"/>
        <v>4.0335055697210964E-3</v>
      </c>
      <c r="J102">
        <f t="shared" si="15"/>
        <v>1.1613400864653105</v>
      </c>
      <c r="L102">
        <f t="shared" si="16"/>
        <v>1.3904658551906532</v>
      </c>
      <c r="O102">
        <f t="shared" si="17"/>
        <v>0.69079933813560279</v>
      </c>
      <c r="P102">
        <f t="shared" si="18"/>
        <v>1.9953098232038415</v>
      </c>
      <c r="Q102">
        <f t="shared" si="19"/>
        <v>3.019129077627173E-2</v>
      </c>
      <c r="R102">
        <f t="shared" si="20"/>
        <v>6.0968573240465229E-3</v>
      </c>
    </row>
    <row r="103" spans="1:18" x14ac:dyDescent="0.3">
      <c r="A103">
        <v>102</v>
      </c>
      <c r="B103">
        <v>4.4646850476961708E-2</v>
      </c>
      <c r="D103">
        <f t="shared" si="11"/>
        <v>3.7163599771969869E-2</v>
      </c>
      <c r="E103">
        <f t="shared" si="12"/>
        <v>-3.2924254975009188</v>
      </c>
      <c r="H103">
        <f t="shared" si="13"/>
        <v>3.3217985869607183E-2</v>
      </c>
      <c r="I103">
        <f t="shared" si="14"/>
        <v>3.9456139023626852E-3</v>
      </c>
      <c r="J103">
        <f t="shared" si="15"/>
        <v>1.1559430440721352</v>
      </c>
      <c r="L103">
        <f t="shared" si="16"/>
        <v>1.5162302028561514</v>
      </c>
      <c r="O103">
        <f t="shared" si="17"/>
        <v>0.72999272014327188</v>
      </c>
      <c r="P103">
        <f t="shared" si="18"/>
        <v>2.0750655014395853</v>
      </c>
      <c r="Q103">
        <f t="shared" si="19"/>
        <v>3.0583735578877131E-2</v>
      </c>
      <c r="R103">
        <f t="shared" si="20"/>
        <v>6.5798641930927375E-3</v>
      </c>
    </row>
    <row r="104" spans="1:18" x14ac:dyDescent="0.3">
      <c r="A104">
        <v>103</v>
      </c>
      <c r="B104">
        <v>4.5304204399354453E-2</v>
      </c>
      <c r="D104">
        <f t="shared" si="11"/>
        <v>3.7820953694362613E-2</v>
      </c>
      <c r="E104">
        <f t="shared" si="12"/>
        <v>-3.2748919994023198</v>
      </c>
      <c r="H104">
        <f t="shared" si="13"/>
        <v>3.421010120284828E-2</v>
      </c>
      <c r="I104">
        <f t="shared" si="14"/>
        <v>3.6108524915143339E-3</v>
      </c>
      <c r="J104">
        <f t="shared" si="15"/>
        <v>1.1433702611957886</v>
      </c>
      <c r="L104">
        <f t="shared" si="16"/>
        <v>1.6177647707283189</v>
      </c>
      <c r="O104">
        <f t="shared" si="17"/>
        <v>0.76918610215094096</v>
      </c>
      <c r="P104">
        <f t="shared" si="18"/>
        <v>2.158009139829121</v>
      </c>
      <c r="Q104">
        <f t="shared" si="19"/>
        <v>3.0970840256803821E-2</v>
      </c>
      <c r="R104">
        <f t="shared" si="20"/>
        <v>6.8501134375587927E-3</v>
      </c>
    </row>
    <row r="105" spans="1:18" x14ac:dyDescent="0.3">
      <c r="A105">
        <v>104</v>
      </c>
      <c r="B105">
        <v>4.582066855796612E-2</v>
      </c>
      <c r="D105">
        <f t="shared" si="11"/>
        <v>3.833741785297428E-2</v>
      </c>
      <c r="E105">
        <f t="shared" si="12"/>
        <v>-3.2613288922770454</v>
      </c>
      <c r="H105">
        <f t="shared" si="13"/>
        <v>3.5231847858057996E-2</v>
      </c>
      <c r="I105">
        <f t="shared" si="14"/>
        <v>3.1055699949162838E-3</v>
      </c>
      <c r="J105">
        <f t="shared" si="15"/>
        <v>1.1264840858173684</v>
      </c>
      <c r="L105">
        <f t="shared" si="16"/>
        <v>1.7026610866195893</v>
      </c>
      <c r="O105">
        <f t="shared" si="17"/>
        <v>0.80837948415861005</v>
      </c>
      <c r="P105">
        <f t="shared" si="18"/>
        <v>2.2442681661640109</v>
      </c>
      <c r="Q105">
        <f t="shared" si="19"/>
        <v>3.1352421936125779E-2</v>
      </c>
      <c r="R105">
        <f t="shared" si="20"/>
        <v>6.9849959168485007E-3</v>
      </c>
    </row>
    <row r="106" spans="1:18" x14ac:dyDescent="0.3">
      <c r="A106">
        <v>105</v>
      </c>
      <c r="B106">
        <v>4.6579715862765672E-2</v>
      </c>
      <c r="D106">
        <f t="shared" si="11"/>
        <v>3.9096465157773833E-2</v>
      </c>
      <c r="E106">
        <f t="shared" si="12"/>
        <v>-3.2417232212496354</v>
      </c>
      <c r="H106">
        <f t="shared" si="13"/>
        <v>3.6284110828353783E-2</v>
      </c>
      <c r="I106">
        <f t="shared" si="14"/>
        <v>2.8123543294200498E-3</v>
      </c>
      <c r="J106">
        <f t="shared" si="15"/>
        <v>1.1166057182499667</v>
      </c>
      <c r="L106">
        <f t="shared" si="16"/>
        <v>1.8373052388350892</v>
      </c>
      <c r="O106">
        <f t="shared" si="17"/>
        <v>0.84757286616627914</v>
      </c>
      <c r="P106">
        <f t="shared" si="18"/>
        <v>2.3339751017254731</v>
      </c>
      <c r="Q106">
        <f t="shared" si="19"/>
        <v>3.1728311280788596E-2</v>
      </c>
      <c r="R106">
        <f t="shared" si="20"/>
        <v>7.3681538769852367E-3</v>
      </c>
    </row>
    <row r="107" spans="1:18" x14ac:dyDescent="0.3">
      <c r="A107">
        <v>106</v>
      </c>
      <c r="B107">
        <v>4.7556762185384863E-2</v>
      </c>
      <c r="D107">
        <f t="shared" si="11"/>
        <v>4.0073511480393023E-2</v>
      </c>
      <c r="E107">
        <f t="shared" si="12"/>
        <v>-3.2170397245227513</v>
      </c>
      <c r="H107">
        <f t="shared" si="13"/>
        <v>3.7367801538775981E-2</v>
      </c>
      <c r="I107">
        <f t="shared" si="14"/>
        <v>2.7057099416170419E-3</v>
      </c>
      <c r="J107">
        <f t="shared" si="15"/>
        <v>1.1124810342726923</v>
      </c>
      <c r="L107">
        <f t="shared" si="16"/>
        <v>2.0326954004975097</v>
      </c>
      <c r="O107">
        <f t="shared" si="17"/>
        <v>0.88676624817394822</v>
      </c>
      <c r="P107">
        <f t="shared" si="18"/>
        <v>2.4272677648791881</v>
      </c>
      <c r="Q107">
        <f t="shared" si="19"/>
        <v>3.2098352576835701E-2</v>
      </c>
      <c r="R107">
        <f t="shared" si="20"/>
        <v>7.9751589035573223E-3</v>
      </c>
    </row>
    <row r="108" spans="1:18" x14ac:dyDescent="0.3">
      <c r="A108">
        <v>107</v>
      </c>
      <c r="B108">
        <v>4.8540522245871694E-2</v>
      </c>
      <c r="D108">
        <f t="shared" si="11"/>
        <v>4.1057271540879854E-2</v>
      </c>
      <c r="E108">
        <f t="shared" si="12"/>
        <v>-3.1927873201380117</v>
      </c>
      <c r="H108">
        <f t="shared" si="13"/>
        <v>3.8483858635725059E-2</v>
      </c>
      <c r="I108">
        <f t="shared" si="14"/>
        <v>2.5734129051547955E-3</v>
      </c>
      <c r="J108">
        <f t="shared" si="15"/>
        <v>1.1079272008147043</v>
      </c>
      <c r="L108">
        <f t="shared" si="16"/>
        <v>2.264490969802857</v>
      </c>
      <c r="O108">
        <f t="shared" si="17"/>
        <v>0.92595963018161731</v>
      </c>
      <c r="P108">
        <f t="shared" si="18"/>
        <v>2.5242894828081135</v>
      </c>
      <c r="Q108">
        <f t="shared" si="19"/>
        <v>3.2462403755282324E-2</v>
      </c>
      <c r="R108">
        <f t="shared" si="20"/>
        <v>8.5948677855975306E-3</v>
      </c>
    </row>
    <row r="109" spans="1:18" x14ac:dyDescent="0.3">
      <c r="A109">
        <v>108</v>
      </c>
      <c r="B109">
        <v>4.9547188000259861E-2</v>
      </c>
      <c r="D109">
        <f t="shared" si="11"/>
        <v>4.2063937295268021E-2</v>
      </c>
      <c r="E109">
        <f t="shared" si="12"/>
        <v>-3.1685645016939916</v>
      </c>
      <c r="H109">
        <f t="shared" si="13"/>
        <v>3.9633248799976956E-2</v>
      </c>
      <c r="I109">
        <f t="shared" si="14"/>
        <v>2.4306884952910654E-3</v>
      </c>
      <c r="J109">
        <f t="shared" si="15"/>
        <v>1.1033934666396421</v>
      </c>
      <c r="L109">
        <f t="shared" si="16"/>
        <v>2.5579291182510833</v>
      </c>
      <c r="O109">
        <f t="shared" si="17"/>
        <v>0.9651530121892864</v>
      </c>
      <c r="P109">
        <f t="shared" si="18"/>
        <v>2.6251893117085943</v>
      </c>
      <c r="Q109">
        <f t="shared" si="19"/>
        <v>3.2820336356087068E-2</v>
      </c>
      <c r="R109">
        <f t="shared" si="20"/>
        <v>9.2436009391809529E-3</v>
      </c>
    </row>
    <row r="110" spans="1:18" x14ac:dyDescent="0.3">
      <c r="A110">
        <v>109</v>
      </c>
      <c r="B110">
        <v>5.0584756695126992E-2</v>
      </c>
      <c r="D110">
        <f t="shared" si="11"/>
        <v>4.3101505990135153E-2</v>
      </c>
      <c r="E110">
        <f t="shared" si="12"/>
        <v>-3.1441973407164072</v>
      </c>
      <c r="H110">
        <f t="shared" si="13"/>
        <v>4.0816967583980436E-2</v>
      </c>
      <c r="I110">
        <f t="shared" si="14"/>
        <v>2.2845384061547166E-3</v>
      </c>
      <c r="J110">
        <f t="shared" si="15"/>
        <v>1.0990718178819803</v>
      </c>
      <c r="L110">
        <f t="shared" si="16"/>
        <v>2.965639110958044</v>
      </c>
      <c r="O110">
        <f t="shared" si="17"/>
        <v>1.0043463941969555</v>
      </c>
      <c r="P110">
        <f t="shared" si="18"/>
        <v>2.7301222657880539</v>
      </c>
      <c r="Q110">
        <f t="shared" si="19"/>
        <v>3.3172035436017128E-2</v>
      </c>
      <c r="R110">
        <f t="shared" si="20"/>
        <v>9.929470554118025E-3</v>
      </c>
    </row>
    <row r="111" spans="1:18" x14ac:dyDescent="0.3">
      <c r="A111">
        <v>110</v>
      </c>
      <c r="B111">
        <v>5.1449051714145627E-2</v>
      </c>
      <c r="D111">
        <f t="shared" si="11"/>
        <v>4.3965801009153788E-2</v>
      </c>
      <c r="E111">
        <f t="shared" si="12"/>
        <v>-3.1243431970710627</v>
      </c>
      <c r="H111">
        <f t="shared" si="13"/>
        <v>4.2036040274161877E-2</v>
      </c>
      <c r="I111">
        <f t="shared" si="14"/>
        <v>1.9297607349919102E-3</v>
      </c>
      <c r="J111">
        <f t="shared" si="15"/>
        <v>1.0898730920481263</v>
      </c>
      <c r="L111">
        <f t="shared" si="16"/>
        <v>3.4784165136245679</v>
      </c>
      <c r="O111">
        <f t="shared" si="17"/>
        <v>1.0435397762046246</v>
      </c>
      <c r="P111">
        <f t="shared" si="18"/>
        <v>2.8392495554160906</v>
      </c>
      <c r="Q111">
        <f t="shared" si="19"/>
        <v>3.3517399423501418E-2</v>
      </c>
      <c r="R111">
        <f t="shared" si="20"/>
        <v>1.044840158565237E-2</v>
      </c>
    </row>
    <row r="112" spans="1:18" x14ac:dyDescent="0.3">
      <c r="A112">
        <v>111</v>
      </c>
      <c r="B112">
        <v>5.2044007366945068E-2</v>
      </c>
      <c r="D112">
        <f t="shared" si="11"/>
        <v>4.4560756661953228E-2</v>
      </c>
      <c r="E112">
        <f t="shared" si="12"/>
        <v>-3.1109017027632664</v>
      </c>
      <c r="H112">
        <f t="shared" si="13"/>
        <v>4.329152277898448E-2</v>
      </c>
      <c r="I112">
        <f t="shared" si="14"/>
        <v>1.2692338829687483E-3</v>
      </c>
      <c r="J112">
        <f t="shared" si="15"/>
        <v>1.0738790573705828</v>
      </c>
      <c r="L112">
        <f t="shared" si="16"/>
        <v>4.0691042107296518</v>
      </c>
      <c r="O112">
        <f t="shared" si="17"/>
        <v>1.0827331582122937</v>
      </c>
      <c r="P112">
        <f t="shared" si="18"/>
        <v>2.95273883479484</v>
      </c>
      <c r="Q112">
        <f t="shared" si="19"/>
        <v>3.3856339923815974E-2</v>
      </c>
      <c r="R112">
        <f t="shared" si="20"/>
        <v>1.0704416738137254E-2</v>
      </c>
    </row>
    <row r="113" spans="1:18" x14ac:dyDescent="0.3">
      <c r="A113">
        <v>112</v>
      </c>
      <c r="B113">
        <v>5.3100828692462035E-2</v>
      </c>
      <c r="D113">
        <f t="shared" si="11"/>
        <v>4.5617577987470195E-2</v>
      </c>
      <c r="E113">
        <f t="shared" si="12"/>
        <v>-3.0874621545596006</v>
      </c>
      <c r="H113">
        <f t="shared" si="13"/>
        <v>4.4584502543530753E-2</v>
      </c>
      <c r="I113">
        <f t="shared" si="14"/>
        <v>1.0330754439394421E-3</v>
      </c>
      <c r="J113">
        <f t="shared" si="15"/>
        <v>1.0687887559753997</v>
      </c>
      <c r="L113">
        <f t="shared" si="16"/>
        <v>5.0405376396745565</v>
      </c>
      <c r="O113">
        <f t="shared" si="17"/>
        <v>1.1219265402199627</v>
      </c>
      <c r="P113">
        <f t="shared" si="18"/>
        <v>3.0707644595291215</v>
      </c>
      <c r="Q113">
        <f t="shared" si="19"/>
        <v>3.4188781478147877E-2</v>
      </c>
      <c r="R113">
        <f t="shared" si="20"/>
        <v>1.1428796509322318E-2</v>
      </c>
    </row>
    <row r="114" spans="1:18" x14ac:dyDescent="0.3">
      <c r="A114">
        <v>113</v>
      </c>
      <c r="B114">
        <v>5.4454535455743337E-2</v>
      </c>
      <c r="D114">
        <f t="shared" si="11"/>
        <v>4.6971284750751498E-2</v>
      </c>
      <c r="E114">
        <f t="shared" si="12"/>
        <v>-3.0582188267358417</v>
      </c>
      <c r="H114">
        <f t="shared" si="13"/>
        <v>4.5916099491400908E-2</v>
      </c>
      <c r="I114">
        <f t="shared" si="14"/>
        <v>1.0551852593505898E-3</v>
      </c>
      <c r="J114">
        <f t="shared" si="15"/>
        <v>1.06995200983495</v>
      </c>
      <c r="L114">
        <f t="shared" si="16"/>
        <v>3.3494494309825442</v>
      </c>
      <c r="O114">
        <f t="shared" si="17"/>
        <v>1.1611199222276318</v>
      </c>
      <c r="P114">
        <f t="shared" si="18"/>
        <v>3.193507754492062</v>
      </c>
      <c r="Q114">
        <f t="shared" si="19"/>
        <v>3.4514661280238272E-2</v>
      </c>
      <c r="R114">
        <f t="shared" si="20"/>
        <v>1.2456623470513226E-2</v>
      </c>
    </row>
    <row r="115" spans="1:18" x14ac:dyDescent="0.3">
      <c r="A115">
        <v>114</v>
      </c>
      <c r="B115">
        <v>5.5725307810071519E-2</v>
      </c>
      <c r="D115">
        <f t="shared" si="11"/>
        <v>4.8242057105079679E-2</v>
      </c>
      <c r="E115">
        <f t="shared" si="12"/>
        <v>-3.0315240843322737</v>
      </c>
      <c r="H115">
        <f t="shared" si="13"/>
        <v>4.7287466994742587E-2</v>
      </c>
      <c r="I115">
        <f t="shared" si="14"/>
        <v>9.5459011033709185E-4</v>
      </c>
      <c r="J115">
        <f t="shared" si="15"/>
        <v>1.0684290151090519</v>
      </c>
      <c r="L115">
        <f t="shared" si="16"/>
        <v>2.8047718651752604</v>
      </c>
      <c r="O115">
        <f t="shared" si="17"/>
        <v>1.2003133042353009</v>
      </c>
      <c r="P115">
        <f t="shared" si="18"/>
        <v>3.3211572923977353</v>
      </c>
      <c r="Q115">
        <f t="shared" si="19"/>
        <v>3.483392885441354E-2</v>
      </c>
      <c r="R115">
        <f t="shared" si="20"/>
        <v>1.3408128250666139E-2</v>
      </c>
    </row>
    <row r="116" spans="1:18" x14ac:dyDescent="0.3">
      <c r="A116">
        <v>115</v>
      </c>
      <c r="B116">
        <v>5.7050777381733066E-2</v>
      </c>
      <c r="D116">
        <f t="shared" si="11"/>
        <v>4.9567526676741226E-2</v>
      </c>
      <c r="E116">
        <f t="shared" si="12"/>
        <v>-3.004419363761532</v>
      </c>
      <c r="H116">
        <f t="shared" si="13"/>
        <v>4.8699792873252282E-2</v>
      </c>
      <c r="I116">
        <f t="shared" si="14"/>
        <v>8.6773380348894452E-4</v>
      </c>
      <c r="J116">
        <f t="shared" si="15"/>
        <v>1.0673855450356147</v>
      </c>
      <c r="L116">
        <f t="shared" si="16"/>
        <v>2.4575689657986715</v>
      </c>
      <c r="O116">
        <f t="shared" si="17"/>
        <v>1.23950668624297</v>
      </c>
      <c r="P116">
        <f t="shared" si="18"/>
        <v>3.4539091835087867</v>
      </c>
      <c r="Q116">
        <f t="shared" si="19"/>
        <v>3.5146545698877631E-2</v>
      </c>
      <c r="R116">
        <f t="shared" si="20"/>
        <v>1.4420980977863596E-2</v>
      </c>
    </row>
    <row r="117" spans="1:18" x14ac:dyDescent="0.3">
      <c r="A117">
        <v>116</v>
      </c>
      <c r="B117">
        <v>5.849146654297592E-2</v>
      </c>
      <c r="D117">
        <f t="shared" si="11"/>
        <v>5.1008215837984081E-2</v>
      </c>
      <c r="E117">
        <f t="shared" si="12"/>
        <v>-2.9757685643697624</v>
      </c>
      <c r="H117">
        <f t="shared" si="13"/>
        <v>5.0154300423013921E-2</v>
      </c>
      <c r="I117">
        <f t="shared" si="14"/>
        <v>8.5391541497015916E-4</v>
      </c>
      <c r="J117">
        <f t="shared" si="15"/>
        <v>1.0680339824774949</v>
      </c>
      <c r="L117">
        <f t="shared" si="16"/>
        <v>2.1940156081161271</v>
      </c>
      <c r="O117">
        <f t="shared" si="17"/>
        <v>1.2787000682506391</v>
      </c>
      <c r="P117">
        <f t="shared" si="18"/>
        <v>3.5919673769241287</v>
      </c>
      <c r="Q117">
        <f t="shared" si="19"/>
        <v>3.5452484898161656E-2</v>
      </c>
      <c r="R117">
        <f t="shared" si="20"/>
        <v>1.5555730939822425E-2</v>
      </c>
    </row>
    <row r="118" spans="1:18" x14ac:dyDescent="0.3">
      <c r="A118">
        <v>117</v>
      </c>
      <c r="B118">
        <v>5.9511164847342438E-2</v>
      </c>
      <c r="D118">
        <f t="shared" si="11"/>
        <v>5.2027914142350598E-2</v>
      </c>
      <c r="E118">
        <f t="shared" si="12"/>
        <v>-2.9559748940020665</v>
      </c>
      <c r="H118">
        <f t="shared" si="13"/>
        <v>5.1652249476065282E-2</v>
      </c>
      <c r="I118">
        <f t="shared" si="14"/>
        <v>3.7566466628531636E-4</v>
      </c>
      <c r="J118">
        <f t="shared" si="15"/>
        <v>1.0593008726310105</v>
      </c>
      <c r="L118">
        <f t="shared" si="16"/>
        <v>2.048853173370524</v>
      </c>
      <c r="O118">
        <f t="shared" si="17"/>
        <v>1.3178934502583082</v>
      </c>
      <c r="P118">
        <f t="shared" si="18"/>
        <v>3.7355439739095795</v>
      </c>
      <c r="Q118">
        <f t="shared" si="19"/>
        <v>3.5751730708610603E-2</v>
      </c>
      <c r="R118">
        <f t="shared" si="20"/>
        <v>1.6276183433739995E-2</v>
      </c>
    </row>
    <row r="119" spans="1:18" x14ac:dyDescent="0.3">
      <c r="A119">
        <v>118</v>
      </c>
      <c r="B119">
        <v>6.0141960012582332E-2</v>
      </c>
      <c r="D119">
        <f t="shared" si="11"/>
        <v>5.2658709307590493E-2</v>
      </c>
      <c r="E119">
        <f t="shared" si="12"/>
        <v>-2.9439236351347704</v>
      </c>
      <c r="H119">
        <f t="shared" si="13"/>
        <v>5.3194937491610639E-2</v>
      </c>
      <c r="I119">
        <f t="shared" si="14"/>
        <v>-5.3622818402014605E-4</v>
      </c>
      <c r="J119">
        <f t="shared" si="15"/>
        <v>1.0425782729107111</v>
      </c>
      <c r="L119">
        <f t="shared" si="16"/>
        <v>1.9709984729763583</v>
      </c>
      <c r="O119">
        <f t="shared" si="17"/>
        <v>1.3570868322659773</v>
      </c>
      <c r="P119">
        <f t="shared" si="18"/>
        <v>3.8848595537528241</v>
      </c>
      <c r="Q119">
        <f t="shared" si="19"/>
        <v>3.6044278120735379E-2</v>
      </c>
      <c r="R119">
        <f t="shared" si="20"/>
        <v>1.6614431186855114E-2</v>
      </c>
    </row>
    <row r="120" spans="1:18" x14ac:dyDescent="0.3">
      <c r="A120">
        <v>119</v>
      </c>
      <c r="B120">
        <v>6.1271052751615589E-2</v>
      </c>
      <c r="D120">
        <f t="shared" si="11"/>
        <v>5.3787802046623749E-2</v>
      </c>
      <c r="E120">
        <f t="shared" si="12"/>
        <v>-2.9227085652789451</v>
      </c>
      <c r="H120">
        <f t="shared" si="13"/>
        <v>5.4783700679824153E-2</v>
      </c>
      <c r="I120">
        <f t="shared" si="14"/>
        <v>-9.9589863320040384E-4</v>
      </c>
      <c r="J120">
        <f t="shared" si="15"/>
        <v>1.0356090623696386</v>
      </c>
      <c r="L120">
        <f t="shared" si="16"/>
        <v>1.8490615666352055</v>
      </c>
      <c r="O120">
        <f t="shared" si="17"/>
        <v>1.3962802142736463</v>
      </c>
      <c r="P120">
        <f t="shared" si="18"/>
        <v>4.0401435126433087</v>
      </c>
      <c r="Q120">
        <f t="shared" si="19"/>
        <v>3.6330132402175114E-2</v>
      </c>
      <c r="R120">
        <f t="shared" si="20"/>
        <v>1.7457669644448635E-2</v>
      </c>
    </row>
    <row r="121" spans="1:18" x14ac:dyDescent="0.3">
      <c r="A121">
        <v>120</v>
      </c>
      <c r="B121">
        <v>6.2776904662750183E-2</v>
      </c>
      <c r="D121">
        <f t="shared" si="11"/>
        <v>5.5293653957758343E-2</v>
      </c>
      <c r="E121">
        <f t="shared" si="12"/>
        <v>-2.8950971336797928</v>
      </c>
      <c r="H121">
        <f t="shared" si="13"/>
        <v>5.6419915159217751E-2</v>
      </c>
      <c r="I121">
        <f t="shared" si="14"/>
        <v>-1.1262612014594081E-3</v>
      </c>
      <c r="J121">
        <f t="shared" si="15"/>
        <v>1.0353315324572017</v>
      </c>
      <c r="L121">
        <f t="shared" si="16"/>
        <v>1.7129538019100445</v>
      </c>
      <c r="O121">
        <f t="shared" si="17"/>
        <v>1.4354735962813154</v>
      </c>
      <c r="P121">
        <f t="shared" si="18"/>
        <v>4.2016344160976988</v>
      </c>
      <c r="Q121">
        <f t="shared" si="19"/>
        <v>3.6609308624902408E-2</v>
      </c>
      <c r="R121">
        <f t="shared" si="20"/>
        <v>1.8684345332855935E-2</v>
      </c>
    </row>
    <row r="122" spans="1:18" x14ac:dyDescent="0.3">
      <c r="A122">
        <v>121</v>
      </c>
      <c r="B122">
        <v>6.4156873988866644E-2</v>
      </c>
      <c r="D122">
        <f t="shared" si="11"/>
        <v>5.6673623283874805E-2</v>
      </c>
      <c r="E122">
        <f t="shared" si="12"/>
        <v>-2.8704463743017627</v>
      </c>
      <c r="H122">
        <f t="shared" si="13"/>
        <v>5.8104998148576094E-2</v>
      </c>
      <c r="I122">
        <f t="shared" si="14"/>
        <v>-1.4313748647012889E-3</v>
      </c>
      <c r="J122">
        <f t="shared" si="15"/>
        <v>1.0320393420635017</v>
      </c>
      <c r="L122">
        <f t="shared" si="16"/>
        <v>1.6079851501718594</v>
      </c>
      <c r="O122">
        <f t="shared" si="17"/>
        <v>1.4746669782889845</v>
      </c>
      <c r="P122">
        <f t="shared" si="18"/>
        <v>4.3695803654723386</v>
      </c>
      <c r="Q122">
        <f t="shared" si="19"/>
        <v>3.6881831180167114E-2</v>
      </c>
      <c r="R122">
        <f t="shared" si="20"/>
        <v>1.9791792103707691E-2</v>
      </c>
    </row>
    <row r="123" spans="1:18" x14ac:dyDescent="0.3">
      <c r="A123">
        <v>122</v>
      </c>
      <c r="B123">
        <v>6.5414515061777243E-2</v>
      </c>
      <c r="D123">
        <f t="shared" si="11"/>
        <v>5.7931264356785403E-2</v>
      </c>
      <c r="E123">
        <f t="shared" si="12"/>
        <v>-2.8484980685156218</v>
      </c>
      <c r="H123">
        <f t="shared" si="13"/>
        <v>5.9840409194490587E-2</v>
      </c>
      <c r="I123">
        <f t="shared" si="14"/>
        <v>-1.9091448377051845E-3</v>
      </c>
      <c r="J123">
        <f t="shared" si="15"/>
        <v>1.0260273241363875</v>
      </c>
      <c r="L123">
        <f t="shared" si="16"/>
        <v>1.5248587096706774</v>
      </c>
      <c r="O123">
        <f t="shared" si="17"/>
        <v>1.5138603602966536</v>
      </c>
      <c r="P123">
        <f t="shared" si="18"/>
        <v>4.5442393791257949</v>
      </c>
      <c r="Q123">
        <f t="shared" si="19"/>
        <v>3.7147733284516524E-2</v>
      </c>
      <c r="R123">
        <f t="shared" si="20"/>
        <v>2.0783531072268879E-2</v>
      </c>
    </row>
    <row r="124" spans="1:18" x14ac:dyDescent="0.3">
      <c r="A124">
        <v>123</v>
      </c>
      <c r="B124">
        <v>6.65996872582931E-2</v>
      </c>
      <c r="D124">
        <f t="shared" si="11"/>
        <v>5.911643655330126E-2</v>
      </c>
      <c r="E124">
        <f t="shared" si="12"/>
        <v>-2.8282462789676321</v>
      </c>
      <c r="H124">
        <f t="shared" si="13"/>
        <v>6.1627651435555958E-2</v>
      </c>
      <c r="I124">
        <f t="shared" si="14"/>
        <v>-2.5112148822546976E-3</v>
      </c>
      <c r="J124">
        <f t="shared" si="15"/>
        <v>1.0183682525196995</v>
      </c>
      <c r="L124">
        <f t="shared" si="16"/>
        <v>1.4552740849697867</v>
      </c>
      <c r="O124">
        <f t="shared" si="17"/>
        <v>1.5530537423043227</v>
      </c>
      <c r="P124">
        <f t="shared" si="18"/>
        <v>4.7258797888170605</v>
      </c>
      <c r="Q124">
        <f t="shared" si="19"/>
        <v>3.7407056480053769E-2</v>
      </c>
      <c r="R124">
        <f t="shared" si="20"/>
        <v>2.1709380073247492E-2</v>
      </c>
    </row>
    <row r="125" spans="1:18" x14ac:dyDescent="0.3">
      <c r="A125">
        <v>124</v>
      </c>
      <c r="B125">
        <v>6.7429130079263572E-2</v>
      </c>
      <c r="D125">
        <f t="shared" si="11"/>
        <v>5.9945879374271732E-2</v>
      </c>
      <c r="E125">
        <f t="shared" si="12"/>
        <v>-2.8143131342450456</v>
      </c>
      <c r="H125">
        <f t="shared" si="13"/>
        <v>6.346827290432458E-2</v>
      </c>
      <c r="I125">
        <f t="shared" si="14"/>
        <v>-3.5223935300528475E-3</v>
      </c>
      <c r="J125">
        <f t="shared" si="15"/>
        <v>1.0044473858929273</v>
      </c>
      <c r="L125">
        <f t="shared" si="16"/>
        <v>1.4108150990981603</v>
      </c>
      <c r="O125">
        <f t="shared" si="17"/>
        <v>1.5922471243119918</v>
      </c>
      <c r="P125">
        <f t="shared" si="18"/>
        <v>4.9147806519484263</v>
      </c>
      <c r="Q125">
        <f t="shared" si="19"/>
        <v>3.7659850131906918E-2</v>
      </c>
      <c r="R125">
        <f t="shared" si="20"/>
        <v>2.2286029242364815E-2</v>
      </c>
    </row>
    <row r="126" spans="1:18" x14ac:dyDescent="0.3">
      <c r="A126">
        <v>125</v>
      </c>
      <c r="B126">
        <v>6.7974917475326524E-2</v>
      </c>
      <c r="D126">
        <f t="shared" si="11"/>
        <v>6.0491666770334684E-2</v>
      </c>
      <c r="E126">
        <f t="shared" si="12"/>
        <v>-2.8052496627655854</v>
      </c>
      <c r="H126">
        <f t="shared" si="13"/>
        <v>6.536386786814577E-2</v>
      </c>
      <c r="I126">
        <f t="shared" si="14"/>
        <v>-4.8722010978110852E-3</v>
      </c>
      <c r="J126">
        <f t="shared" si="15"/>
        <v>0.98595199742825324</v>
      </c>
      <c r="L126">
        <f t="shared" si="16"/>
        <v>1.3832354766706021</v>
      </c>
      <c r="O126">
        <f t="shared" si="17"/>
        <v>1.6314405063196609</v>
      </c>
      <c r="P126">
        <f t="shared" si="18"/>
        <v>5.1112321802863452</v>
      </c>
      <c r="Q126">
        <f t="shared" si="19"/>
        <v>3.7906170925680528E-2</v>
      </c>
      <c r="R126">
        <f t="shared" si="20"/>
        <v>2.2585495844654156E-2</v>
      </c>
    </row>
    <row r="127" spans="1:18" x14ac:dyDescent="0.3">
      <c r="A127">
        <v>126</v>
      </c>
      <c r="B127">
        <v>6.8676700545372726E-2</v>
      </c>
      <c r="D127">
        <f t="shared" si="11"/>
        <v>6.1193449840380887E-2</v>
      </c>
      <c r="E127">
        <f t="shared" si="12"/>
        <v>-2.7937151239437887</v>
      </c>
      <c r="H127">
        <f t="shared" si="13"/>
        <v>6.7316078210051672E-2</v>
      </c>
      <c r="I127">
        <f t="shared" si="14"/>
        <v>-6.1226283696707851E-3</v>
      </c>
      <c r="J127">
        <f t="shared" si="15"/>
        <v>0.97024001742909483</v>
      </c>
      <c r="L127">
        <f t="shared" si="16"/>
        <v>1.3495447303319157</v>
      </c>
      <c r="O127">
        <f t="shared" si="17"/>
        <v>1.67063388832733</v>
      </c>
      <c r="P127">
        <f t="shared" si="18"/>
        <v>5.3155361858189494</v>
      </c>
      <c r="Q127">
        <f t="shared" si="19"/>
        <v>3.8146082367453774E-2</v>
      </c>
      <c r="R127">
        <f t="shared" si="20"/>
        <v>2.3047367472927113E-2</v>
      </c>
    </row>
    <row r="128" spans="1:18" x14ac:dyDescent="0.3">
      <c r="A128">
        <v>127</v>
      </c>
      <c r="B128">
        <v>6.9572490893505701E-2</v>
      </c>
      <c r="D128">
        <f t="shared" si="11"/>
        <v>6.2089240188513861E-2</v>
      </c>
      <c r="E128">
        <f t="shared" si="12"/>
        <v>-2.7791825709404168</v>
      </c>
      <c r="H128">
        <f t="shared" si="13"/>
        <v>6.9326594850886131E-2</v>
      </c>
      <c r="I128">
        <f t="shared" si="14"/>
        <v>-7.2373546623722695E-3</v>
      </c>
      <c r="J128">
        <f t="shared" si="15"/>
        <v>0.95769417105322718</v>
      </c>
      <c r="L128">
        <f t="shared" si="16"/>
        <v>1.3091707632734599</v>
      </c>
      <c r="O128">
        <f t="shared" si="17"/>
        <v>1.709827270334999</v>
      </c>
      <c r="P128">
        <f t="shared" si="18"/>
        <v>5.5280065444351898</v>
      </c>
      <c r="Q128">
        <f t="shared" si="19"/>
        <v>3.8379654288676512E-2</v>
      </c>
      <c r="R128">
        <f t="shared" si="20"/>
        <v>2.3709585899837349E-2</v>
      </c>
    </row>
    <row r="129" spans="1:18" x14ac:dyDescent="0.3">
      <c r="A129">
        <v>128</v>
      </c>
      <c r="B129">
        <v>7.0401538788719256E-2</v>
      </c>
      <c r="D129">
        <f t="shared" si="11"/>
        <v>6.2918288083727417E-2</v>
      </c>
      <c r="E129">
        <f t="shared" si="12"/>
        <v>-2.7659184089859852</v>
      </c>
      <c r="H129">
        <f t="shared" si="13"/>
        <v>7.1397159213907505E-2</v>
      </c>
      <c r="I129">
        <f t="shared" si="14"/>
        <v>-8.4788711301800879E-3</v>
      </c>
      <c r="J129">
        <f t="shared" si="15"/>
        <v>0.9441618666303585</v>
      </c>
      <c r="L129">
        <f t="shared" si="16"/>
        <v>1.2741727634843929</v>
      </c>
      <c r="O129">
        <f t="shared" si="17"/>
        <v>1.7490206523426681</v>
      </c>
      <c r="P129">
        <f t="shared" si="18"/>
        <v>5.7489696781379687</v>
      </c>
      <c r="Q129">
        <f t="shared" si="19"/>
        <v>3.8606962358100447E-2</v>
      </c>
      <c r="R129">
        <f t="shared" si="20"/>
        <v>2.431132572562697E-2</v>
      </c>
    </row>
    <row r="130" spans="1:18" x14ac:dyDescent="0.3">
      <c r="A130">
        <v>129</v>
      </c>
      <c r="B130">
        <v>7.1115564557229977E-2</v>
      </c>
      <c r="D130">
        <f t="shared" si="11"/>
        <v>6.3632313852238137E-2</v>
      </c>
      <c r="E130">
        <f t="shared" si="12"/>
        <v>-2.7546338582270087</v>
      </c>
      <c r="H130">
        <f t="shared" si="13"/>
        <v>7.352956473313503E-2</v>
      </c>
      <c r="I130">
        <f t="shared" si="14"/>
        <v>-9.8972508808968934E-3</v>
      </c>
      <c r="J130">
        <f t="shared" si="15"/>
        <v>0.92902998189477948</v>
      </c>
      <c r="L130">
        <f t="shared" si="16"/>
        <v>1.2456798593417591</v>
      </c>
      <c r="O130">
        <f t="shared" si="17"/>
        <v>1.7882140343503372</v>
      </c>
      <c r="P130">
        <f t="shared" si="18"/>
        <v>5.9787650565320822</v>
      </c>
      <c r="Q130">
        <f t="shared" si="19"/>
        <v>3.882808760266869E-2</v>
      </c>
      <c r="R130">
        <f t="shared" si="20"/>
        <v>2.4804226249569447E-2</v>
      </c>
    </row>
    <row r="131" spans="1:18" x14ac:dyDescent="0.3">
      <c r="A131">
        <v>130</v>
      </c>
      <c r="B131">
        <v>7.1773214673940405E-2</v>
      </c>
      <c r="D131">
        <f t="shared" ref="D131:D157" si="21">B131-$C$2</f>
        <v>6.4289963968948566E-2</v>
      </c>
      <c r="E131">
        <f t="shared" ref="E131:E157" si="22">LN(D131)</f>
        <v>-2.7443517412743579</v>
      </c>
      <c r="H131">
        <f t="shared" ref="H131:H157" si="23">EXP($G$2+$F$2*A131)</f>
        <v>7.572565840674432E-2</v>
      </c>
      <c r="I131">
        <f t="shared" ref="I131:I157" si="24">D131-H131</f>
        <v>-1.1435694437795754E-2</v>
      </c>
      <c r="J131">
        <f t="shared" ref="J131:J157" si="25">D131*(1+H131)/H131</f>
        <v>0.9132751734950072</v>
      </c>
      <c r="L131">
        <f t="shared" ref="L131:L157" si="26">LN(ABS(D131/($K$2-D131)))</f>
        <v>1.2206742313599794</v>
      </c>
      <c r="O131">
        <f t="shared" ref="O131:O157" si="27">$N$2+$M$2*A131</f>
        <v>1.8274074163580063</v>
      </c>
      <c r="P131">
        <f t="shared" ref="P131:P157" si="28">EXP(O131)</f>
        <v>6.2177457183574347</v>
      </c>
      <c r="Q131">
        <f t="shared" ref="Q131:Q157" si="29">$K$2*P131/(1+P131)</f>
        <v>3.9043115939075813E-2</v>
      </c>
      <c r="R131">
        <f t="shared" ref="R131:R157" si="30">D131-Q131</f>
        <v>2.5246848029872752E-2</v>
      </c>
    </row>
    <row r="132" spans="1:18" x14ac:dyDescent="0.3">
      <c r="A132">
        <v>131</v>
      </c>
      <c r="B132">
        <v>7.2117392471095873E-2</v>
      </c>
      <c r="D132">
        <f t="shared" si="21"/>
        <v>6.4634141766104033E-2</v>
      </c>
      <c r="E132">
        <f t="shared" si="22"/>
        <v>-2.7390124974947585</v>
      </c>
      <c r="H132">
        <f t="shared" si="23"/>
        <v>7.7987342396857826E-2</v>
      </c>
      <c r="I132">
        <f t="shared" si="24"/>
        <v>-1.3353200630753792E-2</v>
      </c>
      <c r="J132">
        <f t="shared" si="25"/>
        <v>0.89341147639044938</v>
      </c>
      <c r="L132">
        <f t="shared" si="26"/>
        <v>1.2080305245421183</v>
      </c>
      <c r="O132">
        <f t="shared" si="27"/>
        <v>1.8666007983656754</v>
      </c>
      <c r="P132">
        <f t="shared" si="28"/>
        <v>6.4662788138687519</v>
      </c>
      <c r="Q132">
        <f t="shared" si="29"/>
        <v>3.9252137717504368E-2</v>
      </c>
      <c r="R132">
        <f t="shared" si="30"/>
        <v>2.5382004048599666E-2</v>
      </c>
    </row>
    <row r="133" spans="1:18" x14ac:dyDescent="0.3">
      <c r="A133">
        <v>132</v>
      </c>
      <c r="B133">
        <v>7.2372810704383658E-2</v>
      </c>
      <c r="D133">
        <f t="shared" si="21"/>
        <v>6.4889559999391819E-2</v>
      </c>
      <c r="E133">
        <f t="shared" si="22"/>
        <v>-2.7350685310872316</v>
      </c>
      <c r="H133">
        <f t="shared" si="23"/>
        <v>8.0316575677116336E-2</v>
      </c>
      <c r="I133">
        <f t="shared" si="24"/>
        <v>-1.5427015677724518E-2</v>
      </c>
      <c r="J133">
        <f t="shared" si="25"/>
        <v>0.87281195275996903</v>
      </c>
      <c r="L133">
        <f t="shared" si="26"/>
        <v>1.1988351192519577</v>
      </c>
      <c r="O133">
        <f t="shared" si="27"/>
        <v>1.9057941803733445</v>
      </c>
      <c r="P133">
        <f t="shared" si="28"/>
        <v>6.7247461688950674</v>
      </c>
      <c r="Q133">
        <f t="shared" si="29"/>
        <v>3.9455247278843412E-2</v>
      </c>
      <c r="R133">
        <f t="shared" si="30"/>
        <v>2.5434312720548406E-2</v>
      </c>
    </row>
    <row r="134" spans="1:18" x14ac:dyDescent="0.3">
      <c r="A134">
        <v>133</v>
      </c>
      <c r="B134">
        <v>7.2768526312817133E-2</v>
      </c>
      <c r="D134">
        <f t="shared" si="21"/>
        <v>6.5285275607825294E-2</v>
      </c>
      <c r="E134">
        <f t="shared" si="22"/>
        <v>-2.7289887565207942</v>
      </c>
      <c r="H134">
        <f t="shared" si="23"/>
        <v>8.2715375729457585E-2</v>
      </c>
      <c r="I134">
        <f t="shared" si="24"/>
        <v>-1.7430100121632291E-2</v>
      </c>
      <c r="J134">
        <f t="shared" si="25"/>
        <v>0.85456145348989143</v>
      </c>
      <c r="L134">
        <f t="shared" si="26"/>
        <v>1.184893195286751</v>
      </c>
      <c r="O134">
        <f t="shared" si="27"/>
        <v>1.9449875623810136</v>
      </c>
      <c r="P134">
        <f t="shared" si="28"/>
        <v>6.9935448714455601</v>
      </c>
      <c r="Q134">
        <f t="shared" si="29"/>
        <v>3.9652542526502584E-2</v>
      </c>
      <c r="R134">
        <f t="shared" si="30"/>
        <v>2.563273308132271E-2</v>
      </c>
    </row>
    <row r="135" spans="1:18" x14ac:dyDescent="0.3">
      <c r="A135">
        <v>134</v>
      </c>
      <c r="B135">
        <v>7.3239475277943805E-2</v>
      </c>
      <c r="D135">
        <f t="shared" si="21"/>
        <v>6.5756224572951966E-2</v>
      </c>
      <c r="E135">
        <f t="shared" si="22"/>
        <v>-2.7218009420941578</v>
      </c>
      <c r="H135">
        <f t="shared" si="23"/>
        <v>8.5185820291572831E-2</v>
      </c>
      <c r="I135">
        <f t="shared" si="24"/>
        <v>-1.9429595718620865E-2</v>
      </c>
      <c r="J135">
        <f t="shared" si="25"/>
        <v>0.83767136664568753</v>
      </c>
      <c r="L135">
        <f t="shared" si="26"/>
        <v>1.1687637205820418</v>
      </c>
      <c r="O135">
        <f t="shared" si="27"/>
        <v>1.9841809443886826</v>
      </c>
      <c r="P135">
        <f t="shared" si="28"/>
        <v>7.273087881762943</v>
      </c>
      <c r="Q135">
        <f t="shared" si="29"/>
        <v>3.984412451375139E-2</v>
      </c>
      <c r="R135">
        <f t="shared" si="30"/>
        <v>2.5912100059200575E-2</v>
      </c>
    </row>
    <row r="136" spans="1:18" x14ac:dyDescent="0.3">
      <c r="A136">
        <v>135</v>
      </c>
      <c r="B136">
        <v>7.366747606700548E-2</v>
      </c>
      <c r="D136">
        <f t="shared" si="21"/>
        <v>6.6184225362013641E-2</v>
      </c>
      <c r="E136">
        <f t="shared" si="22"/>
        <v>-2.7153131320170472</v>
      </c>
      <c r="H136">
        <f t="shared" si="23"/>
        <v>8.7730049156553955E-2</v>
      </c>
      <c r="I136">
        <f t="shared" si="24"/>
        <v>-2.1545823794540314E-2</v>
      </c>
      <c r="J136">
        <f t="shared" si="25"/>
        <v>0.82059193398996766</v>
      </c>
      <c r="L136">
        <f t="shared" si="26"/>
        <v>1.1545221545403939</v>
      </c>
      <c r="O136">
        <f t="shared" si="27"/>
        <v>2.0233743263963517</v>
      </c>
      <c r="P136">
        <f t="shared" si="28"/>
        <v>7.5638046667616567</v>
      </c>
      <c r="Q136">
        <f t="shared" si="29"/>
        <v>4.0030097047339945E-2</v>
      </c>
      <c r="R136">
        <f t="shared" si="30"/>
        <v>2.6154128314673696E-2</v>
      </c>
    </row>
    <row r="137" spans="1:18" x14ac:dyDescent="0.3">
      <c r="A137">
        <v>136</v>
      </c>
      <c r="B137">
        <v>7.400049721152796E-2</v>
      </c>
      <c r="D137">
        <f t="shared" si="21"/>
        <v>6.6517246506536121E-2</v>
      </c>
      <c r="E137">
        <f t="shared" si="22"/>
        <v>-2.7102940189817302</v>
      </c>
      <c r="H137">
        <f t="shared" si="23"/>
        <v>9.0350266026290427E-2</v>
      </c>
      <c r="I137">
        <f t="shared" si="24"/>
        <v>-2.3833019519754306E-2</v>
      </c>
      <c r="J137">
        <f t="shared" si="25"/>
        <v>0.80273252767882075</v>
      </c>
      <c r="L137">
        <f t="shared" si="26"/>
        <v>1.1437041408138275</v>
      </c>
      <c r="O137">
        <f t="shared" si="27"/>
        <v>2.0625677084040208</v>
      </c>
      <c r="P137">
        <f t="shared" si="28"/>
        <v>7.8661418598255484</v>
      </c>
      <c r="Q137">
        <f t="shared" si="29"/>
        <v>4.0210566307993793E-2</v>
      </c>
      <c r="R137">
        <f t="shared" si="30"/>
        <v>2.6306680198542327E-2</v>
      </c>
    </row>
    <row r="138" spans="1:18" x14ac:dyDescent="0.3">
      <c r="A138">
        <v>137</v>
      </c>
      <c r="B138">
        <v>7.4322262971978234E-2</v>
      </c>
      <c r="D138">
        <f t="shared" si="21"/>
        <v>6.6839012266986395E-2</v>
      </c>
      <c r="E138">
        <f t="shared" si="22"/>
        <v>-2.7054683529376464</v>
      </c>
      <c r="H138">
        <f t="shared" si="23"/>
        <v>9.3048740420221279E-2</v>
      </c>
      <c r="I138">
        <f t="shared" si="24"/>
        <v>-2.6209728153234885E-2</v>
      </c>
      <c r="J138">
        <f t="shared" si="25"/>
        <v>0.7851616028268581</v>
      </c>
      <c r="L138">
        <f t="shared" si="26"/>
        <v>1.1334625551957305</v>
      </c>
      <c r="O138">
        <f t="shared" si="27"/>
        <v>2.1017610904116899</v>
      </c>
      <c r="P138">
        <f t="shared" si="28"/>
        <v>8.1805639469787117</v>
      </c>
      <c r="Q138">
        <f t="shared" si="29"/>
        <v>4.0385640488223337E-2</v>
      </c>
      <c r="R138">
        <f t="shared" si="30"/>
        <v>2.6453371778763057E-2</v>
      </c>
    </row>
    <row r="139" spans="1:18" x14ac:dyDescent="0.3">
      <c r="A139">
        <v>138</v>
      </c>
      <c r="B139">
        <v>7.4501361802741292E-2</v>
      </c>
      <c r="D139">
        <f t="shared" si="21"/>
        <v>6.7018111097749453E-2</v>
      </c>
      <c r="E139">
        <f t="shared" si="22"/>
        <v>-2.702792381227876</v>
      </c>
      <c r="H139">
        <f t="shared" si="23"/>
        <v>9.5827809641095857E-2</v>
      </c>
      <c r="I139">
        <f t="shared" si="24"/>
        <v>-2.8809698543346404E-2</v>
      </c>
      <c r="J139">
        <f t="shared" si="25"/>
        <v>0.76637784131335751</v>
      </c>
      <c r="L139">
        <f t="shared" si="26"/>
        <v>1.1278492238488576</v>
      </c>
      <c r="O139">
        <f t="shared" si="27"/>
        <v>2.140954472419359</v>
      </c>
      <c r="P139">
        <f t="shared" si="28"/>
        <v>8.5075539804836513</v>
      </c>
      <c r="Q139">
        <f t="shared" si="29"/>
        <v>4.05554294477471E-2</v>
      </c>
      <c r="R139">
        <f t="shared" si="30"/>
        <v>2.6462681650002352E-2</v>
      </c>
    </row>
    <row r="140" spans="1:18" x14ac:dyDescent="0.3">
      <c r="A140">
        <v>139</v>
      </c>
      <c r="B140">
        <v>7.4635834022972442E-2</v>
      </c>
      <c r="D140">
        <f t="shared" si="21"/>
        <v>6.7152583317980602E-2</v>
      </c>
      <c r="E140">
        <f t="shared" si="22"/>
        <v>-2.7007878858968719</v>
      </c>
      <c r="H140">
        <f t="shared" si="23"/>
        <v>9.8689880799444643E-2</v>
      </c>
      <c r="I140">
        <f t="shared" si="24"/>
        <v>-3.1537297481464041E-2</v>
      </c>
      <c r="J140">
        <f t="shared" si="25"/>
        <v>0.74759299700584969</v>
      </c>
      <c r="L140">
        <f t="shared" si="26"/>
        <v>1.1236747411963544</v>
      </c>
      <c r="O140">
        <f t="shared" si="27"/>
        <v>2.1801478544270281</v>
      </c>
      <c r="P140">
        <f t="shared" si="28"/>
        <v>8.8476143209630944</v>
      </c>
      <c r="Q140">
        <f t="shared" si="29"/>
        <v>4.072004438669842E-2</v>
      </c>
      <c r="R140">
        <f t="shared" si="30"/>
        <v>2.6432538931282182E-2</v>
      </c>
    </row>
    <row r="141" spans="1:18" x14ac:dyDescent="0.3">
      <c r="A141">
        <v>140</v>
      </c>
      <c r="B141">
        <v>7.4865384619181977E-2</v>
      </c>
      <c r="D141">
        <f t="shared" si="21"/>
        <v>6.7382133914190137E-2</v>
      </c>
      <c r="E141">
        <f t="shared" si="22"/>
        <v>-2.697375371659704</v>
      </c>
      <c r="H141">
        <f t="shared" si="23"/>
        <v>0.10163743289851536</v>
      </c>
      <c r="I141">
        <f t="shared" si="24"/>
        <v>-3.4255298984325222E-2</v>
      </c>
      <c r="J141">
        <f t="shared" si="25"/>
        <v>0.73034785424550719</v>
      </c>
      <c r="L141">
        <f t="shared" si="26"/>
        <v>1.1166268621128943</v>
      </c>
      <c r="O141">
        <f t="shared" si="27"/>
        <v>2.2193412364346972</v>
      </c>
      <c r="P141">
        <f t="shared" si="28"/>
        <v>9.2012674091855757</v>
      </c>
      <c r="Q141">
        <f t="shared" si="29"/>
        <v>4.0879597536666659E-2</v>
      </c>
      <c r="R141">
        <f t="shared" si="30"/>
        <v>2.6502536377523478E-2</v>
      </c>
    </row>
    <row r="142" spans="1:18" x14ac:dyDescent="0.3">
      <c r="A142">
        <v>141</v>
      </c>
      <c r="B142">
        <v>7.5153482958854864E-2</v>
      </c>
      <c r="D142">
        <f t="shared" si="21"/>
        <v>6.7670232253863025E-2</v>
      </c>
      <c r="E142">
        <f t="shared" si="22"/>
        <v>-2.6931088965898655</v>
      </c>
      <c r="H142">
        <f t="shared" si="23"/>
        <v>0.10467301898147953</v>
      </c>
      <c r="I142">
        <f t="shared" si="24"/>
        <v>-3.7002786727616505E-2</v>
      </c>
      <c r="J142">
        <f t="shared" si="25"/>
        <v>0.71416187749661997</v>
      </c>
      <c r="L142">
        <f t="shared" si="26"/>
        <v>1.1079179518570128</v>
      </c>
      <c r="O142">
        <f t="shared" si="27"/>
        <v>2.2585346184423662</v>
      </c>
      <c r="P142">
        <f t="shared" si="28"/>
        <v>9.5690565687005122</v>
      </c>
      <c r="Q142">
        <f t="shared" si="29"/>
        <v>4.1034201869517194E-2</v>
      </c>
      <c r="R142">
        <f t="shared" si="30"/>
        <v>2.6636030384345831E-2</v>
      </c>
    </row>
    <row r="143" spans="1:18" x14ac:dyDescent="0.3">
      <c r="A143">
        <v>142</v>
      </c>
      <c r="B143">
        <v>7.5385008183848995E-2</v>
      </c>
      <c r="D143">
        <f t="shared" si="21"/>
        <v>6.7901757478857155E-2</v>
      </c>
      <c r="E143">
        <f t="shared" si="22"/>
        <v>-2.6896933614114067</v>
      </c>
      <c r="H143">
        <f t="shared" si="23"/>
        <v>0.10779926834276839</v>
      </c>
      <c r="I143">
        <f t="shared" si="24"/>
        <v>-3.9897510863911231E-2</v>
      </c>
      <c r="J143">
        <f t="shared" si="25"/>
        <v>0.69779246566947795</v>
      </c>
      <c r="L143">
        <f t="shared" si="26"/>
        <v>1.1010267003400283</v>
      </c>
      <c r="O143">
        <f t="shared" si="27"/>
        <v>2.2977280004500353</v>
      </c>
      <c r="P143">
        <f t="shared" si="28"/>
        <v>9.9515468405558725</v>
      </c>
      <c r="Q143">
        <f t="shared" si="29"/>
        <v>4.1183970823837818E-2</v>
      </c>
      <c r="R143">
        <f t="shared" si="30"/>
        <v>2.6717786655019338E-2</v>
      </c>
    </row>
    <row r="144" spans="1:18" x14ac:dyDescent="0.3">
      <c r="A144">
        <v>143</v>
      </c>
      <c r="B144">
        <v>7.5613374002787781E-2</v>
      </c>
      <c r="D144">
        <f t="shared" si="21"/>
        <v>6.8130123297795941E-2</v>
      </c>
      <c r="E144">
        <f t="shared" si="22"/>
        <v>-2.6863358244551194</v>
      </c>
      <c r="H144">
        <f t="shared" si="23"/>
        <v>0.1110188888054552</v>
      </c>
      <c r="I144">
        <f t="shared" si="24"/>
        <v>-4.2888765507659257E-2</v>
      </c>
      <c r="J144">
        <f t="shared" si="25"/>
        <v>0.68181058822466334</v>
      </c>
      <c r="L144">
        <f t="shared" si="26"/>
        <v>1.094321111691372</v>
      </c>
      <c r="O144">
        <f t="shared" si="27"/>
        <v>2.3369213824577044</v>
      </c>
      <c r="P144">
        <f t="shared" si="28"/>
        <v>10.349325851380812</v>
      </c>
      <c r="Q144">
        <f t="shared" si="29"/>
        <v>4.1329018048774334E-2</v>
      </c>
      <c r="R144">
        <f t="shared" si="30"/>
        <v>2.6801105249021608E-2</v>
      </c>
    </row>
    <row r="145" spans="1:18" x14ac:dyDescent="0.3">
      <c r="A145">
        <v>144</v>
      </c>
      <c r="B145">
        <v>7.5825251671375174E-2</v>
      </c>
      <c r="D145">
        <f t="shared" si="21"/>
        <v>6.8342000966383334E-2</v>
      </c>
      <c r="E145">
        <f t="shared" si="22"/>
        <v>-2.6832307531452959</v>
      </c>
      <c r="H145">
        <f t="shared" si="23"/>
        <v>0.11433466906665569</v>
      </c>
      <c r="I145">
        <f t="shared" si="24"/>
        <v>-4.599266810027236E-2</v>
      </c>
      <c r="J145">
        <f t="shared" si="25"/>
        <v>0.66607846641712776</v>
      </c>
      <c r="L145">
        <f t="shared" si="26"/>
        <v>1.0881793257329635</v>
      </c>
      <c r="O145">
        <f t="shared" si="27"/>
        <v>2.3761147644653735</v>
      </c>
      <c r="P145">
        <f t="shared" si="28"/>
        <v>10.763004716166947</v>
      </c>
      <c r="Q145">
        <f t="shared" si="29"/>
        <v>4.1469457164942276E-2</v>
      </c>
      <c r="R145">
        <f t="shared" si="30"/>
        <v>2.6872543801441058E-2</v>
      </c>
    </row>
    <row r="146" spans="1:18" x14ac:dyDescent="0.3">
      <c r="A146">
        <v>145</v>
      </c>
      <c r="B146">
        <v>7.5942248426862619E-2</v>
      </c>
      <c r="D146">
        <f t="shared" si="21"/>
        <v>6.8458997721870779E-2</v>
      </c>
      <c r="E146">
        <f t="shared" si="22"/>
        <v>-2.6815202863338832</v>
      </c>
      <c r="H146">
        <f t="shared" si="23"/>
        <v>0.1177494811129773</v>
      </c>
      <c r="I146">
        <f t="shared" si="24"/>
        <v>-4.9290483391106518E-2</v>
      </c>
      <c r="J146">
        <f t="shared" si="25"/>
        <v>0.64985432171643098</v>
      </c>
      <c r="L146">
        <f t="shared" si="26"/>
        <v>1.0848201762942269</v>
      </c>
      <c r="O146">
        <f t="shared" si="27"/>
        <v>2.4153081464730426</v>
      </c>
      <c r="P146">
        <f t="shared" si="28"/>
        <v>11.193218977135235</v>
      </c>
      <c r="Q146">
        <f t="shared" si="29"/>
        <v>4.1605401542036707E-2</v>
      </c>
      <c r="R146">
        <f t="shared" si="30"/>
        <v>2.6853596179834072E-2</v>
      </c>
    </row>
    <row r="147" spans="1:18" x14ac:dyDescent="0.3">
      <c r="A147">
        <v>146</v>
      </c>
      <c r="B147">
        <v>7.6006226399483595E-2</v>
      </c>
      <c r="D147">
        <f t="shared" si="21"/>
        <v>6.8522975694491756E-2</v>
      </c>
      <c r="E147">
        <f t="shared" si="22"/>
        <v>-2.6805861783534328</v>
      </c>
      <c r="H147">
        <f t="shared" si="23"/>
        <v>0.12126628270811102</v>
      </c>
      <c r="I147">
        <f t="shared" si="24"/>
        <v>-5.2743307013619262E-2</v>
      </c>
      <c r="J147">
        <f t="shared" si="25"/>
        <v>0.63358503716979186</v>
      </c>
      <c r="L147">
        <f t="shared" si="26"/>
        <v>1.0829928698945102</v>
      </c>
      <c r="O147">
        <f t="shared" si="27"/>
        <v>2.4545015284807117</v>
      </c>
      <c r="P147">
        <f t="shared" si="28"/>
        <v>11.640629580130806</v>
      </c>
      <c r="Q147">
        <f t="shared" si="29"/>
        <v>4.1736964092705629E-2</v>
      </c>
      <c r="R147">
        <f t="shared" si="30"/>
        <v>2.6786011601786126E-2</v>
      </c>
    </row>
    <row r="148" spans="1:18" x14ac:dyDescent="0.3">
      <c r="A148">
        <v>147</v>
      </c>
      <c r="B148">
        <v>7.6156495649991524E-2</v>
      </c>
      <c r="D148">
        <f t="shared" si="21"/>
        <v>6.8673244944999684E-2</v>
      </c>
      <c r="E148">
        <f t="shared" si="22"/>
        <v>-2.6783956032793106</v>
      </c>
      <c r="H148">
        <f t="shared" si="23"/>
        <v>0.12488811995471977</v>
      </c>
      <c r="I148">
        <f t="shared" si="24"/>
        <v>-5.6214875009720083E-2</v>
      </c>
      <c r="J148">
        <f t="shared" si="25"/>
        <v>0.61855136761910423</v>
      </c>
      <c r="L148">
        <f t="shared" si="26"/>
        <v>1.0787273626616865</v>
      </c>
      <c r="O148">
        <f t="shared" si="27"/>
        <v>2.4936949104883808</v>
      </c>
      <c r="P148">
        <f t="shared" si="28"/>
        <v>12.105923890045876</v>
      </c>
      <c r="Q148">
        <f t="shared" si="29"/>
        <v>4.1864257082205016E-2</v>
      </c>
      <c r="R148">
        <f t="shared" si="30"/>
        <v>2.6808987862794668E-2</v>
      </c>
    </row>
    <row r="149" spans="1:18" x14ac:dyDescent="0.3">
      <c r="A149">
        <v>148</v>
      </c>
      <c r="B149">
        <v>7.6322759393654682E-2</v>
      </c>
      <c r="D149">
        <f t="shared" si="21"/>
        <v>6.8839508688662843E-2</v>
      </c>
      <c r="E149">
        <f t="shared" si="22"/>
        <v>-2.6759774446680025</v>
      </c>
      <c r="H149">
        <f t="shared" si="23"/>
        <v>0.12861812993284119</v>
      </c>
      <c r="I149">
        <f t="shared" si="24"/>
        <v>-5.9778621244178348E-2</v>
      </c>
      <c r="J149">
        <f t="shared" si="25"/>
        <v>0.60406349868609055</v>
      </c>
      <c r="L149">
        <f t="shared" si="26"/>
        <v>1.0740504991890418</v>
      </c>
      <c r="O149">
        <f t="shared" si="27"/>
        <v>2.5328882924960499</v>
      </c>
      <c r="P149">
        <f t="shared" si="28"/>
        <v>12.589816746830687</v>
      </c>
      <c r="Q149">
        <f t="shared" si="29"/>
        <v>4.198739195331426E-2</v>
      </c>
      <c r="R149">
        <f t="shared" si="30"/>
        <v>2.6852116735348583E-2</v>
      </c>
    </row>
    <row r="150" spans="1:18" x14ac:dyDescent="0.3">
      <c r="A150">
        <v>149</v>
      </c>
      <c r="B150">
        <v>7.647460834719029E-2</v>
      </c>
      <c r="D150">
        <f t="shared" si="21"/>
        <v>6.899135764219845E-2</v>
      </c>
      <c r="E150">
        <f t="shared" si="22"/>
        <v>-2.673774033791851</v>
      </c>
      <c r="H150">
        <f t="shared" si="23"/>
        <v>0.13245954341709204</v>
      </c>
      <c r="I150">
        <f t="shared" si="24"/>
        <v>-6.346818577489359E-2</v>
      </c>
      <c r="J150">
        <f t="shared" si="25"/>
        <v>0.58983988136809329</v>
      </c>
      <c r="L150">
        <f t="shared" si="26"/>
        <v>1.0698177047080208</v>
      </c>
      <c r="O150">
        <f t="shared" si="27"/>
        <v>2.5720816745037189</v>
      </c>
      <c r="P150">
        <f t="shared" si="28"/>
        <v>13.093051563714875</v>
      </c>
      <c r="Q150">
        <f t="shared" si="29"/>
        <v>4.2106479165958721E-2</v>
      </c>
      <c r="R150">
        <f t="shared" si="30"/>
        <v>2.6884878476239729E-2</v>
      </c>
    </row>
    <row r="151" spans="1:18" x14ac:dyDescent="0.3">
      <c r="A151">
        <v>150</v>
      </c>
      <c r="B151">
        <v>7.66119437791591E-2</v>
      </c>
      <c r="D151">
        <f t="shared" si="21"/>
        <v>6.9128693074167261E-2</v>
      </c>
      <c r="E151">
        <f t="shared" si="22"/>
        <v>-2.6717853945390213</v>
      </c>
      <c r="H151">
        <f t="shared" si="23"/>
        <v>0.13641568767502701</v>
      </c>
      <c r="I151">
        <f t="shared" si="24"/>
        <v>-6.7286994600859754E-2</v>
      </c>
      <c r="J151">
        <f t="shared" si="25"/>
        <v>0.57587901081509618</v>
      </c>
      <c r="L151">
        <f t="shared" si="26"/>
        <v>1.0660207639505117</v>
      </c>
      <c r="O151">
        <f t="shared" si="27"/>
        <v>2.611275056511388</v>
      </c>
      <c r="P151">
        <f t="shared" si="28"/>
        <v>13.616401469326481</v>
      </c>
      <c r="Q151">
        <f t="shared" si="29"/>
        <v>4.2221628050961642E-2</v>
      </c>
      <c r="R151">
        <f t="shared" si="30"/>
        <v>2.6907065023205619E-2</v>
      </c>
    </row>
    <row r="152" spans="1:18" x14ac:dyDescent="0.3">
      <c r="A152">
        <v>151</v>
      </c>
      <c r="B152">
        <v>7.6757770114901674E-2</v>
      </c>
      <c r="D152">
        <f t="shared" si="21"/>
        <v>6.9274519409909835E-2</v>
      </c>
      <c r="E152">
        <f t="shared" si="22"/>
        <v>-2.6696781256817732</v>
      </c>
      <c r="H152">
        <f t="shared" si="23"/>
        <v>0.14048998934907439</v>
      </c>
      <c r="I152">
        <f t="shared" si="24"/>
        <v>-7.1215469939164555E-2</v>
      </c>
      <c r="J152">
        <f t="shared" si="25"/>
        <v>0.56236672997150339</v>
      </c>
      <c r="L152">
        <f t="shared" si="26"/>
        <v>1.0620211752513669</v>
      </c>
      <c r="O152">
        <f t="shared" si="27"/>
        <v>2.6504684385190571</v>
      </c>
      <c r="P152">
        <f t="shared" si="28"/>
        <v>14.160670495463265</v>
      </c>
      <c r="Q152">
        <f t="shared" si="29"/>
        <v>4.2332946677328523E-2</v>
      </c>
      <c r="R152">
        <f t="shared" si="30"/>
        <v>2.6941572732581312E-2</v>
      </c>
    </row>
    <row r="153" spans="1:18" x14ac:dyDescent="0.3">
      <c r="A153">
        <v>152</v>
      </c>
      <c r="B153">
        <v>7.6831917425763341E-2</v>
      </c>
      <c r="D153">
        <f t="shared" si="21"/>
        <v>6.9348666720771501E-2</v>
      </c>
      <c r="E153">
        <f t="shared" si="22"/>
        <v>-2.668608357773496</v>
      </c>
      <c r="H153">
        <f t="shared" si="23"/>
        <v>0.14468597742454703</v>
      </c>
      <c r="I153">
        <f t="shared" si="24"/>
        <v>-7.5337310703775529E-2</v>
      </c>
      <c r="J153">
        <f t="shared" si="25"/>
        <v>0.54865335094240908</v>
      </c>
      <c r="L153">
        <f t="shared" si="26"/>
        <v>1.0600000750546863</v>
      </c>
      <c r="O153">
        <f t="shared" si="27"/>
        <v>2.6896618205267262</v>
      </c>
      <c r="P153">
        <f t="shared" si="28"/>
        <v>14.726694812341085</v>
      </c>
      <c r="Q153">
        <f t="shared" si="29"/>
        <v>4.2440541732454901E-2</v>
      </c>
      <c r="R153">
        <f t="shared" si="30"/>
        <v>2.6908124988316601E-2</v>
      </c>
    </row>
    <row r="154" spans="1:18" x14ac:dyDescent="0.3">
      <c r="A154">
        <v>153</v>
      </c>
      <c r="B154">
        <v>7.6876544036295263E-2</v>
      </c>
      <c r="D154">
        <f t="shared" si="21"/>
        <v>6.9393293331303424E-2</v>
      </c>
      <c r="E154">
        <f t="shared" si="22"/>
        <v>-2.6679650540165909</v>
      </c>
      <c r="H154">
        <f t="shared" si="23"/>
        <v>0.14900728628629847</v>
      </c>
      <c r="I154">
        <f t="shared" si="24"/>
        <v>-7.961399295499505E-2</v>
      </c>
      <c r="J154">
        <f t="shared" si="25"/>
        <v>0.53509732070331451</v>
      </c>
      <c r="L154">
        <f t="shared" si="26"/>
        <v>1.0587876908498228</v>
      </c>
      <c r="O154">
        <f t="shared" si="27"/>
        <v>2.7288552025343953</v>
      </c>
      <c r="P154">
        <f t="shared" si="28"/>
        <v>15.315344013217134</v>
      </c>
      <c r="Q154">
        <f t="shared" si="29"/>
        <v>4.2544518414640589E-2</v>
      </c>
      <c r="R154">
        <f t="shared" si="30"/>
        <v>2.6848774916662835E-2</v>
      </c>
    </row>
    <row r="155" spans="1:18" x14ac:dyDescent="0.3">
      <c r="A155">
        <v>154</v>
      </c>
      <c r="B155">
        <v>7.699482430049269E-2</v>
      </c>
      <c r="D155">
        <f t="shared" si="21"/>
        <v>6.951157359550085E-2</v>
      </c>
      <c r="E155">
        <f t="shared" si="22"/>
        <v>-2.666262013721429</v>
      </c>
      <c r="H155">
        <f t="shared" si="23"/>
        <v>0.15345765886667043</v>
      </c>
      <c r="I155">
        <f t="shared" si="24"/>
        <v>-8.3946085271169577E-2</v>
      </c>
      <c r="J155">
        <f t="shared" si="25"/>
        <v>0.5224806473378224</v>
      </c>
      <c r="L155">
        <f t="shared" si="26"/>
        <v>1.0555889311020743</v>
      </c>
      <c r="O155">
        <f t="shared" si="27"/>
        <v>2.7680485845420644</v>
      </c>
      <c r="P155">
        <f t="shared" si="28"/>
        <v>15.92752245036157</v>
      </c>
      <c r="Q155">
        <f t="shared" si="29"/>
        <v>4.2644980337290708E-2</v>
      </c>
      <c r="R155">
        <f t="shared" si="30"/>
        <v>2.6866593258210142E-2</v>
      </c>
    </row>
    <row r="156" spans="1:18" x14ac:dyDescent="0.3">
      <c r="A156">
        <v>155</v>
      </c>
      <c r="B156">
        <v>7.7138083618815287E-2</v>
      </c>
      <c r="D156">
        <f t="shared" si="21"/>
        <v>6.9654832913823447E-2</v>
      </c>
      <c r="E156">
        <f t="shared" si="22"/>
        <v>-2.6642031925947038</v>
      </c>
      <c r="H156">
        <f t="shared" si="23"/>
        <v>0.15804094988746059</v>
      </c>
      <c r="I156">
        <f t="shared" si="24"/>
        <v>-8.8386116973637144E-2</v>
      </c>
      <c r="J156">
        <f t="shared" si="25"/>
        <v>0.51039397655617669</v>
      </c>
      <c r="L156">
        <f t="shared" si="26"/>
        <v>1.0517427600818627</v>
      </c>
      <c r="O156">
        <f t="shared" si="27"/>
        <v>2.8072419665497335</v>
      </c>
      <c r="P156">
        <f t="shared" si="28"/>
        <v>16.564170624430048</v>
      </c>
      <c r="Q156">
        <f t="shared" si="29"/>
        <v>4.2742029444185148E-2</v>
      </c>
      <c r="R156">
        <f t="shared" si="30"/>
        <v>2.69128034696383E-2</v>
      </c>
    </row>
    <row r="157" spans="1:18" x14ac:dyDescent="0.3">
      <c r="A157">
        <v>156</v>
      </c>
      <c r="B157">
        <v>7.727176598753259E-2</v>
      </c>
      <c r="D157">
        <f t="shared" si="21"/>
        <v>6.978851528254075E-2</v>
      </c>
      <c r="E157">
        <f t="shared" si="22"/>
        <v>-2.662285820251006</v>
      </c>
      <c r="H157">
        <f t="shared" si="23"/>
        <v>0.16276112919871713</v>
      </c>
      <c r="I157">
        <f t="shared" si="24"/>
        <v>-9.297261391617638E-2</v>
      </c>
      <c r="J157">
        <f t="shared" si="25"/>
        <v>0.49856727607213364</v>
      </c>
      <c r="L157">
        <f t="shared" si="26"/>
        <v>1.0481811656260989</v>
      </c>
      <c r="O157">
        <f t="shared" si="27"/>
        <v>2.8464353485574025</v>
      </c>
      <c r="P157">
        <f t="shared" si="28"/>
        <v>17.226266629371651</v>
      </c>
      <c r="Q157">
        <f t="shared" si="29"/>
        <v>4.2835765935203052E-2</v>
      </c>
      <c r="R157">
        <f t="shared" si="30"/>
        <v>2.6952749347337698E-2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F194-0A49-46E6-AB95-FCDFE2543350}">
  <sheetPr>
    <tabColor theme="0" tint="-0.14999847407452621"/>
  </sheetPr>
  <dimension ref="A1:V232"/>
  <sheetViews>
    <sheetView workbookViewId="0">
      <pane ySplit="1" topLeftCell="A2" activePane="bottomLeft" state="frozen"/>
      <selection pane="bottomLeft" activeCell="F2" sqref="F1:F2"/>
    </sheetView>
  </sheetViews>
  <sheetFormatPr defaultRowHeight="14.4" x14ac:dyDescent="0.3"/>
  <sheetData>
    <row r="1" spans="1:22" x14ac:dyDescent="0.3">
      <c r="A1" t="s">
        <v>5</v>
      </c>
      <c r="B1" t="s">
        <v>58</v>
      </c>
      <c r="D1" t="s">
        <v>13</v>
      </c>
      <c r="E1" s="5" t="s">
        <v>59</v>
      </c>
      <c r="F1" s="5" t="s">
        <v>14</v>
      </c>
      <c r="G1" s="5" t="s">
        <v>15</v>
      </c>
      <c r="H1" t="s">
        <v>60</v>
      </c>
      <c r="I1" t="s">
        <v>61</v>
      </c>
      <c r="J1" s="5" t="s">
        <v>17</v>
      </c>
      <c r="K1" t="s">
        <v>19</v>
      </c>
      <c r="L1" t="s">
        <v>62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22" x14ac:dyDescent="0.3">
      <c r="A2">
        <v>1</v>
      </c>
      <c r="B2">
        <v>7.7426873078562775E-2</v>
      </c>
      <c r="C2">
        <v>7.727176598753259E-2</v>
      </c>
      <c r="D2">
        <f>B2-$C$2</f>
        <v>1.5510709103018494E-4</v>
      </c>
      <c r="E2">
        <f>LN(D2)</f>
        <v>-8.771394769741212</v>
      </c>
      <c r="F2">
        <f>SLOPE(E2:E232,A2:A232)</f>
        <v>1.5414180091598423E-2</v>
      </c>
      <c r="G2">
        <f>INTERCEPT(E2:E232,A2:A232)</f>
        <v>-6.5681948101840595</v>
      </c>
      <c r="H2">
        <f>EXP($G$2+$F$2*A2)</f>
        <v>1.4261444994766554E-3</v>
      </c>
      <c r="I2">
        <f>D2-H2</f>
        <v>-1.2710374084464705E-3</v>
      </c>
      <c r="J2">
        <f>D2*(1+H2)/H2</f>
        <v>0.10891483731970179</v>
      </c>
      <c r="K2">
        <v>6.9231199999999996E-3</v>
      </c>
      <c r="L2">
        <f>LN(ABS(D2/($K$2-D2)))</f>
        <v>-3.7758470204148749</v>
      </c>
      <c r="M2">
        <f>SLOPE(L2:L232,A2:A232)</f>
        <v>4.8125218608225653E-3</v>
      </c>
      <c r="N2">
        <f>INTERCEPT(L2:L232,A2:A232)</f>
        <v>-8.4629997522128686E-2</v>
      </c>
      <c r="O2">
        <f>$N$2+$M$2*A2</f>
        <v>-7.981747566130612E-2</v>
      </c>
      <c r="P2">
        <f>EXP(O2)</f>
        <v>0.92328485296510565</v>
      </c>
      <c r="Q2">
        <f>$K$2*P2/(1+P2)</f>
        <v>3.3234868050904119E-3</v>
      </c>
      <c r="R2">
        <f>D2-Q2</f>
        <v>-3.168379714060227E-3</v>
      </c>
    </row>
    <row r="3" spans="1:22" x14ac:dyDescent="0.3">
      <c r="A3">
        <v>2</v>
      </c>
      <c r="B3">
        <v>7.7585040844209099E-2</v>
      </c>
      <c r="D3">
        <f t="shared" ref="D3:D66" si="0">B3-$C$2</f>
        <v>3.1327485667650978E-4</v>
      </c>
      <c r="E3">
        <f t="shared" ref="E3:E66" si="1">LN(D3)</f>
        <v>-8.0684296164135976</v>
      </c>
      <c r="H3">
        <f t="shared" ref="H3:H66" si="2">EXP($G$2+$F$2*A3)</f>
        <v>1.448297645292919E-3</v>
      </c>
      <c r="I3">
        <f t="shared" ref="I3:I66" si="3">D3-H3</f>
        <v>-1.1350227886164092E-3</v>
      </c>
      <c r="J3">
        <f t="shared" ref="J3:J66" si="4">D3*(1+H3)/H3</f>
        <v>0.21661885105827958</v>
      </c>
      <c r="K3" s="3" t="s">
        <v>21</v>
      </c>
      <c r="L3">
        <f t="shared" ref="L3:L66" si="5">LN(ABS(D3/($K$2-D3)))</f>
        <v>-3.0492345633842382</v>
      </c>
      <c r="O3">
        <f t="shared" ref="O3:O66" si="6">$N$2+$M$2*A3</f>
        <v>-7.5004953800483554E-2</v>
      </c>
      <c r="P3">
        <f t="shared" ref="P3:P66" si="7">EXP(O3)</f>
        <v>0.9277388904838052</v>
      </c>
      <c r="Q3">
        <f t="shared" ref="Q3:Q66" si="8">$K$2*P3/(1+P3)</f>
        <v>3.3318037516347964E-3</v>
      </c>
      <c r="R3">
        <f t="shared" ref="R3:R66" si="9">D3-Q3</f>
        <v>-3.0185288949582867E-3</v>
      </c>
      <c r="T3" t="s">
        <v>72</v>
      </c>
      <c r="U3" t="s">
        <v>57</v>
      </c>
      <c r="V3" t="s">
        <v>18</v>
      </c>
    </row>
    <row r="4" spans="1:22" x14ac:dyDescent="0.3">
      <c r="A4">
        <v>3</v>
      </c>
      <c r="B4">
        <v>7.7693546695922766E-2</v>
      </c>
      <c r="D4">
        <f t="shared" si="0"/>
        <v>4.2178070839017645E-4</v>
      </c>
      <c r="E4">
        <f t="shared" si="1"/>
        <v>-7.7710250273567771</v>
      </c>
      <c r="H4">
        <f t="shared" si="2"/>
        <v>1.4707949090227155E-3</v>
      </c>
      <c r="I4">
        <f t="shared" si="3"/>
        <v>-1.049014200632539E-3</v>
      </c>
      <c r="J4">
        <f t="shared" si="4"/>
        <v>0.2871923602111659</v>
      </c>
      <c r="L4">
        <f t="shared" si="5"/>
        <v>-2.7352779489149537</v>
      </c>
      <c r="O4">
        <f t="shared" si="6"/>
        <v>-7.0192431939660987E-2</v>
      </c>
      <c r="P4">
        <f t="shared" si="7"/>
        <v>0.93221441481684408</v>
      </c>
      <c r="Q4">
        <f t="shared" si="8"/>
        <v>3.3401221986632122E-3</v>
      </c>
      <c r="R4">
        <f t="shared" si="9"/>
        <v>-2.9183414902730358E-3</v>
      </c>
      <c r="T4">
        <v>-1.1713501558397045E-2</v>
      </c>
      <c r="U4">
        <f>SUMSQ(T4)</f>
        <v>1.3720611875857E-4</v>
      </c>
      <c r="V4">
        <v>0.72765542266182459</v>
      </c>
    </row>
    <row r="5" spans="1:22" x14ac:dyDescent="0.3">
      <c r="A5">
        <v>4</v>
      </c>
      <c r="B5">
        <v>7.7745973090153853E-2</v>
      </c>
      <c r="D5">
        <f t="shared" si="0"/>
        <v>4.7420710262126298E-4</v>
      </c>
      <c r="E5">
        <f t="shared" si="1"/>
        <v>-7.6538664063319741</v>
      </c>
      <c r="H5">
        <f t="shared" si="2"/>
        <v>1.4936416360530793E-3</v>
      </c>
      <c r="I5">
        <f t="shared" si="3"/>
        <v>-1.0194345334318163E-3</v>
      </c>
      <c r="J5">
        <f t="shared" si="4"/>
        <v>0.31795806077608113</v>
      </c>
      <c r="L5">
        <f t="shared" si="5"/>
        <v>-2.6100227009104877</v>
      </c>
      <c r="O5">
        <f t="shared" si="6"/>
        <v>-6.5379910078838421E-2</v>
      </c>
      <c r="P5">
        <f t="shared" si="7"/>
        <v>0.9367115296192069</v>
      </c>
      <c r="Q5">
        <f t="shared" si="8"/>
        <v>3.3484420502274733E-3</v>
      </c>
      <c r="R5">
        <f t="shared" si="9"/>
        <v>-2.8742349476062103E-3</v>
      </c>
      <c r="T5">
        <v>-1.2286521824584291E-2</v>
      </c>
      <c r="U5">
        <f t="shared" ref="U5:U8" si="10">SUMSQ(T5)</f>
        <v>1.5095861854598611E-4</v>
      </c>
      <c r="V5">
        <v>0.71769247809501757</v>
      </c>
    </row>
    <row r="6" spans="1:22" x14ac:dyDescent="0.3">
      <c r="A6">
        <v>5</v>
      </c>
      <c r="B6">
        <v>7.8046511591169695E-2</v>
      </c>
      <c r="D6">
        <f t="shared" si="0"/>
        <v>7.7474560363710587E-4</v>
      </c>
      <c r="E6">
        <f t="shared" si="1"/>
        <v>-7.1629758358693341</v>
      </c>
      <c r="H6">
        <f t="shared" si="2"/>
        <v>1.5168432548041027E-3</v>
      </c>
      <c r="I6">
        <f t="shared" si="3"/>
        <v>-7.4209765116699678E-4</v>
      </c>
      <c r="J6">
        <f t="shared" si="4"/>
        <v>0.51153655384147168</v>
      </c>
      <c r="K6" t="s">
        <v>57</v>
      </c>
      <c r="L6">
        <f t="shared" si="5"/>
        <v>-2.0714082779707521</v>
      </c>
      <c r="O6">
        <f t="shared" si="6"/>
        <v>-6.0567388218015855E-2</v>
      </c>
      <c r="P6">
        <f t="shared" si="7"/>
        <v>0.94123033904592246</v>
      </c>
      <c r="Q6">
        <f t="shared" si="8"/>
        <v>3.3567632103144538E-3</v>
      </c>
      <c r="R6">
        <f t="shared" si="9"/>
        <v>-2.5820176066773479E-3</v>
      </c>
      <c r="T6">
        <v>-1.2818035514330556E-2</v>
      </c>
      <c r="U6">
        <f t="shared" si="10"/>
        <v>1.643020344466394E-4</v>
      </c>
      <c r="V6">
        <v>0.70907841370801128</v>
      </c>
    </row>
    <row r="7" spans="1:22" x14ac:dyDescent="0.3">
      <c r="A7">
        <v>6</v>
      </c>
      <c r="B7">
        <v>7.8148402436454961E-2</v>
      </c>
      <c r="D7">
        <f t="shared" si="0"/>
        <v>8.7663644892237158E-4</v>
      </c>
      <c r="E7">
        <f t="shared" si="1"/>
        <v>-7.039418190964482</v>
      </c>
      <c r="H7">
        <f t="shared" si="2"/>
        <v>1.5404052780187375E-3</v>
      </c>
      <c r="I7">
        <f t="shared" si="3"/>
        <v>-6.6376882909636591E-4</v>
      </c>
      <c r="J7">
        <f t="shared" si="4"/>
        <v>0.56997131655148447</v>
      </c>
      <c r="K7">
        <f>SUMSQ(I2:I232)</f>
        <v>4.9884921992875151E-3</v>
      </c>
      <c r="L7">
        <f t="shared" si="5"/>
        <v>-1.9311397838179065</v>
      </c>
      <c r="O7">
        <f t="shared" si="6"/>
        <v>-5.5754866357193296E-2</v>
      </c>
      <c r="P7">
        <f t="shared" si="7"/>
        <v>0.9457709477544759</v>
      </c>
      <c r="Q7">
        <f t="shared" si="8"/>
        <v>3.3650855828505138E-3</v>
      </c>
      <c r="R7">
        <f t="shared" si="9"/>
        <v>-2.4884491339281422E-3</v>
      </c>
      <c r="T7">
        <v>-1.3343482972768619E-2</v>
      </c>
      <c r="U7">
        <f t="shared" si="10"/>
        <v>1.7804853784456607E-4</v>
      </c>
      <c r="V7">
        <v>0.70091360958961213</v>
      </c>
    </row>
    <row r="8" spans="1:22" x14ac:dyDescent="0.3">
      <c r="A8">
        <v>7</v>
      </c>
      <c r="B8">
        <v>7.8239729017742635E-2</v>
      </c>
      <c r="D8">
        <f t="shared" si="0"/>
        <v>9.6796303021004504E-4</v>
      </c>
      <c r="E8">
        <f t="shared" si="1"/>
        <v>-6.9403166633487992</v>
      </c>
      <c r="H8">
        <f t="shared" si="2"/>
        <v>1.5643333040726286E-3</v>
      </c>
      <c r="I8">
        <f t="shared" si="3"/>
        <v>-5.9637027386258358E-4</v>
      </c>
      <c r="J8">
        <f t="shared" si="4"/>
        <v>0.6197382901018279</v>
      </c>
      <c r="L8">
        <f t="shared" si="5"/>
        <v>-1.8168189461531332</v>
      </c>
      <c r="O8">
        <f t="shared" si="6"/>
        <v>-5.094234449637073E-2</v>
      </c>
      <c r="P8">
        <f t="shared" si="7"/>
        <v>0.95033346090723281</v>
      </c>
      <c r="Q8">
        <f t="shared" si="8"/>
        <v>3.3734090717059293E-3</v>
      </c>
      <c r="R8">
        <f t="shared" si="9"/>
        <v>-2.4054460414958843E-3</v>
      </c>
      <c r="T8">
        <v>-1.3878558785438679E-2</v>
      </c>
      <c r="U8">
        <f t="shared" si="10"/>
        <v>1.9261439396087713E-4</v>
      </c>
      <c r="V8">
        <v>0.69281449075747603</v>
      </c>
    </row>
    <row r="9" spans="1:22" x14ac:dyDescent="0.3">
      <c r="A9">
        <v>8</v>
      </c>
      <c r="B9">
        <v>7.8327303804339568E-2</v>
      </c>
      <c r="D9">
        <f t="shared" si="0"/>
        <v>1.0555378168069784E-3</v>
      </c>
      <c r="E9">
        <f t="shared" si="1"/>
        <v>-6.8537048629833004</v>
      </c>
      <c r="H9">
        <f t="shared" si="2"/>
        <v>1.5886330183043037E-3</v>
      </c>
      <c r="I9">
        <f t="shared" si="3"/>
        <v>-5.3309520149732526E-4</v>
      </c>
      <c r="J9">
        <f t="shared" si="4"/>
        <v>0.66548703624660333</v>
      </c>
      <c r="K9">
        <v>4.5923120000000003E-3</v>
      </c>
      <c r="L9">
        <f t="shared" si="5"/>
        <v>-1.7153922391553638</v>
      </c>
      <c r="O9">
        <f t="shared" si="6"/>
        <v>-4.6129822635548164E-2</v>
      </c>
      <c r="P9">
        <f t="shared" si="7"/>
        <v>0.95491798417387452</v>
      </c>
      <c r="Q9">
        <f t="shared" si="8"/>
        <v>3.3817335806993307E-3</v>
      </c>
      <c r="R9">
        <f t="shared" si="9"/>
        <v>-2.3261957638923522E-3</v>
      </c>
    </row>
    <row r="10" spans="1:22" x14ac:dyDescent="0.3">
      <c r="A10">
        <v>9</v>
      </c>
      <c r="B10">
        <v>7.8409250898900384E-2</v>
      </c>
      <c r="D10">
        <f t="shared" si="0"/>
        <v>1.1374849113677948E-3</v>
      </c>
      <c r="E10">
        <f t="shared" si="1"/>
        <v>-6.778935671958755</v>
      </c>
      <c r="H10">
        <f t="shared" si="2"/>
        <v>1.6133101943660148E-3</v>
      </c>
      <c r="I10">
        <f t="shared" si="3"/>
        <v>-4.7582528299821994E-4</v>
      </c>
      <c r="J10">
        <f t="shared" si="4"/>
        <v>0.70620022817060457</v>
      </c>
      <c r="L10">
        <f t="shared" si="5"/>
        <v>-1.626558529555554</v>
      </c>
      <c r="O10">
        <f t="shared" si="6"/>
        <v>-4.1317300774725597E-2</v>
      </c>
      <c r="P10">
        <f t="shared" si="7"/>
        <v>0.95952462373384584</v>
      </c>
      <c r="Q10">
        <f t="shared" si="8"/>
        <v>3.390059013602138E-3</v>
      </c>
      <c r="R10">
        <f t="shared" si="9"/>
        <v>-2.2525741022343432E-3</v>
      </c>
    </row>
    <row r="11" spans="1:22" x14ac:dyDescent="0.3">
      <c r="A11">
        <v>10</v>
      </c>
      <c r="B11">
        <v>7.8461381098813787E-2</v>
      </c>
      <c r="D11">
        <f t="shared" si="0"/>
        <v>1.1896151112811976E-3</v>
      </c>
      <c r="E11">
        <f t="shared" si="1"/>
        <v>-6.7341254600735239</v>
      </c>
      <c r="H11">
        <f t="shared" si="2"/>
        <v>1.6383706955955674E-3</v>
      </c>
      <c r="I11">
        <f t="shared" si="3"/>
        <v>-4.4875558431436979E-4</v>
      </c>
      <c r="J11">
        <f t="shared" si="4"/>
        <v>0.72728604400813612</v>
      </c>
      <c r="L11">
        <f t="shared" si="5"/>
        <v>-1.5726971982459703</v>
      </c>
      <c r="O11">
        <f t="shared" si="6"/>
        <v>-3.6504778913903031E-2</v>
      </c>
      <c r="P11">
        <f t="shared" si="7"/>
        <v>0.96415348627881403</v>
      </c>
      <c r="Q11">
        <f t="shared" si="8"/>
        <v>3.3983852741430128E-3</v>
      </c>
      <c r="R11">
        <f t="shared" si="9"/>
        <v>-2.2087701628618153E-3</v>
      </c>
    </row>
    <row r="12" spans="1:22" x14ac:dyDescent="0.3">
      <c r="A12">
        <v>11</v>
      </c>
      <c r="B12">
        <v>7.8489223364676619E-2</v>
      </c>
      <c r="D12">
        <f t="shared" si="0"/>
        <v>1.2174573771440295E-3</v>
      </c>
      <c r="E12">
        <f t="shared" si="1"/>
        <v>-6.7109907121262715</v>
      </c>
      <c r="H12">
        <f t="shared" si="2"/>
        <v>1.6638204764094615E-3</v>
      </c>
      <c r="I12">
        <f t="shared" si="3"/>
        <v>-4.46363099265432E-4</v>
      </c>
      <c r="J12">
        <f t="shared" si="4"/>
        <v>0.73294145909835906</v>
      </c>
      <c r="L12">
        <f t="shared" si="5"/>
        <v>-1.5446945574534194</v>
      </c>
      <c r="O12">
        <f t="shared" si="6"/>
        <v>-3.1692257053080465E-2</v>
      </c>
      <c r="P12">
        <f t="shared" si="7"/>
        <v>0.96880467901513978</v>
      </c>
      <c r="Q12">
        <f t="shared" si="8"/>
        <v>3.4067122660123043E-3</v>
      </c>
      <c r="R12">
        <f t="shared" si="9"/>
        <v>-2.1892548888682748E-3</v>
      </c>
    </row>
    <row r="13" spans="1:22" x14ac:dyDescent="0.3">
      <c r="A13">
        <v>12</v>
      </c>
      <c r="B13">
        <v>7.8561988435389057E-2</v>
      </c>
      <c r="D13">
        <f t="shared" si="0"/>
        <v>1.2902224478564678E-3</v>
      </c>
      <c r="E13">
        <f t="shared" si="1"/>
        <v>-6.6529406352758462</v>
      </c>
      <c r="H13">
        <f t="shared" si="2"/>
        <v>1.6896655837176687E-3</v>
      </c>
      <c r="I13">
        <f t="shared" si="3"/>
        <v>-3.9944313586120096E-4</v>
      </c>
      <c r="J13">
        <f t="shared" si="4"/>
        <v>0.76488655789411075</v>
      </c>
      <c r="L13">
        <f t="shared" si="5"/>
        <v>-1.4738093289547161</v>
      </c>
      <c r="O13">
        <f t="shared" si="6"/>
        <v>-2.6879735192257906E-2</v>
      </c>
      <c r="P13">
        <f t="shared" si="7"/>
        <v>0.97347830966636006</v>
      </c>
      <c r="Q13">
        <f t="shared" si="8"/>
        <v>3.4150398928665011E-3</v>
      </c>
      <c r="R13">
        <f t="shared" si="9"/>
        <v>-2.1248174450100334E-3</v>
      </c>
    </row>
    <row r="14" spans="1:22" x14ac:dyDescent="0.3">
      <c r="A14">
        <v>13</v>
      </c>
      <c r="B14">
        <v>7.8661114800375895E-2</v>
      </c>
      <c r="D14">
        <f t="shared" si="0"/>
        <v>1.3893488128433051E-3</v>
      </c>
      <c r="E14">
        <f t="shared" si="1"/>
        <v>-6.5789201215794071</v>
      </c>
      <c r="H14">
        <f t="shared" si="2"/>
        <v>1.7159121583603895E-3</v>
      </c>
      <c r="I14">
        <f t="shared" si="3"/>
        <v>-3.2656334551708433E-4</v>
      </c>
      <c r="J14">
        <f t="shared" si="4"/>
        <v>0.81107462674156516</v>
      </c>
      <c r="L14">
        <f t="shared" si="5"/>
        <v>-1.3820343763700698</v>
      </c>
      <c r="O14">
        <f t="shared" si="6"/>
        <v>-2.206721333143534E-2</v>
      </c>
      <c r="P14">
        <f t="shared" si="7"/>
        <v>0.97817448647568328</v>
      </c>
      <c r="Q14">
        <f t="shared" si="8"/>
        <v>3.4233680583326928E-3</v>
      </c>
      <c r="R14">
        <f t="shared" si="9"/>
        <v>-2.0340192454893877E-3</v>
      </c>
    </row>
    <row r="15" spans="1:22" x14ac:dyDescent="0.3">
      <c r="A15">
        <v>14</v>
      </c>
      <c r="B15">
        <v>7.872825217905223E-2</v>
      </c>
      <c r="D15">
        <f t="shared" si="0"/>
        <v>1.4564861915196403E-3</v>
      </c>
      <c r="E15">
        <f t="shared" si="1"/>
        <v>-6.5317284622004292</v>
      </c>
      <c r="H15">
        <f t="shared" si="2"/>
        <v>1.7425664365671254E-3</v>
      </c>
      <c r="I15">
        <f t="shared" si="3"/>
        <v>-2.860802450474851E-4</v>
      </c>
      <c r="J15">
        <f t="shared" si="4"/>
        <v>0.83728469965632946</v>
      </c>
      <c r="L15">
        <f t="shared" si="5"/>
        <v>-1.3226362187184346</v>
      </c>
      <c r="O15">
        <f t="shared" si="6"/>
        <v>-1.7254691470612774E-2</v>
      </c>
      <c r="P15">
        <f t="shared" si="7"/>
        <v>0.98289331820849635</v>
      </c>
      <c r="Q15">
        <f t="shared" si="8"/>
        <v>3.431696666013027E-3</v>
      </c>
      <c r="R15">
        <f t="shared" si="9"/>
        <v>-1.9752104744933867E-3</v>
      </c>
    </row>
    <row r="16" spans="1:22" x14ac:dyDescent="0.3">
      <c r="A16">
        <v>15</v>
      </c>
      <c r="B16">
        <v>7.8806546210361553E-2</v>
      </c>
      <c r="D16">
        <f t="shared" si="0"/>
        <v>1.5347802228289631E-3</v>
      </c>
      <c r="E16">
        <f t="shared" si="1"/>
        <v>-6.4793680855039479</v>
      </c>
      <c r="H16">
        <f t="shared" si="2"/>
        <v>1.7696347514384195E-3</v>
      </c>
      <c r="I16">
        <f t="shared" si="3"/>
        <v>-2.3485452860945639E-4</v>
      </c>
      <c r="J16">
        <f t="shared" si="4"/>
        <v>0.86882121974456727</v>
      </c>
      <c r="L16">
        <f t="shared" si="5"/>
        <v>-1.2558501249173672</v>
      </c>
      <c r="O16">
        <f t="shared" si="6"/>
        <v>-1.2442169609790207E-2</v>
      </c>
      <c r="P16">
        <f t="shared" si="7"/>
        <v>0.98763491415488325</v>
      </c>
      <c r="Q16">
        <f t="shared" si="8"/>
        <v>3.4400256194891698E-3</v>
      </c>
      <c r="R16">
        <f t="shared" si="9"/>
        <v>-1.9052453966602067E-3</v>
      </c>
    </row>
    <row r="17" spans="1:18" x14ac:dyDescent="0.3">
      <c r="A17">
        <v>16</v>
      </c>
      <c r="B17">
        <v>7.8878422698120926E-2</v>
      </c>
      <c r="D17">
        <f t="shared" si="0"/>
        <v>1.6066567105883361E-3</v>
      </c>
      <c r="E17">
        <f t="shared" si="1"/>
        <v>-6.4335998363361888</v>
      </c>
      <c r="H17">
        <f t="shared" si="2"/>
        <v>1.7971235344506097E-3</v>
      </c>
      <c r="I17">
        <f t="shared" si="3"/>
        <v>-1.9046682386227357E-4</v>
      </c>
      <c r="J17">
        <f t="shared" si="4"/>
        <v>0.89562238784367365</v>
      </c>
      <c r="L17">
        <f t="shared" si="5"/>
        <v>-1.196652844409904</v>
      </c>
      <c r="O17">
        <f t="shared" si="6"/>
        <v>-7.6296477489676412E-3</v>
      </c>
      <c r="P17">
        <f t="shared" si="7"/>
        <v>0.99239938413215656</v>
      </c>
      <c r="Q17">
        <f t="shared" si="8"/>
        <v>3.4483548223267733E-3</v>
      </c>
      <c r="R17">
        <f t="shared" si="9"/>
        <v>-1.8416981117384372E-3</v>
      </c>
    </row>
    <row r="18" spans="1:18" x14ac:dyDescent="0.3">
      <c r="A18">
        <v>17</v>
      </c>
      <c r="B18">
        <v>7.8919692439719025E-2</v>
      </c>
      <c r="D18">
        <f t="shared" si="0"/>
        <v>1.6479264521864351E-3</v>
      </c>
      <c r="E18">
        <f t="shared" si="1"/>
        <v>-6.4082374770183881</v>
      </c>
      <c r="H18">
        <f t="shared" si="2"/>
        <v>1.8250393169839609E-3</v>
      </c>
      <c r="I18">
        <f t="shared" si="3"/>
        <v>-1.7711286479752579E-4</v>
      </c>
      <c r="J18">
        <f t="shared" si="4"/>
        <v>0.90460187207445353</v>
      </c>
      <c r="L18">
        <f t="shared" si="5"/>
        <v>-1.1634975682539015</v>
      </c>
      <c r="O18">
        <f t="shared" si="6"/>
        <v>-2.817125888145075E-3</v>
      </c>
      <c r="P18">
        <f t="shared" si="7"/>
        <v>0.99718683848740097</v>
      </c>
      <c r="Q18">
        <f t="shared" si="8"/>
        <v>3.4566841780799399E-3</v>
      </c>
      <c r="R18">
        <f t="shared" si="9"/>
        <v>-1.8087577258935048E-3</v>
      </c>
    </row>
    <row r="19" spans="1:18" x14ac:dyDescent="0.3">
      <c r="A19">
        <v>18</v>
      </c>
      <c r="B19">
        <v>7.8948324557095703E-2</v>
      </c>
      <c r="D19">
        <f t="shared" si="0"/>
        <v>1.6765585695631136E-3</v>
      </c>
      <c r="E19">
        <f t="shared" si="1"/>
        <v>-6.391012057050502</v>
      </c>
      <c r="H19">
        <f t="shared" si="2"/>
        <v>1.853388731874525E-3</v>
      </c>
      <c r="I19">
        <f t="shared" si="3"/>
        <v>-1.7683016231141149E-4</v>
      </c>
      <c r="J19">
        <f t="shared" si="4"/>
        <v>0.90626745239000595</v>
      </c>
      <c r="L19">
        <f t="shared" si="5"/>
        <v>-1.1408296744571371</v>
      </c>
      <c r="O19">
        <f t="shared" si="6"/>
        <v>1.9953959726774911E-3</v>
      </c>
      <c r="P19">
        <f t="shared" si="7"/>
        <v>1.0019973881000286</v>
      </c>
      <c r="Q19">
        <f t="shared" si="8"/>
        <v>3.4650135902956876E-3</v>
      </c>
      <c r="R19">
        <f t="shared" si="9"/>
        <v>-1.7884550207325741E-3</v>
      </c>
    </row>
    <row r="20" spans="1:18" x14ac:dyDescent="0.3">
      <c r="A20">
        <v>19</v>
      </c>
      <c r="B20">
        <v>7.902800082855424E-2</v>
      </c>
      <c r="D20">
        <f t="shared" si="0"/>
        <v>1.7562348410216505E-3</v>
      </c>
      <c r="E20">
        <f t="shared" si="1"/>
        <v>-6.3445830563662167</v>
      </c>
      <c r="H20">
        <f t="shared" si="2"/>
        <v>1.882178514990123E-3</v>
      </c>
      <c r="I20">
        <f t="shared" si="3"/>
        <v>-1.259436739684725E-4</v>
      </c>
      <c r="J20">
        <f t="shared" si="4"/>
        <v>0.93484245755293394</v>
      </c>
      <c r="L20">
        <f t="shared" si="5"/>
        <v>-1.0790978005815424</v>
      </c>
      <c r="O20">
        <f t="shared" si="6"/>
        <v>6.8079178335000573E-3</v>
      </c>
      <c r="P20">
        <f t="shared" si="7"/>
        <v>1.0068311443843476</v>
      </c>
      <c r="Q20">
        <f t="shared" si="8"/>
        <v>3.4733429625184217E-3</v>
      </c>
      <c r="R20">
        <f t="shared" si="9"/>
        <v>-1.7171081214967712E-3</v>
      </c>
    </row>
    <row r="21" spans="1:18" x14ac:dyDescent="0.3">
      <c r="A21">
        <v>20</v>
      </c>
      <c r="B21">
        <v>7.9128015776494143E-2</v>
      </c>
      <c r="D21">
        <f t="shared" si="0"/>
        <v>1.8562497889615531E-3</v>
      </c>
      <c r="E21">
        <f t="shared" si="1"/>
        <v>-6.2891970691040164</v>
      </c>
      <c r="H21">
        <f t="shared" si="2"/>
        <v>1.9114155068307923E-3</v>
      </c>
      <c r="I21">
        <f t="shared" si="3"/>
        <v>-5.5165717869239128E-5</v>
      </c>
      <c r="J21">
        <f t="shared" si="4"/>
        <v>0.97299506410113257</v>
      </c>
      <c r="L21">
        <f t="shared" si="5"/>
        <v>-1.0041651017303503</v>
      </c>
      <c r="O21">
        <f t="shared" si="6"/>
        <v>1.1620439694322623E-2</v>
      </c>
      <c r="P21">
        <f t="shared" si="7"/>
        <v>1.0116882192921415</v>
      </c>
      <c r="Q21">
        <f t="shared" si="8"/>
        <v>3.4816721982943969E-3</v>
      </c>
      <c r="R21">
        <f t="shared" si="9"/>
        <v>-1.6254224093328437E-3</v>
      </c>
    </row>
    <row r="22" spans="1:18" x14ac:dyDescent="0.3">
      <c r="A22">
        <v>21</v>
      </c>
      <c r="B22">
        <v>7.9215590563091062E-2</v>
      </c>
      <c r="D22">
        <f t="shared" si="0"/>
        <v>1.9438245755584727E-3</v>
      </c>
      <c r="E22">
        <f t="shared" si="1"/>
        <v>-6.2430978159259158</v>
      </c>
      <c r="H22">
        <f t="shared" si="2"/>
        <v>1.9411066541541024E-3</v>
      </c>
      <c r="I22">
        <f t="shared" si="3"/>
        <v>2.7179214043702906E-6</v>
      </c>
      <c r="J22">
        <f t="shared" si="4"/>
        <v>1.0033440162644354</v>
      </c>
      <c r="L22">
        <f t="shared" si="5"/>
        <v>-0.94063093693511657</v>
      </c>
      <c r="O22">
        <f t="shared" si="6"/>
        <v>1.643296155514519E-2</v>
      </c>
      <c r="P22">
        <f t="shared" si="7"/>
        <v>1.0165687253152635</v>
      </c>
      <c r="Q22">
        <f t="shared" si="8"/>
        <v>3.4900012011761898E-3</v>
      </c>
      <c r="R22">
        <f t="shared" si="9"/>
        <v>-1.5461766256177172E-3</v>
      </c>
    </row>
    <row r="23" spans="1:18" x14ac:dyDescent="0.3">
      <c r="A23">
        <v>22</v>
      </c>
      <c r="B23">
        <v>7.9291021382662724E-2</v>
      </c>
      <c r="D23">
        <f t="shared" si="0"/>
        <v>2.0192553951301345E-3</v>
      </c>
      <c r="E23">
        <f t="shared" si="1"/>
        <v>-6.2050264517969129</v>
      </c>
      <c r="H23">
        <f t="shared" si="2"/>
        <v>1.9712590116257155E-3</v>
      </c>
      <c r="I23">
        <f t="shared" si="3"/>
        <v>4.7996383504418996E-5</v>
      </c>
      <c r="J23">
        <f t="shared" si="4"/>
        <v>1.026367341172471</v>
      </c>
      <c r="L23">
        <f t="shared" si="5"/>
        <v>-0.88729476194639378</v>
      </c>
      <c r="O23">
        <f t="shared" si="6"/>
        <v>2.1245483415967756E-2</v>
      </c>
      <c r="P23">
        <f t="shared" si="7"/>
        <v>1.0214727754882409</v>
      </c>
      <c r="Q23">
        <f t="shared" si="8"/>
        <v>3.4983298747271641E-3</v>
      </c>
      <c r="R23">
        <f t="shared" si="9"/>
        <v>-1.4790744795970296E-3</v>
      </c>
    </row>
    <row r="24" spans="1:18" x14ac:dyDescent="0.3">
      <c r="A24">
        <v>23</v>
      </c>
      <c r="B24">
        <v>7.935766510414291E-2</v>
      </c>
      <c r="D24">
        <f t="shared" si="0"/>
        <v>2.0858991166103208E-3</v>
      </c>
      <c r="E24">
        <f t="shared" si="1"/>
        <v>-6.1725552856965695</v>
      </c>
      <c r="H24">
        <f t="shared" si="2"/>
        <v>2.0018797434955878E-3</v>
      </c>
      <c r="I24">
        <f t="shared" si="3"/>
        <v>8.4019373114732968E-5</v>
      </c>
      <c r="J24">
        <f t="shared" si="4"/>
        <v>1.0440561390312328</v>
      </c>
      <c r="L24">
        <f t="shared" si="5"/>
        <v>-0.84114036488161126</v>
      </c>
      <c r="O24">
        <f t="shared" si="6"/>
        <v>2.6058005276790322E-2</v>
      </c>
      <c r="P24">
        <f t="shared" si="7"/>
        <v>1.0264004833908926</v>
      </c>
      <c r="Q24">
        <f t="shared" si="8"/>
        <v>3.5066581225259362E-3</v>
      </c>
      <c r="R24">
        <f t="shared" si="9"/>
        <v>-1.4207590059156154E-3</v>
      </c>
    </row>
    <row r="25" spans="1:18" x14ac:dyDescent="0.3">
      <c r="A25">
        <v>24</v>
      </c>
      <c r="B25">
        <v>7.9394491930975669E-2</v>
      </c>
      <c r="D25">
        <f t="shared" si="0"/>
        <v>2.1227259434430795E-3</v>
      </c>
      <c r="E25">
        <f t="shared" si="1"/>
        <v>-6.1550541938810488</v>
      </c>
      <c r="H25">
        <f t="shared" si="2"/>
        <v>2.0329761253002057E-3</v>
      </c>
      <c r="I25">
        <f t="shared" si="3"/>
        <v>8.974981814287384E-5</v>
      </c>
      <c r="J25">
        <f t="shared" si="4"/>
        <v>1.0462697363416202</v>
      </c>
      <c r="L25">
        <f t="shared" si="5"/>
        <v>-0.81599692455916251</v>
      </c>
      <c r="O25">
        <f t="shared" si="6"/>
        <v>3.0870527137612874E-2</v>
      </c>
      <c r="P25">
        <f t="shared" si="7"/>
        <v>1.0313519631509609</v>
      </c>
      <c r="Q25">
        <f t="shared" si="8"/>
        <v>3.51498584817084E-3</v>
      </c>
      <c r="R25">
        <f t="shared" si="9"/>
        <v>-1.3922599047277604E-3</v>
      </c>
    </row>
    <row r="26" spans="1:18" x14ac:dyDescent="0.3">
      <c r="A26">
        <v>25</v>
      </c>
      <c r="B26">
        <v>7.9428356814631521E-2</v>
      </c>
      <c r="D26">
        <f t="shared" si="0"/>
        <v>2.1565908270989309E-3</v>
      </c>
      <c r="E26">
        <f t="shared" si="1"/>
        <v>-6.1392266249339862</v>
      </c>
      <c r="H26">
        <f t="shared" si="2"/>
        <v>2.0645555455912666E-3</v>
      </c>
      <c r="I26">
        <f t="shared" si="3"/>
        <v>9.2035281507664261E-5</v>
      </c>
      <c r="J26">
        <f t="shared" si="4"/>
        <v>1.0467353291924582</v>
      </c>
      <c r="L26">
        <f t="shared" si="5"/>
        <v>-0.79308974928765075</v>
      </c>
      <c r="O26">
        <f t="shared" si="6"/>
        <v>3.568304899843544E-2</v>
      </c>
      <c r="P26">
        <f t="shared" si="7"/>
        <v>1.0363273294467539</v>
      </c>
      <c r="Q26">
        <f t="shared" si="8"/>
        <v>3.5233129552843892E-3</v>
      </c>
      <c r="R26">
        <f t="shared" si="9"/>
        <v>-1.3667221281854582E-3</v>
      </c>
    </row>
    <row r="27" spans="1:18" x14ac:dyDescent="0.3">
      <c r="A27">
        <v>26</v>
      </c>
      <c r="B27">
        <v>7.9510205177753118E-2</v>
      </c>
      <c r="D27">
        <f t="shared" si="0"/>
        <v>2.2384391902205286E-3</v>
      </c>
      <c r="E27">
        <f t="shared" si="1"/>
        <v>-6.1019764460663444</v>
      </c>
      <c r="H27">
        <f t="shared" si="2"/>
        <v>2.0966255076912093E-3</v>
      </c>
      <c r="I27">
        <f t="shared" si="3"/>
        <v>1.4181368252931927E-4</v>
      </c>
      <c r="J27">
        <f t="shared" si="4"/>
        <v>1.0698774534104967</v>
      </c>
      <c r="L27">
        <f t="shared" si="5"/>
        <v>-0.73851895020377567</v>
      </c>
      <c r="O27">
        <f t="shared" si="6"/>
        <v>4.0495570859258007E-2</v>
      </c>
      <c r="P27">
        <f t="shared" si="7"/>
        <v>1.0413266975098017</v>
      </c>
      <c r="Q27">
        <f t="shared" si="8"/>
        <v>3.5316393475177395E-3</v>
      </c>
      <c r="R27">
        <f t="shared" si="9"/>
        <v>-1.2932001572972108E-3</v>
      </c>
    </row>
    <row r="28" spans="1:18" x14ac:dyDescent="0.3">
      <c r="A28">
        <v>27</v>
      </c>
      <c r="B28">
        <v>7.959985332457388E-2</v>
      </c>
      <c r="D28">
        <f t="shared" si="0"/>
        <v>2.3280873370412902E-3</v>
      </c>
      <c r="E28">
        <f t="shared" si="1"/>
        <v>-6.0627082339054423</v>
      </c>
      <c r="H28">
        <f t="shared" si="2"/>
        <v>2.1291936314760209E-3</v>
      </c>
      <c r="I28">
        <f t="shared" si="3"/>
        <v>1.988937055652693E-4</v>
      </c>
      <c r="J28">
        <f t="shared" si="4"/>
        <v>1.0957407777682964</v>
      </c>
      <c r="L28">
        <f t="shared" si="5"/>
        <v>-0.67992881907537817</v>
      </c>
      <c r="O28">
        <f t="shared" si="6"/>
        <v>4.5308092720080573E-2</v>
      </c>
      <c r="P28">
        <f t="shared" si="7"/>
        <v>1.0463501831275253</v>
      </c>
      <c r="Q28">
        <f t="shared" si="8"/>
        <v>3.5399649285551425E-3</v>
      </c>
      <c r="R28">
        <f t="shared" si="9"/>
        <v>-1.2118775915138523E-3</v>
      </c>
    </row>
    <row r="29" spans="1:18" x14ac:dyDescent="0.3">
      <c r="A29">
        <v>28</v>
      </c>
      <c r="B29">
        <v>7.9683577585040841E-2</v>
      </c>
      <c r="D29">
        <f t="shared" si="0"/>
        <v>2.411811597508251E-3</v>
      </c>
      <c r="E29">
        <f t="shared" si="1"/>
        <v>-6.027377113653781</v>
      </c>
      <c r="H29">
        <f t="shared" si="2"/>
        <v>2.1622676551857197E-3</v>
      </c>
      <c r="I29">
        <f t="shared" si="3"/>
        <v>2.4954394232253128E-4</v>
      </c>
      <c r="J29">
        <f t="shared" si="4"/>
        <v>1.1178202540833659</v>
      </c>
      <c r="L29">
        <f t="shared" si="5"/>
        <v>-0.62620905752928979</v>
      </c>
      <c r="O29">
        <f t="shared" si="6"/>
        <v>5.0120614580903139E-2</v>
      </c>
      <c r="P29">
        <f t="shared" si="7"/>
        <v>1.0513979026459179</v>
      </c>
      <c r="Q29">
        <f t="shared" si="8"/>
        <v>3.5482896021184016E-3</v>
      </c>
      <c r="R29">
        <f t="shared" si="9"/>
        <v>-1.1364780046101506E-3</v>
      </c>
    </row>
    <row r="30" spans="1:18" x14ac:dyDescent="0.3">
      <c r="A30">
        <v>29</v>
      </c>
      <c r="B30">
        <v>7.9756046461435595E-2</v>
      </c>
      <c r="D30">
        <f t="shared" si="0"/>
        <v>2.4842804739030055E-3</v>
      </c>
      <c r="E30">
        <f t="shared" si="1"/>
        <v>-5.9977722090857295</v>
      </c>
      <c r="H30">
        <f t="shared" si="2"/>
        <v>2.1958554372629897E-3</v>
      </c>
      <c r="I30">
        <f t="shared" si="3"/>
        <v>2.8842503664001581E-4</v>
      </c>
      <c r="J30">
        <f t="shared" si="4"/>
        <v>1.1338340185967009</v>
      </c>
      <c r="L30">
        <f t="shared" si="5"/>
        <v>-0.5804099043889861</v>
      </c>
      <c r="O30">
        <f t="shared" si="6"/>
        <v>5.4933136441725705E-2</v>
      </c>
      <c r="P30">
        <f t="shared" si="7"/>
        <v>1.05646997297224</v>
      </c>
      <c r="Q30">
        <f t="shared" si="8"/>
        <v>3.5566132719713219E-3</v>
      </c>
      <c r="R30">
        <f t="shared" si="9"/>
        <v>-1.0723327980683164E-3</v>
      </c>
    </row>
    <row r="31" spans="1:18" x14ac:dyDescent="0.3">
      <c r="A31">
        <v>30</v>
      </c>
      <c r="B31">
        <v>7.979484791705295E-2</v>
      </c>
      <c r="D31">
        <f t="shared" si="0"/>
        <v>2.5230819295203599E-3</v>
      </c>
      <c r="E31">
        <f t="shared" si="1"/>
        <v>-5.9822741367944259</v>
      </c>
      <c r="H31">
        <f t="shared" si="2"/>
        <v>2.2299649582203495E-3</v>
      </c>
      <c r="I31">
        <f t="shared" si="3"/>
        <v>2.9311697130001042E-4</v>
      </c>
      <c r="J31">
        <f t="shared" si="4"/>
        <v>1.1339677354517603</v>
      </c>
      <c r="L31">
        <f t="shared" si="5"/>
        <v>-0.55613205108080921</v>
      </c>
      <c r="O31">
        <f t="shared" si="6"/>
        <v>5.9745658302548271E-2</v>
      </c>
      <c r="P31">
        <f t="shared" si="7"/>
        <v>1.0615665115777266</v>
      </c>
      <c r="Q31">
        <f t="shared" si="8"/>
        <v>3.5649358419241567E-3</v>
      </c>
      <c r="R31">
        <f t="shared" si="9"/>
        <v>-1.0418539124037967E-3</v>
      </c>
    </row>
    <row r="32" spans="1:18" x14ac:dyDescent="0.3">
      <c r="A32">
        <v>31</v>
      </c>
      <c r="B32">
        <v>7.9830292503736494E-2</v>
      </c>
      <c r="D32">
        <f t="shared" si="0"/>
        <v>2.5585265162039045E-3</v>
      </c>
      <c r="E32">
        <f t="shared" si="1"/>
        <v>-5.968323765808047</v>
      </c>
      <c r="H32">
        <f t="shared" si="2"/>
        <v>2.2646043225363365E-3</v>
      </c>
      <c r="I32">
        <f t="shared" si="3"/>
        <v>2.9392219366756794E-4</v>
      </c>
      <c r="J32">
        <f t="shared" si="4"/>
        <v>1.1323481726555249</v>
      </c>
      <c r="L32">
        <f t="shared" si="5"/>
        <v>-0.53409354092052685</v>
      </c>
      <c r="O32">
        <f t="shared" si="6"/>
        <v>6.4558180163370837E-2</v>
      </c>
      <c r="P32">
        <f t="shared" si="7"/>
        <v>1.0666876365003088</v>
      </c>
      <c r="Q32">
        <f t="shared" si="8"/>
        <v>3.5732572158380521E-3</v>
      </c>
      <c r="R32">
        <f t="shared" si="9"/>
        <v>-1.0147306996341476E-3</v>
      </c>
    </row>
    <row r="33" spans="1:18" x14ac:dyDescent="0.3">
      <c r="A33">
        <v>32</v>
      </c>
      <c r="B33">
        <v>7.9853099466198604E-2</v>
      </c>
      <c r="D33">
        <f t="shared" si="0"/>
        <v>2.5813334786660147E-3</v>
      </c>
      <c r="E33">
        <f t="shared" si="1"/>
        <v>-5.9594491613745717</v>
      </c>
      <c r="H33">
        <f t="shared" si="2"/>
        <v>2.2997817605811478E-3</v>
      </c>
      <c r="I33">
        <f t="shared" si="3"/>
        <v>2.8155171808486685E-4</v>
      </c>
      <c r="J33">
        <f t="shared" si="4"/>
        <v>1.1250067404936863</v>
      </c>
      <c r="L33">
        <f t="shared" si="5"/>
        <v>-0.51997978666425826</v>
      </c>
      <c r="O33">
        <f t="shared" si="6"/>
        <v>6.9370702024193404E-2</v>
      </c>
      <c r="P33">
        <f t="shared" si="7"/>
        <v>1.0718334663473463</v>
      </c>
      <c r="Q33">
        <f t="shared" si="8"/>
        <v>3.5815772976294765E-3</v>
      </c>
      <c r="R33">
        <f t="shared" si="9"/>
        <v>-1.0002438189634618E-3</v>
      </c>
    </row>
    <row r="34" spans="1:18" x14ac:dyDescent="0.3">
      <c r="A34">
        <v>33</v>
      </c>
      <c r="B34">
        <v>7.9921520353584935E-2</v>
      </c>
      <c r="D34">
        <f t="shared" si="0"/>
        <v>2.6497543660523454E-3</v>
      </c>
      <c r="E34">
        <f t="shared" si="1"/>
        <v>-5.9332883353358987</v>
      </c>
      <c r="H34">
        <f t="shared" si="2"/>
        <v>2.3355056305721851E-3</v>
      </c>
      <c r="I34">
        <f t="shared" si="3"/>
        <v>3.1424873548016033E-4</v>
      </c>
      <c r="J34">
        <f t="shared" si="4"/>
        <v>1.137202517316648</v>
      </c>
      <c r="L34">
        <f t="shared" si="5"/>
        <v>-0.47793477779570681</v>
      </c>
      <c r="O34">
        <f t="shared" si="6"/>
        <v>7.418322388501597E-2</v>
      </c>
      <c r="P34">
        <f t="shared" si="7"/>
        <v>1.0770041202983749</v>
      </c>
      <c r="Q34">
        <f t="shared" si="8"/>
        <v>3.5898959912746588E-3</v>
      </c>
      <c r="R34">
        <f t="shared" si="9"/>
        <v>-9.401416252223134E-4</v>
      </c>
    </row>
    <row r="35" spans="1:18" x14ac:dyDescent="0.3">
      <c r="A35">
        <v>34</v>
      </c>
      <c r="B35">
        <v>7.9998037218988113E-2</v>
      </c>
      <c r="D35">
        <f t="shared" si="0"/>
        <v>2.7262712314555237E-3</v>
      </c>
      <c r="E35">
        <f t="shared" si="1"/>
        <v>-5.9048204526913146</v>
      </c>
      <c r="H35">
        <f t="shared" si="2"/>
        <v>2.3717844205599853E-3</v>
      </c>
      <c r="I35">
        <f t="shared" si="3"/>
        <v>3.5448681089553843E-4</v>
      </c>
      <c r="J35">
        <f t="shared" si="4"/>
        <v>1.152186233875043</v>
      </c>
      <c r="L35">
        <f t="shared" si="5"/>
        <v>-0.43139912418398857</v>
      </c>
      <c r="O35">
        <f t="shared" si="6"/>
        <v>7.8995745745838536E-2</v>
      </c>
      <c r="P35">
        <f t="shared" si="7"/>
        <v>1.0821997181078673</v>
      </c>
      <c r="Q35">
        <f t="shared" si="8"/>
        <v>3.5982132008140094E-3</v>
      </c>
      <c r="R35">
        <f t="shared" si="9"/>
        <v>-8.7194196935848562E-4</v>
      </c>
    </row>
    <row r="36" spans="1:18" x14ac:dyDescent="0.3">
      <c r="A36">
        <v>35</v>
      </c>
      <c r="B36">
        <v>8.0069321318112105E-2</v>
      </c>
      <c r="D36">
        <f t="shared" si="0"/>
        <v>2.7975553305795153E-3</v>
      </c>
      <c r="E36">
        <f t="shared" si="1"/>
        <v>-5.8790093393930851</v>
      </c>
      <c r="H36">
        <f t="shared" si="2"/>
        <v>2.4086267504449923E-3</v>
      </c>
      <c r="I36">
        <f t="shared" si="3"/>
        <v>3.8892858013452308E-4</v>
      </c>
      <c r="J36">
        <f t="shared" si="4"/>
        <v>1.1642707184359335</v>
      </c>
      <c r="L36">
        <f t="shared" si="5"/>
        <v>-0.38845696038555266</v>
      </c>
      <c r="O36">
        <f t="shared" si="6"/>
        <v>8.3808267606661102E-2</v>
      </c>
      <c r="P36">
        <f t="shared" si="7"/>
        <v>1.0874203801080058</v>
      </c>
      <c r="Q36">
        <f t="shared" si="8"/>
        <v>3.606528830356543E-3</v>
      </c>
      <c r="R36">
        <f t="shared" si="9"/>
        <v>-8.0897349977702765E-4</v>
      </c>
    </row>
    <row r="37" spans="1:18" x14ac:dyDescent="0.3">
      <c r="A37">
        <v>36</v>
      </c>
      <c r="B37">
        <v>8.0148109006617577E-2</v>
      </c>
      <c r="D37">
        <f t="shared" si="0"/>
        <v>2.876343019084987E-3</v>
      </c>
      <c r="E37">
        <f t="shared" si="1"/>
        <v>-5.8512355767343394</v>
      </c>
      <c r="H37">
        <f t="shared" si="2"/>
        <v>2.4460413740256615E-3</v>
      </c>
      <c r="I37">
        <f t="shared" si="3"/>
        <v>4.3030164505932552E-4</v>
      </c>
      <c r="J37">
        <f t="shared" si="4"/>
        <v>1.1787939091030719</v>
      </c>
      <c r="L37">
        <f t="shared" si="5"/>
        <v>-0.34140105486653927</v>
      </c>
      <c r="O37">
        <f t="shared" si="6"/>
        <v>8.8620789467483668E-2</v>
      </c>
      <c r="P37">
        <f t="shared" si="7"/>
        <v>1.0926662272114702</v>
      </c>
      <c r="Q37">
        <f t="shared" si="8"/>
        <v>3.6148427840842871E-3</v>
      </c>
      <c r="R37">
        <f t="shared" si="9"/>
        <v>-7.3849976499930012E-4</v>
      </c>
    </row>
    <row r="38" spans="1:18" x14ac:dyDescent="0.3">
      <c r="A38">
        <v>37</v>
      </c>
      <c r="B38">
        <v>8.0222552511796927E-2</v>
      </c>
      <c r="D38">
        <f t="shared" si="0"/>
        <v>2.9507865242643372E-3</v>
      </c>
      <c r="E38">
        <f t="shared" si="1"/>
        <v>-5.825683525772086</v>
      </c>
      <c r="H38">
        <f t="shared" si="2"/>
        <v>2.4840371810783751E-3</v>
      </c>
      <c r="I38">
        <f t="shared" si="3"/>
        <v>4.667493431859621E-4</v>
      </c>
      <c r="J38">
        <f t="shared" si="4"/>
        <v>1.1908502860733556</v>
      </c>
      <c r="L38">
        <f t="shared" si="5"/>
        <v>-0.29728194607904235</v>
      </c>
      <c r="O38">
        <f t="shared" si="6"/>
        <v>9.3433311328306234E-2</v>
      </c>
      <c r="P38">
        <f t="shared" si="7"/>
        <v>1.0979373809142374</v>
      </c>
      <c r="Q38">
        <f t="shared" si="8"/>
        <v>3.6231549662566914E-3</v>
      </c>
      <c r="R38">
        <f t="shared" si="9"/>
        <v>-6.7236844199235419E-4</v>
      </c>
    </row>
    <row r="39" spans="1:18" x14ac:dyDescent="0.3">
      <c r="A39">
        <v>38</v>
      </c>
      <c r="B39">
        <v>8.0273497934439567E-2</v>
      </c>
      <c r="D39">
        <f t="shared" si="0"/>
        <v>3.001731946906977E-3</v>
      </c>
      <c r="E39">
        <f t="shared" si="1"/>
        <v>-5.8085658412609291</v>
      </c>
      <c r="H39">
        <f t="shared" si="2"/>
        <v>2.5226231994696694E-3</v>
      </c>
      <c r="I39">
        <f t="shared" si="3"/>
        <v>4.7910874743730758E-4</v>
      </c>
      <c r="J39">
        <f t="shared" si="4"/>
        <v>1.1929265481216058</v>
      </c>
      <c r="L39">
        <f t="shared" si="5"/>
        <v>-0.26725624858105296</v>
      </c>
      <c r="O39">
        <f t="shared" si="6"/>
        <v>9.8245833189128801E-2</v>
      </c>
      <c r="P39">
        <f t="shared" si="7"/>
        <v>1.1032339632983952</v>
      </c>
      <c r="Q39">
        <f t="shared" si="8"/>
        <v>3.6314652812150187E-3</v>
      </c>
      <c r="R39">
        <f t="shared" si="9"/>
        <v>-6.297333343080417E-4</v>
      </c>
    </row>
    <row r="40" spans="1:18" x14ac:dyDescent="0.3">
      <c r="A40">
        <v>39</v>
      </c>
      <c r="B40">
        <v>8.0296601091219361E-2</v>
      </c>
      <c r="D40">
        <f t="shared" si="0"/>
        <v>3.024835103686771E-3</v>
      </c>
      <c r="E40">
        <f t="shared" si="1"/>
        <v>-5.8008987001630476</v>
      </c>
      <c r="H40">
        <f t="shared" si="2"/>
        <v>2.5618085973012714E-3</v>
      </c>
      <c r="I40">
        <f t="shared" si="3"/>
        <v>4.6302650638549957E-4</v>
      </c>
      <c r="J40">
        <f t="shared" si="4"/>
        <v>1.1837668729254325</v>
      </c>
      <c r="L40">
        <f t="shared" si="5"/>
        <v>-0.25368010741315244</v>
      </c>
      <c r="O40">
        <f t="shared" si="6"/>
        <v>0.10305835504995137</v>
      </c>
      <c r="P40">
        <f t="shared" si="7"/>
        <v>1.1085560970349706</v>
      </c>
      <c r="Q40">
        <f t="shared" si="8"/>
        <v>3.6397736333867439E-3</v>
      </c>
      <c r="R40">
        <f t="shared" si="9"/>
        <v>-6.1493852969997289E-4</v>
      </c>
    </row>
    <row r="41" spans="1:18" x14ac:dyDescent="0.3">
      <c r="A41">
        <v>40</v>
      </c>
      <c r="B41">
        <v>8.0369464893371031E-2</v>
      </c>
      <c r="D41">
        <f t="shared" si="0"/>
        <v>3.0976989058384419E-3</v>
      </c>
      <c r="E41">
        <f t="shared" si="1"/>
        <v>-5.7770957315627198</v>
      </c>
      <c r="H41">
        <f t="shared" si="2"/>
        <v>2.6016026850884475E-3</v>
      </c>
      <c r="I41">
        <f t="shared" si="3"/>
        <v>4.9609622074999436E-4</v>
      </c>
      <c r="J41">
        <f t="shared" si="4"/>
        <v>1.193786393837412</v>
      </c>
      <c r="L41">
        <f t="shared" si="5"/>
        <v>-0.21100900377650306</v>
      </c>
      <c r="O41">
        <f t="shared" si="6"/>
        <v>0.10787087691077393</v>
      </c>
      <c r="P41">
        <f t="shared" si="7"/>
        <v>1.1139039053867703</v>
      </c>
      <c r="Q41">
        <f t="shared" si="8"/>
        <v>3.6480799272899244E-3</v>
      </c>
      <c r="R41">
        <f t="shared" si="9"/>
        <v>-5.5038102145148248E-4</v>
      </c>
    </row>
    <row r="42" spans="1:18" x14ac:dyDescent="0.3">
      <c r="A42">
        <v>41</v>
      </c>
      <c r="B42">
        <v>8.0446080490213442E-2</v>
      </c>
      <c r="D42">
        <f t="shared" si="0"/>
        <v>3.1743145026808528E-3</v>
      </c>
      <c r="E42">
        <f t="shared" si="1"/>
        <v>-5.7526635746156982</v>
      </c>
      <c r="H42">
        <f t="shared" si="2"/>
        <v>2.6420149179722094E-3</v>
      </c>
      <c r="I42">
        <f t="shared" si="3"/>
        <v>5.3229958470864345E-4</v>
      </c>
      <c r="J42">
        <f t="shared" si="4"/>
        <v>1.2046491741212604</v>
      </c>
      <c r="L42">
        <f t="shared" si="5"/>
        <v>-0.16634555082490715</v>
      </c>
      <c r="O42">
        <f t="shared" si="6"/>
        <v>0.1126833987715965</v>
      </c>
      <c r="P42">
        <f t="shared" si="7"/>
        <v>1.1192775122112355</v>
      </c>
      <c r="Q42">
        <f t="shared" si="8"/>
        <v>3.656384067537584E-3</v>
      </c>
      <c r="R42">
        <f t="shared" si="9"/>
        <v>-4.8206956485673117E-4</v>
      </c>
    </row>
    <row r="43" spans="1:18" x14ac:dyDescent="0.3">
      <c r="A43">
        <v>42</v>
      </c>
      <c r="B43">
        <v>8.0510354657152117E-2</v>
      </c>
      <c r="D43">
        <f t="shared" si="0"/>
        <v>3.2385886696195271E-3</v>
      </c>
      <c r="E43">
        <f t="shared" si="1"/>
        <v>-5.7326176398737498</v>
      </c>
      <c r="H43">
        <f t="shared" si="2"/>
        <v>2.6830548979658634E-3</v>
      </c>
      <c r="I43">
        <f t="shared" si="3"/>
        <v>5.5553377165366369E-4</v>
      </c>
      <c r="J43">
        <f t="shared" si="4"/>
        <v>1.2102912926880269</v>
      </c>
      <c r="L43">
        <f t="shared" si="5"/>
        <v>-0.12900569537267506</v>
      </c>
      <c r="O43">
        <f t="shared" si="6"/>
        <v>0.11749592063241907</v>
      </c>
      <c r="P43">
        <f t="shared" si="7"/>
        <v>1.124677041963311</v>
      </c>
      <c r="Q43">
        <f t="shared" si="8"/>
        <v>3.6646859588420639E-3</v>
      </c>
      <c r="R43">
        <f t="shared" si="9"/>
        <v>-4.2609728922253683E-4</v>
      </c>
    </row>
    <row r="44" spans="1:18" x14ac:dyDescent="0.3">
      <c r="A44">
        <v>43</v>
      </c>
      <c r="B44">
        <v>8.0576702184314619E-2</v>
      </c>
      <c r="D44">
        <f t="shared" si="0"/>
        <v>3.3049361967820295E-3</v>
      </c>
      <c r="E44">
        <f t="shared" si="1"/>
        <v>-5.7123381109232199</v>
      </c>
      <c r="H44">
        <f t="shared" si="2"/>
        <v>2.7247323762364661E-3</v>
      </c>
      <c r="I44">
        <f t="shared" si="3"/>
        <v>5.8020382054556341E-4</v>
      </c>
      <c r="J44">
        <f t="shared" si="4"/>
        <v>1.2162446823552542</v>
      </c>
      <c r="L44">
        <f t="shared" si="5"/>
        <v>-9.0555020061036037E-2</v>
      </c>
      <c r="O44">
        <f t="shared" si="6"/>
        <v>0.12230844249324163</v>
      </c>
      <c r="P44">
        <f t="shared" si="7"/>
        <v>1.1301026196983264</v>
      </c>
      <c r="Q44">
        <f t="shared" si="8"/>
        <v>3.6729855060193863E-3</v>
      </c>
      <c r="R44">
        <f t="shared" si="9"/>
        <v>-3.6804930923735671E-4</v>
      </c>
    </row>
    <row r="45" spans="1:18" x14ac:dyDescent="0.3">
      <c r="A45">
        <v>44</v>
      </c>
      <c r="B45">
        <v>8.0647690089120927E-2</v>
      </c>
      <c r="D45">
        <f t="shared" si="0"/>
        <v>3.3759241015883373E-3</v>
      </c>
      <c r="E45">
        <f t="shared" si="1"/>
        <v>-5.6910861842581539</v>
      </c>
      <c r="H45">
        <f t="shared" si="2"/>
        <v>2.7670572554217175E-3</v>
      </c>
      <c r="I45">
        <f t="shared" si="3"/>
        <v>6.0886684616661985E-4</v>
      </c>
      <c r="J45">
        <f t="shared" si="4"/>
        <v>1.2234172134437651</v>
      </c>
      <c r="L45">
        <f t="shared" si="5"/>
        <v>-4.9488308866259219E-2</v>
      </c>
      <c r="O45">
        <f t="shared" si="6"/>
        <v>0.1271209643540642</v>
      </c>
      <c r="P45">
        <f t="shared" si="7"/>
        <v>1.1355543710748945</v>
      </c>
      <c r="Q45">
        <f t="shared" si="8"/>
        <v>3.68128261399359E-3</v>
      </c>
      <c r="R45">
        <f t="shared" si="9"/>
        <v>-3.0535851240525271E-4</v>
      </c>
    </row>
    <row r="46" spans="1:18" x14ac:dyDescent="0.3">
      <c r="A46">
        <v>45</v>
      </c>
      <c r="B46">
        <v>8.0688959830719026E-2</v>
      </c>
      <c r="D46">
        <f t="shared" si="0"/>
        <v>3.4171938431864363E-3</v>
      </c>
      <c r="E46">
        <f t="shared" si="1"/>
        <v>-5.6789355784014042</v>
      </c>
      <c r="H46">
        <f t="shared" si="2"/>
        <v>2.8100395919828454E-3</v>
      </c>
      <c r="I46">
        <f t="shared" si="3"/>
        <v>6.0715425120359085E-4</v>
      </c>
      <c r="J46">
        <f t="shared" si="4"/>
        <v>1.2194832780847844</v>
      </c>
      <c r="L46">
        <f t="shared" si="5"/>
        <v>-2.5635023749431555E-2</v>
      </c>
      <c r="O46">
        <f t="shared" si="6"/>
        <v>0.13193348621488676</v>
      </c>
      <c r="P46">
        <f t="shared" si="7"/>
        <v>1.1410324223578199</v>
      </c>
      <c r="Q46">
        <f t="shared" si="8"/>
        <v>3.6895771878010662E-3</v>
      </c>
      <c r="R46">
        <f t="shared" si="9"/>
        <v>-2.7238334461462997E-4</v>
      </c>
    </row>
    <row r="47" spans="1:18" x14ac:dyDescent="0.3">
      <c r="A47">
        <v>46</v>
      </c>
      <c r="B47">
        <v>8.0712754107573434E-2</v>
      </c>
      <c r="D47">
        <f t="shared" si="0"/>
        <v>3.4409881200408443E-3</v>
      </c>
      <c r="E47">
        <f t="shared" si="1"/>
        <v>-5.6719966046456261</v>
      </c>
      <c r="H47">
        <f t="shared" si="2"/>
        <v>2.8536895985940363E-3</v>
      </c>
      <c r="I47">
        <f t="shared" si="3"/>
        <v>5.8729852144680803E-4</v>
      </c>
      <c r="J47">
        <f t="shared" si="4"/>
        <v>1.2092442127370979</v>
      </c>
      <c r="L47">
        <f t="shared" si="5"/>
        <v>-1.1886041065131943E-2</v>
      </c>
      <c r="O47">
        <f t="shared" si="6"/>
        <v>0.13674600807570933</v>
      </c>
      <c r="P47">
        <f t="shared" si="7"/>
        <v>1.1465369004210231</v>
      </c>
      <c r="Q47">
        <f t="shared" si="8"/>
        <v>3.6978691325948803E-3</v>
      </c>
      <c r="R47">
        <f t="shared" si="9"/>
        <v>-2.5688101255403597E-4</v>
      </c>
    </row>
    <row r="48" spans="1:18" x14ac:dyDescent="0.3">
      <c r="A48">
        <v>47</v>
      </c>
      <c r="B48">
        <v>8.0777719394586708E-2</v>
      </c>
      <c r="D48">
        <f t="shared" si="0"/>
        <v>3.5059534070541187E-3</v>
      </c>
      <c r="E48">
        <f t="shared" si="1"/>
        <v>-5.6532927820596726</v>
      </c>
      <c r="H48">
        <f t="shared" si="2"/>
        <v>2.8980176465689834E-3</v>
      </c>
      <c r="I48">
        <f t="shared" si="3"/>
        <v>6.0793576048513535E-4</v>
      </c>
      <c r="J48">
        <f t="shared" si="4"/>
        <v>1.2132823711610596</v>
      </c>
      <c r="L48">
        <f t="shared" si="5"/>
        <v>2.5650770823268498E-2</v>
      </c>
      <c r="O48">
        <f t="shared" si="6"/>
        <v>0.1415585299365319</v>
      </c>
      <c r="P48">
        <f t="shared" si="7"/>
        <v>1.152067932750481</v>
      </c>
      <c r="Q48">
        <f t="shared" si="8"/>
        <v>3.7061583536490837E-3</v>
      </c>
      <c r="R48">
        <f t="shared" si="9"/>
        <v>-2.0020494659496501E-4</v>
      </c>
    </row>
    <row r="49" spans="1:18" x14ac:dyDescent="0.3">
      <c r="A49">
        <v>48</v>
      </c>
      <c r="B49">
        <v>8.0845350430459206E-2</v>
      </c>
      <c r="D49">
        <f t="shared" si="0"/>
        <v>3.5735844429266167E-3</v>
      </c>
      <c r="E49">
        <f t="shared" si="1"/>
        <v>-5.6341861412695611</v>
      </c>
      <c r="H49">
        <f t="shared" si="2"/>
        <v>2.943034268325131E-3</v>
      </c>
      <c r="I49">
        <f t="shared" si="3"/>
        <v>6.3055017460148573E-4</v>
      </c>
      <c r="J49">
        <f t="shared" si="4"/>
        <v>1.2178253114404276</v>
      </c>
      <c r="L49">
        <f t="shared" si="5"/>
        <v>6.4747441166556577E-2</v>
      </c>
      <c r="O49">
        <f t="shared" si="6"/>
        <v>0.14637105179735443</v>
      </c>
      <c r="P49">
        <f t="shared" si="7"/>
        <v>1.1576256474471773</v>
      </c>
      <c r="Q49">
        <f t="shared" si="8"/>
        <v>3.7144447563630051E-3</v>
      </c>
      <c r="R49">
        <f t="shared" si="9"/>
        <v>-1.4086031343638842E-4</v>
      </c>
    </row>
    <row r="50" spans="1:18" x14ac:dyDescent="0.3">
      <c r="A50">
        <v>49</v>
      </c>
      <c r="B50">
        <v>8.0917128186779347E-2</v>
      </c>
      <c r="D50">
        <f t="shared" si="0"/>
        <v>3.6453621992467572E-3</v>
      </c>
      <c r="E50">
        <f t="shared" si="1"/>
        <v>-5.6142995496662893</v>
      </c>
      <c r="H50">
        <f t="shared" si="2"/>
        <v>2.9887501598861838E-3</v>
      </c>
      <c r="I50">
        <f t="shared" si="3"/>
        <v>6.5661203936057339E-4</v>
      </c>
      <c r="J50">
        <f t="shared" si="4"/>
        <v>1.2233398847369146</v>
      </c>
      <c r="L50">
        <f t="shared" si="5"/>
        <v>0.10629613801031677</v>
      </c>
      <c r="O50">
        <f t="shared" si="6"/>
        <v>0.151183573658177</v>
      </c>
      <c r="P50">
        <f t="shared" si="7"/>
        <v>1.1632101732300708</v>
      </c>
      <c r="Q50">
        <f t="shared" si="8"/>
        <v>3.7227282462655455E-3</v>
      </c>
      <c r="R50">
        <f t="shared" si="9"/>
        <v>-7.7366047018788322E-5</v>
      </c>
    </row>
    <row r="51" spans="1:18" x14ac:dyDescent="0.3">
      <c r="A51">
        <v>50</v>
      </c>
      <c r="B51">
        <v>8.0981599816596472E-2</v>
      </c>
      <c r="D51">
        <f t="shared" si="0"/>
        <v>3.7098338290638827E-3</v>
      </c>
      <c r="E51">
        <f t="shared" si="1"/>
        <v>-5.596768193375631</v>
      </c>
      <c r="H51">
        <f t="shared" si="2"/>
        <v>3.0351761834235156E-3</v>
      </c>
      <c r="I51">
        <f t="shared" si="3"/>
        <v>6.7465764564036707E-4</v>
      </c>
      <c r="J51">
        <f t="shared" si="4"/>
        <v>1.2259894001109097</v>
      </c>
      <c r="L51">
        <f t="shared" si="5"/>
        <v>0.1436929428544407</v>
      </c>
      <c r="O51">
        <f t="shared" si="6"/>
        <v>0.15599609551899957</v>
      </c>
      <c r="P51">
        <f t="shared" si="7"/>
        <v>1.1688216394390756</v>
      </c>
      <c r="Q51">
        <f t="shared" si="8"/>
        <v>3.7310087290194447E-3</v>
      </c>
      <c r="R51">
        <f t="shared" si="9"/>
        <v>-2.1174899955562002E-5</v>
      </c>
    </row>
    <row r="52" spans="1:18" x14ac:dyDescent="0.3">
      <c r="A52">
        <v>51</v>
      </c>
      <c r="B52">
        <v>8.1053772498673543E-2</v>
      </c>
      <c r="D52">
        <f t="shared" si="0"/>
        <v>3.7820065111409534E-3</v>
      </c>
      <c r="E52">
        <f t="shared" si="1"/>
        <v>-5.5775005871341978</v>
      </c>
      <c r="H52">
        <f t="shared" si="2"/>
        <v>3.0823233698370279E-3</v>
      </c>
      <c r="I52">
        <f t="shared" si="3"/>
        <v>6.9968314130392558E-4</v>
      </c>
      <c r="J52">
        <f t="shared" si="4"/>
        <v>1.2307806232529397</v>
      </c>
      <c r="L52">
        <f t="shared" si="5"/>
        <v>0.18567734050224224</v>
      </c>
      <c r="O52">
        <f t="shared" si="6"/>
        <v>0.16080861737982213</v>
      </c>
      <c r="P52">
        <f t="shared" si="7"/>
        <v>1.1744601760380577</v>
      </c>
      <c r="Q52">
        <f t="shared" si="8"/>
        <v>3.7392861104255464E-3</v>
      </c>
      <c r="R52">
        <f t="shared" si="9"/>
        <v>4.2720400715407034E-5</v>
      </c>
    </row>
    <row r="53" spans="1:18" x14ac:dyDescent="0.3">
      <c r="A53">
        <v>52</v>
      </c>
      <c r="B53">
        <v>8.1097214331934703E-2</v>
      </c>
      <c r="D53">
        <f t="shared" si="0"/>
        <v>3.8254483444021131E-3</v>
      </c>
      <c r="E53">
        <f t="shared" si="1"/>
        <v>-5.5660796043499134</v>
      </c>
      <c r="H53">
        <f t="shared" si="2"/>
        <v>3.1302029213761138E-3</v>
      </c>
      <c r="I53">
        <f t="shared" si="3"/>
        <v>6.9524542302599936E-4</v>
      </c>
      <c r="J53">
        <f t="shared" si="4"/>
        <v>1.2259341871351617</v>
      </c>
      <c r="L53">
        <f t="shared" si="5"/>
        <v>0.21102492418153831</v>
      </c>
      <c r="O53">
        <f t="shared" si="6"/>
        <v>0.1656211392406447</v>
      </c>
      <c r="P53">
        <f t="shared" si="7"/>
        <v>1.1801259136178441</v>
      </c>
      <c r="Q53">
        <f t="shared" si="8"/>
        <v>3.7475602964270448E-3</v>
      </c>
      <c r="R53">
        <f t="shared" si="9"/>
        <v>7.7888047975068278E-5</v>
      </c>
    </row>
    <row r="54" spans="1:18" x14ac:dyDescent="0.3">
      <c r="A54">
        <v>53</v>
      </c>
      <c r="B54">
        <v>8.1118441591369134E-2</v>
      </c>
      <c r="D54">
        <f t="shared" si="0"/>
        <v>3.8466756038365441E-3</v>
      </c>
      <c r="E54">
        <f t="shared" si="1"/>
        <v>-5.5605459832186046</v>
      </c>
      <c r="H54">
        <f t="shared" si="2"/>
        <v>3.1788262143013298E-3</v>
      </c>
      <c r="I54">
        <f t="shared" si="3"/>
        <v>6.6784938953521429E-4</v>
      </c>
      <c r="J54">
        <f t="shared" si="4"/>
        <v>1.2139397554112836</v>
      </c>
      <c r="L54">
        <f t="shared" si="5"/>
        <v>0.22343478246047135</v>
      </c>
      <c r="O54">
        <f t="shared" si="6"/>
        <v>0.17043366110146729</v>
      </c>
      <c r="P54">
        <f t="shared" si="7"/>
        <v>1.1858189833992481</v>
      </c>
      <c r="Q54">
        <f t="shared" si="8"/>
        <v>3.7558311931137137E-3</v>
      </c>
      <c r="R54">
        <f t="shared" si="9"/>
        <v>9.0844410722830393E-5</v>
      </c>
    </row>
    <row r="55" spans="1:18" x14ac:dyDescent="0.3">
      <c r="A55">
        <v>54</v>
      </c>
      <c r="B55">
        <v>8.1178667769299384E-2</v>
      </c>
      <c r="D55">
        <f t="shared" si="0"/>
        <v>3.9069017817667945E-3</v>
      </c>
      <c r="E55">
        <f t="shared" si="1"/>
        <v>-5.5450106022661991</v>
      </c>
      <c r="H55">
        <f t="shared" si="2"/>
        <v>3.2282048015874146E-3</v>
      </c>
      <c r="I55">
        <f t="shared" si="3"/>
        <v>6.7869698017937984E-4</v>
      </c>
      <c r="J55">
        <f t="shared" si="4"/>
        <v>1.2141466548004236</v>
      </c>
      <c r="L55">
        <f t="shared" si="5"/>
        <v>0.25874087566201981</v>
      </c>
      <c r="O55">
        <f t="shared" si="6"/>
        <v>0.17524618296228983</v>
      </c>
      <c r="P55">
        <f t="shared" si="7"/>
        <v>1.1915395172361072</v>
      </c>
      <c r="Q55">
        <f t="shared" si="8"/>
        <v>3.7640987067261303E-3</v>
      </c>
      <c r="R55">
        <f t="shared" si="9"/>
        <v>1.4280307504066416E-4</v>
      </c>
    </row>
    <row r="56" spans="1:18" x14ac:dyDescent="0.3">
      <c r="A56">
        <v>55</v>
      </c>
      <c r="B56">
        <v>8.1251037914254906E-2</v>
      </c>
      <c r="D56">
        <f t="shared" si="0"/>
        <v>3.9792719267223164E-3</v>
      </c>
      <c r="E56">
        <f t="shared" si="1"/>
        <v>-5.5266564094044126</v>
      </c>
      <c r="H56">
        <f t="shared" si="2"/>
        <v>3.278350415668296E-3</v>
      </c>
      <c r="I56">
        <f t="shared" si="3"/>
        <v>7.0092151105402047E-4</v>
      </c>
      <c r="J56">
        <f t="shared" si="4"/>
        <v>1.2177823808634884</v>
      </c>
      <c r="L56">
        <f t="shared" si="5"/>
        <v>0.30138127558697181</v>
      </c>
      <c r="O56">
        <f t="shared" si="6"/>
        <v>0.18005870482311243</v>
      </c>
      <c r="P56">
        <f t="shared" si="7"/>
        <v>1.1972876476183387</v>
      </c>
      <c r="Q56">
        <f t="shared" si="8"/>
        <v>3.7723627436598768E-3</v>
      </c>
      <c r="R56">
        <f t="shared" si="9"/>
        <v>2.0690918306243969E-4</v>
      </c>
    </row>
    <row r="57" spans="1:18" x14ac:dyDescent="0.3">
      <c r="A57">
        <v>56</v>
      </c>
      <c r="B57">
        <v>8.1316595589903562E-2</v>
      </c>
      <c r="D57">
        <f t="shared" si="0"/>
        <v>4.0448296023709723E-3</v>
      </c>
      <c r="E57">
        <f t="shared" si="1"/>
        <v>-5.5103158548544187</v>
      </c>
      <c r="H57">
        <f t="shared" si="2"/>
        <v>3.329274971224734E-3</v>
      </c>
      <c r="I57">
        <f t="shared" si="3"/>
        <v>7.1555463114623833E-4</v>
      </c>
      <c r="J57">
        <f t="shared" si="4"/>
        <v>1.2189728957221271</v>
      </c>
      <c r="L57">
        <f t="shared" si="5"/>
        <v>0.34024291817154911</v>
      </c>
      <c r="O57">
        <f t="shared" si="6"/>
        <v>0.18487122668393496</v>
      </c>
      <c r="P57">
        <f t="shared" si="7"/>
        <v>1.2030635076750065</v>
      </c>
      <c r="Q57">
        <f t="shared" si="8"/>
        <v>3.7806232104697314E-3</v>
      </c>
      <c r="R57">
        <f t="shared" si="9"/>
        <v>2.6420639190124096E-4</v>
      </c>
    </row>
    <row r="58" spans="1:18" x14ac:dyDescent="0.3">
      <c r="A58">
        <v>57</v>
      </c>
      <c r="B58">
        <v>8.1380672293963771E-2</v>
      </c>
      <c r="D58">
        <f t="shared" si="0"/>
        <v>4.1089063064311815E-3</v>
      </c>
      <c r="E58">
        <f t="shared" si="1"/>
        <v>-5.4945983913775391</v>
      </c>
      <c r="H58">
        <f t="shared" si="2"/>
        <v>3.3809905680152715E-3</v>
      </c>
      <c r="I58">
        <f t="shared" si="3"/>
        <v>7.2791573841591E-4</v>
      </c>
      <c r="J58">
        <f t="shared" si="4"/>
        <v>1.2194054958036376</v>
      </c>
      <c r="L58">
        <f t="shared" si="5"/>
        <v>0.37847399236110546</v>
      </c>
      <c r="O58">
        <f t="shared" si="6"/>
        <v>0.18968374854475756</v>
      </c>
      <c r="P58">
        <f t="shared" si="7"/>
        <v>1.2088672311774058</v>
      </c>
      <c r="Q58">
        <f t="shared" si="8"/>
        <v>3.7888800138738406E-3</v>
      </c>
      <c r="R58">
        <f t="shared" si="9"/>
        <v>3.2002629255734093E-4</v>
      </c>
    </row>
    <row r="59" spans="1:18" x14ac:dyDescent="0.3">
      <c r="A59">
        <v>58</v>
      </c>
      <c r="B59">
        <v>8.1439911157501724E-2</v>
      </c>
      <c r="D59">
        <f t="shared" si="0"/>
        <v>4.1681451699691341E-3</v>
      </c>
      <c r="E59">
        <f t="shared" si="1"/>
        <v>-5.4802841454905042</v>
      </c>
      <c r="H59">
        <f t="shared" si="2"/>
        <v>3.4335094937511554E-3</v>
      </c>
      <c r="I59">
        <f t="shared" si="3"/>
        <v>7.3463567621797872E-4</v>
      </c>
      <c r="J59">
        <f t="shared" si="4"/>
        <v>1.2181287232767095</v>
      </c>
      <c r="L59">
        <f t="shared" si="5"/>
        <v>0.41406282703343839</v>
      </c>
      <c r="O59">
        <f t="shared" si="6"/>
        <v>0.1944962704055801</v>
      </c>
      <c r="P59">
        <f t="shared" si="7"/>
        <v>1.2146989525421599</v>
      </c>
      <c r="Q59">
        <f t="shared" si="8"/>
        <v>3.7971330607578773E-3</v>
      </c>
      <c r="R59">
        <f t="shared" si="9"/>
        <v>3.7101210921125678E-4</v>
      </c>
    </row>
    <row r="60" spans="1:18" x14ac:dyDescent="0.3">
      <c r="A60">
        <v>59</v>
      </c>
      <c r="B60">
        <v>8.1472393801008361E-2</v>
      </c>
      <c r="D60">
        <f t="shared" si="0"/>
        <v>4.2006278134757713E-3</v>
      </c>
      <c r="E60">
        <f t="shared" si="1"/>
        <v>-5.4725212854647536</v>
      </c>
      <c r="H60">
        <f t="shared" si="2"/>
        <v>3.4868442270159167E-3</v>
      </c>
      <c r="I60">
        <f t="shared" si="3"/>
        <v>7.1378358645985459E-4</v>
      </c>
      <c r="J60">
        <f t="shared" si="4"/>
        <v>1.208908248799091</v>
      </c>
      <c r="L60">
        <f t="shared" si="5"/>
        <v>0.433686287660076</v>
      </c>
      <c r="O60">
        <f t="shared" si="6"/>
        <v>0.19930879226640269</v>
      </c>
      <c r="P60">
        <f t="shared" si="7"/>
        <v>1.2205588068343352</v>
      </c>
      <c r="Q60">
        <f t="shared" si="8"/>
        <v>3.8053822581791867E-3</v>
      </c>
      <c r="R60">
        <f t="shared" si="9"/>
        <v>3.9524555529658455E-4</v>
      </c>
    </row>
    <row r="61" spans="1:18" x14ac:dyDescent="0.3">
      <c r="A61">
        <v>60</v>
      </c>
      <c r="B61">
        <v>8.1491843894536661E-2</v>
      </c>
      <c r="D61">
        <f t="shared" si="0"/>
        <v>4.2200779070040717E-3</v>
      </c>
      <c r="E61">
        <f t="shared" si="1"/>
        <v>-5.4679016897292536</v>
      </c>
      <c r="H61">
        <f t="shared" si="2"/>
        <v>3.5410074402303076E-3</v>
      </c>
      <c r="I61">
        <f t="shared" si="3"/>
        <v>6.7907046677376411E-4</v>
      </c>
      <c r="J61">
        <f t="shared" si="4"/>
        <v>1.1959933170870938</v>
      </c>
      <c r="L61">
        <f t="shared" si="5"/>
        <v>0.44547574938432954</v>
      </c>
      <c r="O61">
        <f t="shared" si="6"/>
        <v>0.20412131412722523</v>
      </c>
      <c r="P61">
        <f t="shared" si="7"/>
        <v>1.2264469297705669</v>
      </c>
      <c r="Q61">
        <f t="shared" si="8"/>
        <v>3.8136275133709018E-3</v>
      </c>
      <c r="R61">
        <f t="shared" si="9"/>
        <v>4.0645039363316994E-4</v>
      </c>
    </row>
    <row r="62" spans="1:18" x14ac:dyDescent="0.3">
      <c r="A62">
        <v>61</v>
      </c>
      <c r="B62">
        <v>8.1562239410707588E-2</v>
      </c>
      <c r="D62">
        <f t="shared" si="0"/>
        <v>4.290473423174998E-3</v>
      </c>
      <c r="E62">
        <f t="shared" si="1"/>
        <v>-5.4513581970784353</v>
      </c>
      <c r="H62">
        <f t="shared" si="2"/>
        <v>3.5960120026632741E-3</v>
      </c>
      <c r="I62">
        <f t="shared" si="3"/>
        <v>6.9446142051172392E-4</v>
      </c>
      <c r="J62">
        <f t="shared" si="4"/>
        <v>1.1974103573382988</v>
      </c>
      <c r="L62">
        <f t="shared" si="5"/>
        <v>0.48840743872216197</v>
      </c>
      <c r="O62">
        <f t="shared" si="6"/>
        <v>0.20893383598804782</v>
      </c>
      <c r="P62">
        <f t="shared" si="7"/>
        <v>1.2323634577222049</v>
      </c>
      <c r="Q62">
        <f t="shared" si="8"/>
        <v>3.8218687337460652E-3</v>
      </c>
      <c r="R62">
        <f t="shared" si="9"/>
        <v>4.6860468942893285E-4</v>
      </c>
    </row>
    <row r="63" spans="1:18" x14ac:dyDescent="0.3">
      <c r="A63">
        <v>62</v>
      </c>
      <c r="B63">
        <v>8.1616837896601721E-2</v>
      </c>
      <c r="D63">
        <f t="shared" si="0"/>
        <v>4.3450719090691314E-3</v>
      </c>
      <c r="E63">
        <f t="shared" si="1"/>
        <v>-5.4387129705584307</v>
      </c>
      <c r="H63">
        <f t="shared" si="2"/>
        <v>3.6518709834897378E-3</v>
      </c>
      <c r="I63">
        <f t="shared" si="3"/>
        <v>6.9320092557939366E-4</v>
      </c>
      <c r="J63">
        <f t="shared" si="4"/>
        <v>1.1941658319286275</v>
      </c>
      <c r="L63">
        <f t="shared" si="5"/>
        <v>0.5220097497242745</v>
      </c>
      <c r="O63">
        <f t="shared" si="6"/>
        <v>0.21374635784887036</v>
      </c>
      <c r="P63">
        <f t="shared" si="7"/>
        <v>1.2383085277184702</v>
      </c>
      <c r="Q63">
        <f t="shared" si="8"/>
        <v>3.8301058269017076E-3</v>
      </c>
      <c r="R63">
        <f t="shared" si="9"/>
        <v>5.1496608216742385E-4</v>
      </c>
    </row>
    <row r="64" spans="1:18" x14ac:dyDescent="0.3">
      <c r="A64">
        <v>63</v>
      </c>
      <c r="B64">
        <v>8.1675681834382743E-2</v>
      </c>
      <c r="D64">
        <f t="shared" si="0"/>
        <v>4.4039158468501538E-3</v>
      </c>
      <c r="E64">
        <f t="shared" si="1"/>
        <v>-5.4252611686489223</v>
      </c>
      <c r="H64">
        <f t="shared" si="2"/>
        <v>3.7085976548958382E-3</v>
      </c>
      <c r="I64">
        <f t="shared" si="3"/>
        <v>6.9531819195431561E-4</v>
      </c>
      <c r="J64">
        <f t="shared" si="4"/>
        <v>1.1918920870256253</v>
      </c>
      <c r="L64">
        <f t="shared" si="5"/>
        <v>0.55855107093119583</v>
      </c>
      <c r="O64">
        <f t="shared" si="6"/>
        <v>0.21855887970969295</v>
      </c>
      <c r="P64">
        <f t="shared" si="7"/>
        <v>1.2442822774496294</v>
      </c>
      <c r="Q64">
        <f t="shared" si="8"/>
        <v>3.8383387006229283E-3</v>
      </c>
      <c r="R64">
        <f t="shared" si="9"/>
        <v>5.6557714622722547E-4</v>
      </c>
    </row>
    <row r="65" spans="1:18" x14ac:dyDescent="0.3">
      <c r="A65">
        <v>64</v>
      </c>
      <c r="B65">
        <v>8.1730675246033807E-2</v>
      </c>
      <c r="D65">
        <f t="shared" si="0"/>
        <v>4.4589092585012174E-3</v>
      </c>
      <c r="E65">
        <f t="shared" si="1"/>
        <v>-5.4128511037342184</v>
      </c>
      <c r="H65">
        <f t="shared" si="2"/>
        <v>3.7662054952324301E-3</v>
      </c>
      <c r="I65">
        <f t="shared" si="3"/>
        <v>6.9270376326878739E-4</v>
      </c>
      <c r="J65">
        <f t="shared" si="4"/>
        <v>1.1883850822051629</v>
      </c>
      <c r="L65">
        <f t="shared" si="5"/>
        <v>0.59303260502829946</v>
      </c>
      <c r="O65">
        <f t="shared" si="6"/>
        <v>0.22337140157051549</v>
      </c>
      <c r="P65">
        <f t="shared" si="7"/>
        <v>1.2502848452701838</v>
      </c>
      <c r="Q65">
        <f t="shared" si="8"/>
        <v>3.84656726288695E-3</v>
      </c>
      <c r="R65">
        <f t="shared" si="9"/>
        <v>6.1234199561426743E-4</v>
      </c>
    </row>
    <row r="66" spans="1:18" x14ac:dyDescent="0.3">
      <c r="A66">
        <v>65</v>
      </c>
      <c r="B66">
        <v>8.1785569926245638E-2</v>
      </c>
      <c r="D66">
        <f t="shared" si="0"/>
        <v>4.5138039387130485E-3</v>
      </c>
      <c r="E66">
        <f t="shared" si="1"/>
        <v>-5.400615035576811</v>
      </c>
      <c r="H66">
        <f t="shared" si="2"/>
        <v>3.8247081922175631E-3</v>
      </c>
      <c r="I66">
        <f t="shared" si="3"/>
        <v>6.8909574649548546E-4</v>
      </c>
      <c r="J66">
        <f t="shared" si="4"/>
        <v>1.1846832997181933</v>
      </c>
      <c r="L66">
        <f t="shared" si="5"/>
        <v>0.62779732817644696</v>
      </c>
      <c r="O66">
        <f t="shared" si="6"/>
        <v>0.22818392343133803</v>
      </c>
      <c r="P66">
        <f t="shared" si="7"/>
        <v>1.2563163702020732</v>
      </c>
      <c r="Q66">
        <f t="shared" si="8"/>
        <v>3.8547914218671495E-3</v>
      </c>
      <c r="R66">
        <f t="shared" si="9"/>
        <v>6.5901251684589903E-4</v>
      </c>
    </row>
    <row r="67" spans="1:18" x14ac:dyDescent="0.3">
      <c r="A67">
        <v>66</v>
      </c>
      <c r="B67">
        <v>8.1817558912556126E-2</v>
      </c>
      <c r="D67">
        <f t="shared" ref="D67:D130" si="11">B67-$C$2</f>
        <v>4.5457929250235368E-3</v>
      </c>
      <c r="E67">
        <f t="shared" ref="E67:E130" si="12">LN(D67)</f>
        <v>-5.393553105617964</v>
      </c>
      <c r="H67">
        <f t="shared" ref="H67:H130" si="13">EXP($G$2+$F$2*A67)</f>
        <v>3.8841196461887038E-3</v>
      </c>
      <c r="I67">
        <f t="shared" ref="I67:I130" si="14">D67-H67</f>
        <v>6.6167327883483304E-4</v>
      </c>
      <c r="J67">
        <f t="shared" ref="J67:J130" si="15">D67*(1+H67)/H67</f>
        <v>1.1748992678711676</v>
      </c>
      <c r="L67">
        <f t="shared" ref="L67:L130" si="16">LN(ABS(D67/($K$2-D67)))</f>
        <v>0.64822539454615691</v>
      </c>
      <c r="O67">
        <f t="shared" ref="O67:O130" si="17">$N$2+$M$2*A67</f>
        <v>0.23299644529216063</v>
      </c>
      <c r="P67">
        <f t="shared" ref="P67:P130" si="18">EXP(O67)</f>
        <v>1.2623769919378962</v>
      </c>
      <c r="Q67">
        <f t="shared" ref="Q67:Q130" si="19">$K$2*P67/(1+P67)</f>
        <v>3.8630110859370851E-3</v>
      </c>
      <c r="R67">
        <f t="shared" ref="R67:R130" si="20">D67-Q67</f>
        <v>6.8278183908645172E-4</v>
      </c>
    </row>
    <row r="68" spans="1:18" x14ac:dyDescent="0.3">
      <c r="A68">
        <v>67</v>
      </c>
      <c r="B68">
        <v>8.1836712811766729E-2</v>
      </c>
      <c r="D68">
        <f t="shared" si="11"/>
        <v>4.5649468242341396E-3</v>
      </c>
      <c r="E68">
        <f t="shared" si="12"/>
        <v>-5.3893484135826473</v>
      </c>
      <c r="H68">
        <f t="shared" si="13"/>
        <v>3.9444539734054818E-3</v>
      </c>
      <c r="I68">
        <f t="shared" si="14"/>
        <v>6.2049285082865779E-4</v>
      </c>
      <c r="J68">
        <f t="shared" si="15"/>
        <v>1.1618726134904394</v>
      </c>
      <c r="L68">
        <f t="shared" si="16"/>
        <v>0.66051962418040822</v>
      </c>
      <c r="O68">
        <f t="shared" si="17"/>
        <v>0.23780896715298316</v>
      </c>
      <c r="P68">
        <f t="shared" si="18"/>
        <v>1.2684668508441452</v>
      </c>
      <c r="Q68">
        <f t="shared" si="19"/>
        <v>3.8712261636744834E-3</v>
      </c>
      <c r="R68">
        <f t="shared" si="20"/>
        <v>6.9372066055965612E-4</v>
      </c>
    </row>
    <row r="69" spans="1:18" x14ac:dyDescent="0.3">
      <c r="A69">
        <v>68</v>
      </c>
      <c r="B69">
        <v>8.1883511513961713E-2</v>
      </c>
      <c r="D69">
        <f t="shared" si="11"/>
        <v>4.6117455264291229E-3</v>
      </c>
      <c r="E69">
        <f t="shared" si="12"/>
        <v>-5.3791488545006505</v>
      </c>
      <c r="H69">
        <f t="shared" si="13"/>
        <v>4.0057255094037361E-3</v>
      </c>
      <c r="I69">
        <f t="shared" si="14"/>
        <v>6.0602001702538683E-4</v>
      </c>
      <c r="J69">
        <f t="shared" si="15"/>
        <v>1.1559001989171345</v>
      </c>
      <c r="L69">
        <f t="shared" si="16"/>
        <v>0.69076406669232582</v>
      </c>
      <c r="O69">
        <f t="shared" si="17"/>
        <v>0.24262148901380576</v>
      </c>
      <c r="P69">
        <f t="shared" si="18"/>
        <v>1.2745860879644579</v>
      </c>
      <c r="Q69">
        <f t="shared" si="19"/>
        <v>3.8794365638652314E-3</v>
      </c>
      <c r="R69">
        <f t="shared" si="20"/>
        <v>7.3230896256389153E-4</v>
      </c>
    </row>
    <row r="70" spans="1:18" x14ac:dyDescent="0.3">
      <c r="A70">
        <v>69</v>
      </c>
      <c r="B70">
        <v>8.1942947840378116E-2</v>
      </c>
      <c r="D70">
        <f t="shared" si="11"/>
        <v>4.6711818528455268E-3</v>
      </c>
      <c r="E70">
        <f t="shared" si="12"/>
        <v>-5.3663431659045466</v>
      </c>
      <c r="H70">
        <f t="shared" si="13"/>
        <v>4.0679488124016521E-3</v>
      </c>
      <c r="I70">
        <f t="shared" si="14"/>
        <v>6.0323304044387471E-4</v>
      </c>
      <c r="J70">
        <f t="shared" si="15"/>
        <v>1.1529604225150789</v>
      </c>
      <c r="L70">
        <f t="shared" si="16"/>
        <v>0.72962086891691424</v>
      </c>
      <c r="O70">
        <f t="shared" si="17"/>
        <v>0.2474340108746283</v>
      </c>
      <c r="P70">
        <f t="shared" si="18"/>
        <v>1.280734845022883</v>
      </c>
      <c r="Q70">
        <f t="shared" si="19"/>
        <v>3.8876421955073258E-3</v>
      </c>
      <c r="R70">
        <f t="shared" si="20"/>
        <v>7.83539657338201E-4</v>
      </c>
    </row>
    <row r="71" spans="1:18" x14ac:dyDescent="0.3">
      <c r="A71">
        <v>70</v>
      </c>
      <c r="B71">
        <v>8.2001791778159139E-2</v>
      </c>
      <c r="D71">
        <f t="shared" si="11"/>
        <v>4.7300257906265492E-3</v>
      </c>
      <c r="E71">
        <f t="shared" si="12"/>
        <v>-5.3538246239294081</v>
      </c>
      <c r="H71">
        <f t="shared" si="13"/>
        <v>4.131138666758836E-3</v>
      </c>
      <c r="I71">
        <f t="shared" si="14"/>
        <v>5.9888712386771317E-4</v>
      </c>
      <c r="J71">
        <f t="shared" si="15"/>
        <v>1.1496990457576037</v>
      </c>
      <c r="L71">
        <f t="shared" si="16"/>
        <v>0.76861722740907445</v>
      </c>
      <c r="O71">
        <f t="shared" si="17"/>
        <v>0.25224653273545089</v>
      </c>
      <c r="P71">
        <f t="shared" si="18"/>
        <v>1.2869132644271635</v>
      </c>
      <c r="Q71">
        <f t="shared" si="19"/>
        <v>3.8958429678148132E-3</v>
      </c>
      <c r="R71">
        <f t="shared" si="20"/>
        <v>8.34182822811736E-4</v>
      </c>
    </row>
    <row r="72" spans="1:18" x14ac:dyDescent="0.3">
      <c r="A72">
        <v>71</v>
      </c>
      <c r="B72">
        <v>8.2058661087155579E-2</v>
      </c>
      <c r="D72">
        <f t="shared" si="11"/>
        <v>4.7868950996229898E-3</v>
      </c>
      <c r="E72">
        <f t="shared" si="12"/>
        <v>-5.3418732824064001</v>
      </c>
      <c r="H72">
        <f t="shared" si="13"/>
        <v>4.1953100864890926E-3</v>
      </c>
      <c r="I72">
        <f t="shared" si="14"/>
        <v>5.9158501313389712E-4</v>
      </c>
      <c r="J72">
        <f t="shared" si="15"/>
        <v>1.1457979290727931</v>
      </c>
      <c r="L72">
        <f t="shared" si="16"/>
        <v>0.80684179058176242</v>
      </c>
      <c r="O72">
        <f t="shared" si="17"/>
        <v>0.25705905459627343</v>
      </c>
      <c r="P72">
        <f t="shared" si="18"/>
        <v>1.2931214892720342</v>
      </c>
      <c r="Q72">
        <f t="shared" si="19"/>
        <v>3.9040387902217126E-3</v>
      </c>
      <c r="R72">
        <f t="shared" si="20"/>
        <v>8.8285630940127717E-4</v>
      </c>
    </row>
    <row r="73" spans="1:18" x14ac:dyDescent="0.3">
      <c r="A73">
        <v>72</v>
      </c>
      <c r="B73">
        <v>8.2113950693124327E-2</v>
      </c>
      <c r="D73">
        <f t="shared" si="11"/>
        <v>4.8421847055917372E-3</v>
      </c>
      <c r="E73">
        <f t="shared" si="12"/>
        <v>-5.3303892746445261</v>
      </c>
      <c r="H73">
        <f t="shared" si="13"/>
        <v>4.2604783188277782E-3</v>
      </c>
      <c r="I73">
        <f t="shared" si="14"/>
        <v>5.8170638676395894E-4</v>
      </c>
      <c r="J73">
        <f t="shared" si="15"/>
        <v>1.1413776493254442</v>
      </c>
      <c r="L73">
        <f t="shared" si="16"/>
        <v>0.84454855091829084</v>
      </c>
      <c r="O73">
        <f t="shared" si="17"/>
        <v>0.26187157645709602</v>
      </c>
      <c r="P73">
        <f t="shared" si="18"/>
        <v>1.2993596633425364</v>
      </c>
      <c r="Q73">
        <f t="shared" si="19"/>
        <v>3.9122295723859101E-3</v>
      </c>
      <c r="R73">
        <f t="shared" si="20"/>
        <v>9.2995513320582712E-4</v>
      </c>
    </row>
    <row r="74" spans="1:18" x14ac:dyDescent="0.3">
      <c r="A74">
        <v>73</v>
      </c>
      <c r="B74">
        <v>8.2145347290799434E-2</v>
      </c>
      <c r="D74">
        <f t="shared" si="11"/>
        <v>4.873581303266844E-3</v>
      </c>
      <c r="E74">
        <f t="shared" si="12"/>
        <v>-5.3239262315998195</v>
      </c>
      <c r="H74">
        <f t="shared" si="13"/>
        <v>4.3266588478545745E-3</v>
      </c>
      <c r="I74">
        <f t="shared" si="14"/>
        <v>5.4692245541226956E-4</v>
      </c>
      <c r="J74">
        <f t="shared" si="15"/>
        <v>1.1312811569048116</v>
      </c>
      <c r="L74">
        <f t="shared" si="16"/>
        <v>0.86621430553797307</v>
      </c>
      <c r="O74">
        <f t="shared" si="17"/>
        <v>0.26668409831791856</v>
      </c>
      <c r="P74">
        <f t="shared" si="18"/>
        <v>1.3056279311173475</v>
      </c>
      <c r="Q74">
        <f t="shared" si="19"/>
        <v>3.9204152241930313E-3</v>
      </c>
      <c r="R74">
        <f t="shared" si="20"/>
        <v>9.5316607907381268E-4</v>
      </c>
    </row>
    <row r="75" spans="1:18" x14ac:dyDescent="0.3">
      <c r="A75">
        <v>74</v>
      </c>
      <c r="B75">
        <v>8.2160551932440845E-2</v>
      </c>
      <c r="D75">
        <f t="shared" si="11"/>
        <v>4.8887859449082555E-3</v>
      </c>
      <c r="E75">
        <f t="shared" si="12"/>
        <v>-5.3208112793451026</v>
      </c>
      <c r="H75">
        <f t="shared" si="13"/>
        <v>4.393867398172528E-3</v>
      </c>
      <c r="I75">
        <f t="shared" si="14"/>
        <v>4.9491854673572745E-4</v>
      </c>
      <c r="J75">
        <f t="shared" si="15"/>
        <v>1.1175272663281739</v>
      </c>
      <c r="L75">
        <f t="shared" si="16"/>
        <v>0.87677547995418259</v>
      </c>
      <c r="O75">
        <f t="shared" si="17"/>
        <v>0.27149662017874115</v>
      </c>
      <c r="P75">
        <f t="shared" si="18"/>
        <v>1.311926437772128</v>
      </c>
      <c r="Q75">
        <f t="shared" si="19"/>
        <v>3.9285956557603028E-3</v>
      </c>
      <c r="R75">
        <f t="shared" si="20"/>
        <v>9.6019028914795263E-4</v>
      </c>
    </row>
    <row r="76" spans="1:18" x14ac:dyDescent="0.3">
      <c r="A76">
        <v>75</v>
      </c>
      <c r="B76">
        <v>8.2215347881213444E-2</v>
      </c>
      <c r="D76">
        <f t="shared" si="11"/>
        <v>4.943581893680854E-3</v>
      </c>
      <c r="E76">
        <f t="shared" si="12"/>
        <v>-5.3096651308331069</v>
      </c>
      <c r="H76">
        <f t="shared" si="13"/>
        <v>4.462119938644241E-3</v>
      </c>
      <c r="I76">
        <f t="shared" si="14"/>
        <v>4.8146195503661303E-4</v>
      </c>
      <c r="J76">
        <f t="shared" si="15"/>
        <v>1.1128434056673331</v>
      </c>
      <c r="L76">
        <f t="shared" si="16"/>
        <v>0.91522661029330854</v>
      </c>
      <c r="O76">
        <f t="shared" si="17"/>
        <v>0.27630914203956369</v>
      </c>
      <c r="P76">
        <f t="shared" si="18"/>
        <v>1.3182553291828829</v>
      </c>
      <c r="Q76">
        <f t="shared" si="19"/>
        <v>3.9367707774403795E-3</v>
      </c>
      <c r="R76">
        <f t="shared" si="20"/>
        <v>1.0068111162404745E-3</v>
      </c>
    </row>
    <row r="77" spans="1:18" x14ac:dyDescent="0.3">
      <c r="A77">
        <v>76</v>
      </c>
      <c r="B77">
        <v>8.2269255247032977E-2</v>
      </c>
      <c r="D77">
        <f t="shared" si="11"/>
        <v>4.9974892595003872E-3</v>
      </c>
      <c r="E77">
        <f t="shared" si="12"/>
        <v>-5.2988196407665384</v>
      </c>
      <c r="H77">
        <f t="shared" si="13"/>
        <v>4.5314326861861046E-3</v>
      </c>
      <c r="I77">
        <f t="shared" si="14"/>
        <v>4.6605657331428262E-4</v>
      </c>
      <c r="J77">
        <f t="shared" si="15"/>
        <v>1.1078472071279877</v>
      </c>
      <c r="L77">
        <f t="shared" si="16"/>
        <v>0.95368206674141909</v>
      </c>
      <c r="O77">
        <f t="shared" si="17"/>
        <v>0.28112166390038629</v>
      </c>
      <c r="P77">
        <f t="shared" si="18"/>
        <v>1.3246147519293408</v>
      </c>
      <c r="Q77">
        <f t="shared" si="19"/>
        <v>3.9449404998251527E-3</v>
      </c>
      <c r="R77">
        <f t="shared" si="20"/>
        <v>1.0525487596752345E-3</v>
      </c>
    </row>
    <row r="78" spans="1:18" x14ac:dyDescent="0.3">
      <c r="A78">
        <v>77</v>
      </c>
      <c r="B78">
        <v>8.2335800237073931E-2</v>
      </c>
      <c r="D78">
        <f t="shared" si="11"/>
        <v>5.064034249541341E-3</v>
      </c>
      <c r="E78">
        <f t="shared" si="12"/>
        <v>-5.2855918308255854</v>
      </c>
      <c r="H78">
        <f t="shared" si="13"/>
        <v>4.6018221096214588E-3</v>
      </c>
      <c r="I78">
        <f t="shared" si="14"/>
        <v>4.6221213991988214E-4</v>
      </c>
      <c r="J78">
        <f t="shared" si="15"/>
        <v>1.1055051484233145</v>
      </c>
      <c r="L78">
        <f t="shared" si="16"/>
        <v>1.0020786132843744</v>
      </c>
      <c r="O78">
        <f t="shared" si="17"/>
        <v>0.28593418576120883</v>
      </c>
      <c r="P78">
        <f t="shared" si="18"/>
        <v>1.3310048532983483</v>
      </c>
      <c r="Q78">
        <f t="shared" si="19"/>
        <v>3.9531047337495427E-3</v>
      </c>
      <c r="R78">
        <f t="shared" si="20"/>
        <v>1.1109295157917982E-3</v>
      </c>
    </row>
    <row r="79" spans="1:18" x14ac:dyDescent="0.3">
      <c r="A79">
        <v>78</v>
      </c>
      <c r="B79">
        <v>8.2399482015377223E-2</v>
      </c>
      <c r="D79">
        <f t="shared" si="11"/>
        <v>5.1277160278446338E-3</v>
      </c>
      <c r="E79">
        <f t="shared" si="12"/>
        <v>-5.2730949376824867</v>
      </c>
      <c r="H79">
        <f t="shared" si="13"/>
        <v>4.6733049335936153E-3</v>
      </c>
      <c r="I79">
        <f t="shared" si="14"/>
        <v>4.544110942510185E-4</v>
      </c>
      <c r="J79">
        <f t="shared" si="15"/>
        <v>1.1023632058381772</v>
      </c>
      <c r="L79">
        <f t="shared" si="16"/>
        <v>1.0494302905547368</v>
      </c>
      <c r="O79">
        <f t="shared" si="17"/>
        <v>0.29074670762203142</v>
      </c>
      <c r="P79">
        <f t="shared" si="18"/>
        <v>1.3374257812872818</v>
      </c>
      <c r="Q79">
        <f t="shared" si="19"/>
        <v>3.961263390295261E-3</v>
      </c>
      <c r="R79">
        <f t="shared" si="20"/>
        <v>1.1664526375493728E-3</v>
      </c>
    </row>
    <row r="80" spans="1:18" x14ac:dyDescent="0.3">
      <c r="A80">
        <v>79</v>
      </c>
      <c r="B80">
        <v>8.2463756182315898E-2</v>
      </c>
      <c r="D80">
        <f t="shared" si="11"/>
        <v>5.191990194783308E-3</v>
      </c>
      <c r="E80">
        <f t="shared" si="12"/>
        <v>-5.2606381881061477</v>
      </c>
      <c r="H80">
        <f t="shared" si="13"/>
        <v>4.7458981425396608E-3</v>
      </c>
      <c r="I80">
        <f t="shared" si="14"/>
        <v>4.4609205224364727E-4</v>
      </c>
      <c r="J80">
        <f t="shared" si="15"/>
        <v>1.0991872759859216</v>
      </c>
      <c r="L80">
        <f t="shared" si="16"/>
        <v>1.0983428289222517</v>
      </c>
      <c r="O80">
        <f t="shared" si="17"/>
        <v>0.29555922948285396</v>
      </c>
      <c r="P80">
        <f t="shared" si="18"/>
        <v>1.3438776846074749</v>
      </c>
      <c r="Q80">
        <f t="shared" si="19"/>
        <v>3.969416380794546E-3</v>
      </c>
      <c r="R80">
        <f t="shared" si="20"/>
        <v>1.222573813988762E-3</v>
      </c>
    </row>
    <row r="81" spans="1:18" x14ac:dyDescent="0.3">
      <c r="A81">
        <v>80</v>
      </c>
      <c r="B81">
        <v>8.2503347489447085E-2</v>
      </c>
      <c r="D81">
        <f t="shared" si="11"/>
        <v>5.2315815019144951E-3</v>
      </c>
      <c r="E81">
        <f t="shared" si="12"/>
        <v>-5.2530416561926536</v>
      </c>
      <c r="H81">
        <f t="shared" si="13"/>
        <v>4.8196189847259869E-3</v>
      </c>
      <c r="I81">
        <f t="shared" si="14"/>
        <v>4.1196251718850826E-4</v>
      </c>
      <c r="J81">
        <f t="shared" si="15"/>
        <v>1.0907077401970464</v>
      </c>
      <c r="L81">
        <f t="shared" si="16"/>
        <v>1.1290751540785502</v>
      </c>
      <c r="O81">
        <f t="shared" si="17"/>
        <v>0.30037175134367655</v>
      </c>
      <c r="P81">
        <f t="shared" si="18"/>
        <v>1.3503607126876627</v>
      </c>
      <c r="Q81">
        <f t="shared" si="19"/>
        <v>3.977563616833886E-3</v>
      </c>
      <c r="R81">
        <f t="shared" si="20"/>
        <v>1.2540178850806091E-3</v>
      </c>
    </row>
    <row r="82" spans="1:18" x14ac:dyDescent="0.3">
      <c r="A82">
        <v>81</v>
      </c>
      <c r="B82">
        <v>8.2525463331834595E-2</v>
      </c>
      <c r="D82">
        <f t="shared" si="11"/>
        <v>5.2536973443020052E-3</v>
      </c>
      <c r="E82">
        <f t="shared" si="12"/>
        <v>-5.2488231941930072</v>
      </c>
      <c r="H82">
        <f t="shared" si="13"/>
        <v>4.8944849763465038E-3</v>
      </c>
      <c r="I82">
        <f t="shared" si="14"/>
        <v>3.5921236795550138E-4</v>
      </c>
      <c r="J82">
        <f t="shared" si="15"/>
        <v>1.0786449468202859</v>
      </c>
      <c r="L82">
        <f t="shared" si="16"/>
        <v>1.1464542332846273</v>
      </c>
      <c r="O82">
        <f t="shared" si="17"/>
        <v>0.30518427320449909</v>
      </c>
      <c r="P82">
        <f t="shared" si="18"/>
        <v>1.3568750156774423</v>
      </c>
      <c r="Q82">
        <f t="shared" si="19"/>
        <v>3.9857050102577165E-3</v>
      </c>
      <c r="R82">
        <f t="shared" si="20"/>
        <v>1.2679923340442887E-3</v>
      </c>
    </row>
    <row r="83" spans="1:18" x14ac:dyDescent="0.3">
      <c r="A83">
        <v>82</v>
      </c>
      <c r="B83">
        <v>8.2575421440084923E-2</v>
      </c>
      <c r="D83">
        <f t="shared" si="11"/>
        <v>5.3036554525523333E-3</v>
      </c>
      <c r="E83">
        <f t="shared" si="12"/>
        <v>-5.2393589881345939</v>
      </c>
      <c r="H83">
        <f t="shared" si="13"/>
        <v>4.9705139056845276E-3</v>
      </c>
      <c r="I83">
        <f t="shared" si="14"/>
        <v>3.3314154686780572E-4</v>
      </c>
      <c r="J83">
        <f t="shared" si="15"/>
        <v>1.0723272174401384</v>
      </c>
      <c r="L83">
        <f t="shared" si="16"/>
        <v>1.1863007225059692</v>
      </c>
      <c r="O83">
        <f t="shared" si="17"/>
        <v>0.30999679506532168</v>
      </c>
      <c r="P83">
        <f t="shared" si="18"/>
        <v>1.3634207444507505</v>
      </c>
      <c r="Q83">
        <f t="shared" si="19"/>
        <v>3.9938404731720738E-3</v>
      </c>
      <c r="R83">
        <f t="shared" si="20"/>
        <v>1.3098149793802595E-3</v>
      </c>
    </row>
    <row r="84" spans="1:18" x14ac:dyDescent="0.3">
      <c r="A84">
        <v>83</v>
      </c>
      <c r="B84">
        <v>8.2640781652855128E-2</v>
      </c>
      <c r="D84">
        <f t="shared" si="11"/>
        <v>5.3690156653225379E-3</v>
      </c>
      <c r="E84">
        <f t="shared" si="12"/>
        <v>-5.2271106898103419</v>
      </c>
      <c r="H84">
        <f t="shared" si="13"/>
        <v>5.04772383733928E-3</v>
      </c>
      <c r="I84">
        <f t="shared" si="14"/>
        <v>3.2129182798325794E-4</v>
      </c>
      <c r="J84">
        <f t="shared" si="15"/>
        <v>1.0690198488599956</v>
      </c>
      <c r="L84">
        <f t="shared" si="16"/>
        <v>1.2397452000480038</v>
      </c>
      <c r="O84">
        <f t="shared" si="17"/>
        <v>0.31480931692614422</v>
      </c>
      <c r="P84">
        <f t="shared" si="18"/>
        <v>1.3699980506093585</v>
      </c>
      <c r="Q84">
        <f t="shared" si="19"/>
        <v>4.0019699179482567E-3</v>
      </c>
      <c r="R84">
        <f t="shared" si="20"/>
        <v>1.3670457473742813E-3</v>
      </c>
    </row>
    <row r="85" spans="1:18" x14ac:dyDescent="0.3">
      <c r="A85">
        <v>84</v>
      </c>
      <c r="B85">
        <v>8.2707326642896081E-2</v>
      </c>
      <c r="D85">
        <f t="shared" si="11"/>
        <v>5.4355606553634916E-3</v>
      </c>
      <c r="E85">
        <f t="shared" si="12"/>
        <v>-5.2147926072686017</v>
      </c>
      <c r="H85">
        <f t="shared" si="13"/>
        <v>5.1261331165181022E-3</v>
      </c>
      <c r="I85">
        <f t="shared" si="14"/>
        <v>3.0942753884538945E-4</v>
      </c>
      <c r="J85">
        <f t="shared" si="15"/>
        <v>1.0657983198369989</v>
      </c>
      <c r="L85">
        <f t="shared" si="16"/>
        <v>1.2958259185177388</v>
      </c>
      <c r="O85">
        <f t="shared" si="17"/>
        <v>0.31962183878696682</v>
      </c>
      <c r="P85">
        <f t="shared" si="18"/>
        <v>1.3766070864863826</v>
      </c>
      <c r="Q85">
        <f t="shared" si="19"/>
        <v>4.0100932572264348E-3</v>
      </c>
      <c r="R85">
        <f t="shared" si="20"/>
        <v>1.4254673981370569E-3</v>
      </c>
    </row>
    <row r="86" spans="1:18" x14ac:dyDescent="0.3">
      <c r="A86">
        <v>85</v>
      </c>
      <c r="B86">
        <v>8.2774562753011649E-2</v>
      </c>
      <c r="D86">
        <f t="shared" si="11"/>
        <v>5.5027967654790594E-3</v>
      </c>
      <c r="E86">
        <f t="shared" si="12"/>
        <v>-5.2024988131730812</v>
      </c>
      <c r="H86">
        <f t="shared" si="13"/>
        <v>5.2057603733952802E-3</v>
      </c>
      <c r="I86">
        <f t="shared" si="14"/>
        <v>2.9703639208377916E-4</v>
      </c>
      <c r="J86">
        <f t="shared" si="15"/>
        <v>1.0625619717520616</v>
      </c>
      <c r="L86">
        <f t="shared" si="16"/>
        <v>1.3543719901553271</v>
      </c>
      <c r="O86">
        <f t="shared" si="17"/>
        <v>0.32443436064778935</v>
      </c>
      <c r="P86">
        <f t="shared" si="18"/>
        <v>1.3832480051498126</v>
      </c>
      <c r="Q86">
        <f t="shared" si="19"/>
        <v>4.0182104039192482E-3</v>
      </c>
      <c r="R86">
        <f t="shared" si="20"/>
        <v>1.4845863615598111E-3</v>
      </c>
    </row>
    <row r="87" spans="1:18" x14ac:dyDescent="0.3">
      <c r="A87">
        <v>86</v>
      </c>
      <c r="B87">
        <v>8.2838738188511091E-2</v>
      </c>
      <c r="D87">
        <f t="shared" si="11"/>
        <v>5.5669722009785011E-3</v>
      </c>
      <c r="E87">
        <f t="shared" si="12"/>
        <v>-5.1909039633304177</v>
      </c>
      <c r="H87">
        <f t="shared" si="13"/>
        <v>5.2866245275386163E-3</v>
      </c>
      <c r="I87">
        <f t="shared" si="14"/>
        <v>2.8034767343988482E-4</v>
      </c>
      <c r="J87">
        <f t="shared" si="15"/>
        <v>1.058596589110506</v>
      </c>
      <c r="L87">
        <f t="shared" si="16"/>
        <v>1.4122031357446454</v>
      </c>
      <c r="O87">
        <f t="shared" si="17"/>
        <v>0.32924688250861195</v>
      </c>
      <c r="P87">
        <f t="shared" si="18"/>
        <v>1.3899209604060561</v>
      </c>
      <c r="Q87">
        <f t="shared" si="19"/>
        <v>4.0263212712153716E-3</v>
      </c>
      <c r="R87">
        <f t="shared" si="20"/>
        <v>1.5406509297631295E-3</v>
      </c>
    </row>
    <row r="88" spans="1:18" x14ac:dyDescent="0.3">
      <c r="A88">
        <v>87</v>
      </c>
      <c r="B88">
        <v>8.288040285586612E-2</v>
      </c>
      <c r="D88">
        <f t="shared" si="11"/>
        <v>5.6086368683335303E-3</v>
      </c>
      <c r="E88">
        <f t="shared" si="12"/>
        <v>-5.1834475714442974</v>
      </c>
      <c r="H88">
        <f t="shared" si="13"/>
        <v>5.3687447924047468E-3</v>
      </c>
      <c r="I88">
        <f t="shared" si="14"/>
        <v>2.3989207592878346E-4</v>
      </c>
      <c r="J88">
        <f t="shared" si="15"/>
        <v>1.0502917211282079</v>
      </c>
      <c r="L88">
        <f t="shared" si="16"/>
        <v>1.4508641749417208</v>
      </c>
      <c r="O88">
        <f t="shared" si="17"/>
        <v>0.33405940436943449</v>
      </c>
      <c r="P88">
        <f t="shared" si="18"/>
        <v>1.3966261068035022</v>
      </c>
      <c r="Q88">
        <f t="shared" si="19"/>
        <v>4.0344257725830647E-3</v>
      </c>
      <c r="R88">
        <f t="shared" si="20"/>
        <v>1.5742110957504656E-3</v>
      </c>
    </row>
    <row r="89" spans="1:18" x14ac:dyDescent="0.3">
      <c r="A89">
        <v>88</v>
      </c>
      <c r="B89">
        <v>8.2915353785353502E-2</v>
      </c>
      <c r="D89">
        <f t="shared" si="11"/>
        <v>5.643587797820912E-3</v>
      </c>
      <c r="E89">
        <f t="shared" si="12"/>
        <v>-5.1772352813544584</v>
      </c>
      <c r="H89">
        <f t="shared" si="13"/>
        <v>5.4521406799042903E-3</v>
      </c>
      <c r="I89">
        <f t="shared" si="14"/>
        <v>1.9144711791662175E-4</v>
      </c>
      <c r="J89">
        <f t="shared" si="15"/>
        <v>1.0407577070321732</v>
      </c>
      <c r="L89">
        <f t="shared" si="16"/>
        <v>1.4840254535430979</v>
      </c>
      <c r="O89">
        <f t="shared" si="17"/>
        <v>0.33887192623025708</v>
      </c>
      <c r="P89">
        <f t="shared" si="18"/>
        <v>1.4033635996360996</v>
      </c>
      <c r="Q89">
        <f t="shared" si="19"/>
        <v>4.0425238217736805E-3</v>
      </c>
      <c r="R89">
        <f t="shared" si="20"/>
        <v>1.6010639760472315E-3</v>
      </c>
    </row>
    <row r="90" spans="1:18" x14ac:dyDescent="0.3">
      <c r="A90">
        <v>89</v>
      </c>
      <c r="B90">
        <v>8.2987625198869805E-2</v>
      </c>
      <c r="D90">
        <f t="shared" si="11"/>
        <v>5.7158592113372153E-3</v>
      </c>
      <c r="E90">
        <f t="shared" si="12"/>
        <v>-5.1645106498446545</v>
      </c>
      <c r="H90">
        <f t="shared" si="13"/>
        <v>5.5368320050379104E-3</v>
      </c>
      <c r="I90">
        <f t="shared" si="14"/>
        <v>1.790272062993049E-4</v>
      </c>
      <c r="J90">
        <f t="shared" si="15"/>
        <v>1.0380497292179423</v>
      </c>
      <c r="L90">
        <f t="shared" si="16"/>
        <v>1.5548906468452994</v>
      </c>
      <c r="O90">
        <f t="shared" si="17"/>
        <v>0.34368444809107962</v>
      </c>
      <c r="P90">
        <f t="shared" si="18"/>
        <v>1.4101335949469538</v>
      </c>
      <c r="Q90">
        <f t="shared" si="19"/>
        <v>4.0506153328251594E-3</v>
      </c>
      <c r="R90">
        <f t="shared" si="20"/>
        <v>1.6652438785120559E-3</v>
      </c>
    </row>
    <row r="91" spans="1:18" x14ac:dyDescent="0.3">
      <c r="A91">
        <v>90</v>
      </c>
      <c r="B91">
        <v>8.3062759824123769E-2</v>
      </c>
      <c r="D91">
        <f t="shared" si="11"/>
        <v>5.7909938365911795E-3</v>
      </c>
      <c r="E91">
        <f t="shared" si="12"/>
        <v>-5.1514513550472563</v>
      </c>
      <c r="H91">
        <f t="shared" si="13"/>
        <v>5.6228388906043991E-3</v>
      </c>
      <c r="I91">
        <f t="shared" si="14"/>
        <v>1.6815494598678045E-4</v>
      </c>
      <c r="J91">
        <f t="shared" si="15"/>
        <v>1.0356966961443279</v>
      </c>
      <c r="L91">
        <f t="shared" si="16"/>
        <v>1.6322064985896008</v>
      </c>
      <c r="O91">
        <f t="shared" si="17"/>
        <v>0.34849696995190221</v>
      </c>
      <c r="P91">
        <f t="shared" si="18"/>
        <v>1.4169362495319411</v>
      </c>
      <c r="Q91">
        <f t="shared" si="19"/>
        <v>4.058700220065499E-3</v>
      </c>
      <c r="R91">
        <f t="shared" si="20"/>
        <v>1.7322936165256805E-3</v>
      </c>
    </row>
    <row r="92" spans="1:18" x14ac:dyDescent="0.3">
      <c r="A92">
        <v>91</v>
      </c>
      <c r="B92">
        <v>8.3152013045187601E-2</v>
      </c>
      <c r="D92">
        <f t="shared" si="11"/>
        <v>5.8802470576550109E-3</v>
      </c>
      <c r="E92">
        <f t="shared" si="12"/>
        <v>-5.1361565013462798</v>
      </c>
      <c r="H92">
        <f t="shared" si="13"/>
        <v>5.7101817719818655E-3</v>
      </c>
      <c r="I92">
        <f t="shared" si="14"/>
        <v>1.7006528567314536E-4</v>
      </c>
      <c r="J92">
        <f t="shared" si="15"/>
        <v>1.035663061767268</v>
      </c>
      <c r="L92">
        <f t="shared" si="16"/>
        <v>1.7296194284577637</v>
      </c>
      <c r="O92">
        <f t="shared" si="17"/>
        <v>0.35330949181272475</v>
      </c>
      <c r="P92">
        <f t="shared" si="18"/>
        <v>1.42377172094334</v>
      </c>
      <c r="Q92">
        <f t="shared" si="19"/>
        <v>4.0667783981161807E-3</v>
      </c>
      <c r="R92">
        <f t="shared" si="20"/>
        <v>1.8134686595388302E-3</v>
      </c>
    </row>
    <row r="93" spans="1:18" x14ac:dyDescent="0.3">
      <c r="A93">
        <v>92</v>
      </c>
      <c r="B93">
        <v>8.3191308158001104E-2</v>
      </c>
      <c r="D93">
        <f t="shared" si="11"/>
        <v>5.9195421704685142E-3</v>
      </c>
      <c r="E93">
        <f t="shared" si="12"/>
        <v>-5.1294961691463188</v>
      </c>
      <c r="H93">
        <f t="shared" si="13"/>
        <v>5.7988814019832467E-3</v>
      </c>
      <c r="I93">
        <f t="shared" si="14"/>
        <v>1.2066076848526747E-4</v>
      </c>
      <c r="J93">
        <f t="shared" si="15"/>
        <v>1.0267271359322585</v>
      </c>
      <c r="L93">
        <f t="shared" si="16"/>
        <v>1.7746876655108232</v>
      </c>
      <c r="O93">
        <f t="shared" si="17"/>
        <v>0.35812201367354735</v>
      </c>
      <c r="P93">
        <f t="shared" si="18"/>
        <v>1.4306401674934806</v>
      </c>
      <c r="Q93">
        <f t="shared" si="19"/>
        <v>4.0748497818955875E-3</v>
      </c>
      <c r="R93">
        <f t="shared" si="20"/>
        <v>1.8446923885729266E-3</v>
      </c>
    </row>
    <row r="94" spans="1:18" x14ac:dyDescent="0.3">
      <c r="A94">
        <v>93</v>
      </c>
      <c r="B94">
        <v>8.3258741730995137E-2</v>
      </c>
      <c r="D94">
        <f t="shared" si="11"/>
        <v>5.986975743462547E-3</v>
      </c>
      <c r="E94">
        <f t="shared" si="12"/>
        <v>-5.118168878581697</v>
      </c>
      <c r="H94">
        <f t="shared" si="13"/>
        <v>5.8889588557871882E-3</v>
      </c>
      <c r="I94">
        <f t="shared" si="14"/>
        <v>9.8016887675358814E-5</v>
      </c>
      <c r="J94">
        <f t="shared" si="15"/>
        <v>1.0226311551435336</v>
      </c>
      <c r="L94">
        <f t="shared" si="16"/>
        <v>1.8555720945479672</v>
      </c>
      <c r="O94">
        <f t="shared" si="17"/>
        <v>0.36293453553436988</v>
      </c>
      <c r="P94">
        <f t="shared" si="18"/>
        <v>1.4375417482584099</v>
      </c>
      <c r="Q94">
        <f t="shared" si="19"/>
        <v>4.0829142866223829E-3</v>
      </c>
      <c r="R94">
        <f t="shared" si="20"/>
        <v>1.9040614568401641E-3</v>
      </c>
    </row>
    <row r="95" spans="1:18" x14ac:dyDescent="0.3">
      <c r="A95">
        <v>94</v>
      </c>
      <c r="B95">
        <v>8.3311760513861605E-2</v>
      </c>
      <c r="D95">
        <f t="shared" si="11"/>
        <v>6.039994526329015E-3</v>
      </c>
      <c r="E95">
        <f t="shared" si="12"/>
        <v>-5.1093521732727423</v>
      </c>
      <c r="H95">
        <f t="shared" si="13"/>
        <v>5.9804355359455476E-3</v>
      </c>
      <c r="I95">
        <f t="shared" si="14"/>
        <v>5.9558990383467431E-5</v>
      </c>
      <c r="J95">
        <f t="shared" si="15"/>
        <v>1.0159989665820408</v>
      </c>
      <c r="L95">
        <f t="shared" si="16"/>
        <v>1.9226910948950811</v>
      </c>
      <c r="O95">
        <f t="shared" si="17"/>
        <v>0.36774705739519248</v>
      </c>
      <c r="P95">
        <f t="shared" si="18"/>
        <v>1.4444766230815778</v>
      </c>
      <c r="Q95">
        <f t="shared" si="19"/>
        <v>4.0909718278188669E-3</v>
      </c>
      <c r="R95">
        <f t="shared" si="20"/>
        <v>1.9490226985101481E-3</v>
      </c>
    </row>
    <row r="96" spans="1:18" x14ac:dyDescent="0.3">
      <c r="A96">
        <v>95</v>
      </c>
      <c r="B96">
        <v>8.3343255842975944E-2</v>
      </c>
      <c r="D96">
        <f t="shared" si="11"/>
        <v>6.0714898554433544E-3</v>
      </c>
      <c r="E96">
        <f t="shared" si="12"/>
        <v>-5.104151258320293</v>
      </c>
      <c r="H96">
        <f t="shared" si="13"/>
        <v>6.0733331774686771E-3</v>
      </c>
      <c r="I96">
        <f t="shared" si="14"/>
        <v>-1.8433220253227106E-6</v>
      </c>
      <c r="J96">
        <f t="shared" si="15"/>
        <v>1.0057679790860752</v>
      </c>
      <c r="L96">
        <f t="shared" si="16"/>
        <v>1.9642069696975364</v>
      </c>
      <c r="O96">
        <f t="shared" si="17"/>
        <v>0.37255957925601502</v>
      </c>
      <c r="P96">
        <f t="shared" si="18"/>
        <v>1.4514449525775377</v>
      </c>
      <c r="Q96">
        <f t="shared" si="19"/>
        <v>4.0990223213142997E-3</v>
      </c>
      <c r="R96">
        <f t="shared" si="20"/>
        <v>1.9724675341290547E-3</v>
      </c>
    </row>
    <row r="97" spans="1:18" x14ac:dyDescent="0.3">
      <c r="A97">
        <v>96</v>
      </c>
      <c r="B97">
        <v>8.3422240994359867E-2</v>
      </c>
      <c r="D97">
        <f t="shared" si="11"/>
        <v>6.1504750068272773E-3</v>
      </c>
      <c r="E97">
        <f t="shared" si="12"/>
        <v>-5.0912259632638408</v>
      </c>
      <c r="H97">
        <f t="shared" si="13"/>
        <v>6.1676738529896965E-3</v>
      </c>
      <c r="I97">
        <f t="shared" si="14"/>
        <v>-1.7198846162419165E-5</v>
      </c>
      <c r="J97">
        <f t="shared" si="15"/>
        <v>1.0033619283728183</v>
      </c>
      <c r="L97">
        <f t="shared" si="16"/>
        <v>2.0744649101132682</v>
      </c>
      <c r="O97">
        <f t="shared" si="17"/>
        <v>0.37737210111683755</v>
      </c>
      <c r="P97">
        <f t="shared" si="18"/>
        <v>1.4584468981356673</v>
      </c>
      <c r="Q97">
        <f t="shared" si="19"/>
        <v>4.1070656832482072E-3</v>
      </c>
      <c r="R97">
        <f t="shared" si="20"/>
        <v>2.0434093235790702E-3</v>
      </c>
    </row>
    <row r="98" spans="1:18" x14ac:dyDescent="0.3">
      <c r="A98">
        <v>97</v>
      </c>
      <c r="B98">
        <v>8.3509025929442954E-2</v>
      </c>
      <c r="D98">
        <f t="shared" si="11"/>
        <v>6.2372599419103641E-3</v>
      </c>
      <c r="E98">
        <f t="shared" si="12"/>
        <v>-5.0772143049119904</v>
      </c>
      <c r="H98">
        <f t="shared" si="13"/>
        <v>6.2634799780089886E-3</v>
      </c>
      <c r="I98">
        <f t="shared" si="14"/>
        <v>-2.62200360986245E-5</v>
      </c>
      <c r="J98">
        <f t="shared" si="15"/>
        <v>1.0020510828980493</v>
      </c>
      <c r="L98">
        <f t="shared" si="16"/>
        <v>2.2076226430904908</v>
      </c>
      <c r="O98">
        <f t="shared" si="17"/>
        <v>0.38218462297766015</v>
      </c>
      <c r="P98">
        <f t="shared" si="18"/>
        <v>1.4654826219239063</v>
      </c>
      <c r="Q98">
        <f t="shared" si="19"/>
        <v>4.1151018300736447E-3</v>
      </c>
      <c r="R98">
        <f t="shared" si="20"/>
        <v>2.1221581118367194E-3</v>
      </c>
    </row>
    <row r="99" spans="1:18" x14ac:dyDescent="0.3">
      <c r="A99">
        <v>98</v>
      </c>
      <c r="B99">
        <v>8.3609337071700554E-2</v>
      </c>
      <c r="D99">
        <f t="shared" si="11"/>
        <v>6.3375710841679644E-3</v>
      </c>
      <c r="E99">
        <f t="shared" si="12"/>
        <v>-5.0612596936909799</v>
      </c>
      <c r="H99">
        <f t="shared" si="13"/>
        <v>6.3607743162201573E-3</v>
      </c>
      <c r="I99">
        <f t="shared" si="14"/>
        <v>-2.3203232052192851E-5</v>
      </c>
      <c r="J99">
        <f t="shared" si="15"/>
        <v>1.0026897082771158</v>
      </c>
      <c r="L99">
        <f t="shared" si="16"/>
        <v>2.3817011393246728</v>
      </c>
      <c r="O99">
        <f t="shared" si="17"/>
        <v>0.38699714483848269</v>
      </c>
      <c r="P99">
        <f t="shared" si="18"/>
        <v>1.4725522868925116</v>
      </c>
      <c r="Q99">
        <f t="shared" si="19"/>
        <v>4.1231306785604379E-3</v>
      </c>
      <c r="R99">
        <f t="shared" si="20"/>
        <v>2.2144404056075265E-3</v>
      </c>
    </row>
    <row r="100" spans="1:18" x14ac:dyDescent="0.3">
      <c r="A100">
        <v>99</v>
      </c>
      <c r="B100">
        <v>8.3654161145110928E-2</v>
      </c>
      <c r="D100">
        <f t="shared" si="11"/>
        <v>6.3823951575783383E-3</v>
      </c>
      <c r="E100">
        <f t="shared" si="12"/>
        <v>-5.0542118355282701</v>
      </c>
      <c r="H100">
        <f t="shared" si="13"/>
        <v>6.4595799849187204E-3</v>
      </c>
      <c r="I100">
        <f t="shared" si="14"/>
        <v>-7.7184827340382074E-5</v>
      </c>
      <c r="J100">
        <f t="shared" si="15"/>
        <v>0.99443350257933227</v>
      </c>
      <c r="L100">
        <f t="shared" si="16"/>
        <v>2.4683881821771605</v>
      </c>
      <c r="O100">
        <f t="shared" si="17"/>
        <v>0.39180966669930528</v>
      </c>
      <c r="P100">
        <f t="shared" si="18"/>
        <v>1.4796560567778321</v>
      </c>
      <c r="Q100">
        <f t="shared" si="19"/>
        <v>4.1311521457984019E-3</v>
      </c>
      <c r="R100">
        <f t="shared" si="20"/>
        <v>2.2512430117799364E-3</v>
      </c>
    </row>
    <row r="101" spans="1:18" x14ac:dyDescent="0.3">
      <c r="A101">
        <v>100</v>
      </c>
      <c r="B101">
        <v>8.3737293016942507E-2</v>
      </c>
      <c r="D101">
        <f t="shared" si="11"/>
        <v>6.4655270294099176E-3</v>
      </c>
      <c r="E101">
        <f t="shared" si="12"/>
        <v>-5.0412707496772242</v>
      </c>
      <c r="H101">
        <f t="shared" si="13"/>
        <v>6.5599204604948162E-3</v>
      </c>
      <c r="I101">
        <f t="shared" si="14"/>
        <v>-9.4393431084898588E-5</v>
      </c>
      <c r="J101">
        <f t="shared" si="15"/>
        <v>0.99207611001538443</v>
      </c>
      <c r="L101">
        <f t="shared" si="16"/>
        <v>2.6482597298121733</v>
      </c>
      <c r="O101">
        <f t="shared" si="17"/>
        <v>0.39662218856012782</v>
      </c>
      <c r="P101">
        <f t="shared" si="18"/>
        <v>1.4867940961061006</v>
      </c>
      <c r="Q101">
        <f t="shared" si="19"/>
        <v>4.1391661492005162E-3</v>
      </c>
      <c r="R101">
        <f t="shared" si="20"/>
        <v>2.3263608802094014E-3</v>
      </c>
    </row>
    <row r="102" spans="1:18" x14ac:dyDescent="0.3">
      <c r="A102">
        <v>101</v>
      </c>
      <c r="B102">
        <v>8.3799000166461204E-2</v>
      </c>
      <c r="D102">
        <f t="shared" si="11"/>
        <v>6.5272341789286148E-3</v>
      </c>
      <c r="E102">
        <f t="shared" si="12"/>
        <v>-5.0317719814789381</v>
      </c>
      <c r="H102">
        <f t="shared" si="13"/>
        <v>6.6618195840112346E-3</v>
      </c>
      <c r="I102">
        <f t="shared" si="14"/>
        <v>-1.3458540508261979E-4</v>
      </c>
      <c r="J102">
        <f t="shared" si="15"/>
        <v>0.9863247349389862</v>
      </c>
      <c r="L102">
        <f t="shared" si="16"/>
        <v>2.8026127374339387</v>
      </c>
      <c r="O102">
        <f t="shared" si="17"/>
        <v>0.40143471042095041</v>
      </c>
      <c r="P102">
        <f t="shared" si="18"/>
        <v>1.4939665701972442</v>
      </c>
      <c r="Q102">
        <f t="shared" si="19"/>
        <v>4.1471726065060843E-3</v>
      </c>
      <c r="R102">
        <f t="shared" si="20"/>
        <v>2.3800615724225305E-3</v>
      </c>
    </row>
    <row r="103" spans="1:18" x14ac:dyDescent="0.3">
      <c r="A103">
        <v>102</v>
      </c>
      <c r="B103">
        <v>8.385458596674765E-2</v>
      </c>
      <c r="D103">
        <f t="shared" si="11"/>
        <v>6.5828199792150599E-3</v>
      </c>
      <c r="E103">
        <f t="shared" si="12"/>
        <v>-5.0232920571842961</v>
      </c>
      <c r="H103">
        <f t="shared" si="13"/>
        <v>6.7653015668680885E-3</v>
      </c>
      <c r="I103">
        <f t="shared" si="14"/>
        <v>-1.8248158765302863E-4</v>
      </c>
      <c r="J103">
        <f t="shared" si="15"/>
        <v>0.97960965612991946</v>
      </c>
      <c r="L103">
        <f t="shared" si="16"/>
        <v>2.9623908581948366</v>
      </c>
      <c r="O103">
        <f t="shared" si="17"/>
        <v>0.40624723228177295</v>
      </c>
      <c r="P103">
        <f t="shared" si="18"/>
        <v>1.5011736451687134</v>
      </c>
      <c r="Q103">
        <f t="shared" si="19"/>
        <v>4.1551714357838552E-3</v>
      </c>
      <c r="R103">
        <f t="shared" si="20"/>
        <v>2.4276485434312047E-3</v>
      </c>
    </row>
    <row r="104" spans="1:18" x14ac:dyDescent="0.3">
      <c r="A104">
        <v>103</v>
      </c>
      <c r="B104">
        <v>8.3963486744218233E-2</v>
      </c>
      <c r="D104">
        <f t="shared" si="11"/>
        <v>6.6917207566856429E-3</v>
      </c>
      <c r="E104">
        <f t="shared" si="12"/>
        <v>-5.0068842246592098</v>
      </c>
      <c r="H104">
        <f t="shared" si="13"/>
        <v>6.8703909965554949E-3</v>
      </c>
      <c r="I104">
        <f t="shared" si="14"/>
        <v>-1.7867023986985198E-4</v>
      </c>
      <c r="J104">
        <f t="shared" si="15"/>
        <v>0.98068588790678968</v>
      </c>
      <c r="L104">
        <f t="shared" si="16"/>
        <v>3.3644817885838658</v>
      </c>
      <c r="O104">
        <f t="shared" si="17"/>
        <v>0.41105975414259555</v>
      </c>
      <c r="P104">
        <f t="shared" si="18"/>
        <v>1.5084154879393292</v>
      </c>
      <c r="Q104">
        <f t="shared" si="19"/>
        <v>4.1631625554351187E-3</v>
      </c>
      <c r="R104">
        <f t="shared" si="20"/>
        <v>2.5285582012505243E-3</v>
      </c>
    </row>
    <row r="105" spans="1:18" x14ac:dyDescent="0.3">
      <c r="A105">
        <v>104</v>
      </c>
      <c r="B105">
        <v>8.4091936346656349E-2</v>
      </c>
      <c r="D105">
        <f t="shared" si="11"/>
        <v>6.8201703591237589E-3</v>
      </c>
      <c r="E105">
        <f t="shared" si="12"/>
        <v>-4.987870828095085</v>
      </c>
      <c r="H105">
        <f t="shared" si="13"/>
        <v>6.977112842495573E-3</v>
      </c>
      <c r="I105">
        <f t="shared" si="14"/>
        <v>-1.5694248337181412E-4</v>
      </c>
      <c r="J105">
        <f t="shared" si="15"/>
        <v>0.98432626967058634</v>
      </c>
      <c r="L105">
        <f t="shared" si="16"/>
        <v>4.1933997847332796</v>
      </c>
      <c r="O105">
        <f t="shared" si="17"/>
        <v>0.41587227600341808</v>
      </c>
      <c r="P105">
        <f t="shared" si="18"/>
        <v>1.5156922662331491</v>
      </c>
      <c r="Q105">
        <f t="shared" si="19"/>
        <v>4.1711458841967681E-3</v>
      </c>
      <c r="R105">
        <f t="shared" si="20"/>
        <v>2.6490244749269908E-3</v>
      </c>
    </row>
    <row r="106" spans="1:18" x14ac:dyDescent="0.3">
      <c r="A106">
        <v>105</v>
      </c>
      <c r="B106">
        <v>8.4212092508199152E-2</v>
      </c>
      <c r="D106">
        <f t="shared" si="11"/>
        <v>6.9403265206665621E-3</v>
      </c>
      <c r="E106">
        <f t="shared" si="12"/>
        <v>-4.970406456482797</v>
      </c>
      <c r="H106">
        <f t="shared" si="13"/>
        <v>7.0854924619752598E-3</v>
      </c>
      <c r="I106">
        <f t="shared" si="14"/>
        <v>-1.4516594130869771E-4</v>
      </c>
      <c r="J106">
        <f t="shared" si="15"/>
        <v>0.98645255632152506</v>
      </c>
      <c r="L106">
        <f t="shared" si="16"/>
        <v>5.9998156809844749</v>
      </c>
      <c r="O106">
        <f t="shared" si="17"/>
        <v>0.42068479786424068</v>
      </c>
      <c r="P106">
        <f t="shared" si="18"/>
        <v>1.5230041485833521</v>
      </c>
      <c r="Q106">
        <f t="shared" si="19"/>
        <v>4.1791213411443333E-3</v>
      </c>
      <c r="R106">
        <f t="shared" si="20"/>
        <v>2.7612051795222288E-3</v>
      </c>
    </row>
    <row r="107" spans="1:18" x14ac:dyDescent="0.3">
      <c r="A107">
        <v>106</v>
      </c>
      <c r="B107">
        <v>8.434666345986952E-2</v>
      </c>
      <c r="D107">
        <f t="shared" si="11"/>
        <v>7.0748974723369301E-3</v>
      </c>
      <c r="E107">
        <f t="shared" si="12"/>
        <v>-4.9512023271003223</v>
      </c>
      <c r="H107">
        <f t="shared" si="13"/>
        <v>7.1955556061712193E-3</v>
      </c>
      <c r="I107">
        <f t="shared" si="14"/>
        <v>-1.2065813383428919E-4</v>
      </c>
      <c r="J107">
        <f t="shared" si="15"/>
        <v>0.99030647256699567</v>
      </c>
      <c r="L107">
        <f t="shared" si="16"/>
        <v>3.8418927804928553</v>
      </c>
      <c r="O107">
        <f t="shared" si="17"/>
        <v>0.42549731972506327</v>
      </c>
      <c r="P107">
        <f t="shared" si="18"/>
        <v>1.530351304336141</v>
      </c>
      <c r="Q107">
        <f t="shared" si="19"/>
        <v>4.18708884569499E-3</v>
      </c>
      <c r="R107">
        <f t="shared" si="20"/>
        <v>2.8878086266419401E-3</v>
      </c>
    </row>
    <row r="108" spans="1:18" x14ac:dyDescent="0.3">
      <c r="A108">
        <v>107</v>
      </c>
      <c r="B108">
        <v>8.4479259782755292E-2</v>
      </c>
      <c r="D108">
        <f t="shared" si="11"/>
        <v>7.2074937952227025E-3</v>
      </c>
      <c r="E108">
        <f t="shared" si="12"/>
        <v>-4.9326339893299647</v>
      </c>
      <c r="H108">
        <f t="shared" si="13"/>
        <v>7.3073284262683688E-3</v>
      </c>
      <c r="I108">
        <f t="shared" si="14"/>
        <v>-9.9834631045666276E-5</v>
      </c>
      <c r="J108">
        <f t="shared" si="15"/>
        <v>0.99354523240201897</v>
      </c>
      <c r="L108">
        <f t="shared" si="16"/>
        <v>3.2325870155175758</v>
      </c>
      <c r="O108">
        <f t="shared" si="17"/>
        <v>0.43030984158588576</v>
      </c>
      <c r="P108">
        <f t="shared" si="18"/>
        <v>1.5377339036546651</v>
      </c>
      <c r="Q108">
        <f t="shared" si="19"/>
        <v>4.195048317610521E-3</v>
      </c>
      <c r="R108">
        <f t="shared" si="20"/>
        <v>3.0124454776121815E-3</v>
      </c>
    </row>
    <row r="109" spans="1:18" x14ac:dyDescent="0.3">
      <c r="A109">
        <v>108</v>
      </c>
      <c r="B109">
        <v>8.4564859940567616E-2</v>
      </c>
      <c r="D109">
        <f t="shared" si="11"/>
        <v>7.2930939530350264E-3</v>
      </c>
      <c r="E109">
        <f t="shared" si="12"/>
        <v>-4.9208274124310423</v>
      </c>
      <c r="H109">
        <f t="shared" si="13"/>
        <v>7.4208374796734438E-3</v>
      </c>
      <c r="I109">
        <f t="shared" si="14"/>
        <v>-1.2774352663841738E-4</v>
      </c>
      <c r="J109">
        <f t="shared" si="15"/>
        <v>0.99007892816806498</v>
      </c>
      <c r="L109">
        <f t="shared" si="16"/>
        <v>2.9812505395755919</v>
      </c>
      <c r="O109">
        <f t="shared" si="17"/>
        <v>0.43512236344670835</v>
      </c>
      <c r="P109">
        <f t="shared" si="18"/>
        <v>1.5451521175229621</v>
      </c>
      <c r="Q109">
        <f t="shared" si="19"/>
        <v>4.2029996770002725E-3</v>
      </c>
      <c r="R109">
        <f t="shared" si="20"/>
        <v>3.0900942760347539E-3</v>
      </c>
    </row>
    <row r="110" spans="1:18" x14ac:dyDescent="0.3">
      <c r="A110">
        <v>109</v>
      </c>
      <c r="B110">
        <v>8.4632688439318565E-2</v>
      </c>
      <c r="D110">
        <f t="shared" si="11"/>
        <v>7.3609224517859756E-3</v>
      </c>
      <c r="E110">
        <f t="shared" si="12"/>
        <v>-4.911570020971797</v>
      </c>
      <c r="H110">
        <f t="shared" si="13"/>
        <v>7.5361097363250843E-3</v>
      </c>
      <c r="I110">
        <f t="shared" si="14"/>
        <v>-1.7518728453910868E-4</v>
      </c>
      <c r="J110">
        <f t="shared" si="15"/>
        <v>0.98411454060908521</v>
      </c>
      <c r="L110">
        <f t="shared" si="16"/>
        <v>2.8221727516773307</v>
      </c>
      <c r="O110">
        <f t="shared" si="17"/>
        <v>0.43993488530753094</v>
      </c>
      <c r="P110">
        <f t="shared" si="18"/>
        <v>1.5526061177499164</v>
      </c>
      <c r="Q110">
        <f t="shared" si="19"/>
        <v>4.2109428443240487E-3</v>
      </c>
      <c r="R110">
        <f t="shared" si="20"/>
        <v>3.1499796074619269E-3</v>
      </c>
    </row>
    <row r="111" spans="1:18" x14ac:dyDescent="0.3">
      <c r="A111">
        <v>110</v>
      </c>
      <c r="B111">
        <v>8.4756596395552108E-2</v>
      </c>
      <c r="D111">
        <f t="shared" si="11"/>
        <v>7.4848304080195188E-3</v>
      </c>
      <c r="E111">
        <f t="shared" si="12"/>
        <v>-4.8948769189464549</v>
      </c>
      <c r="H111">
        <f t="shared" si="13"/>
        <v>7.6531725851019345E-3</v>
      </c>
      <c r="I111">
        <f t="shared" si="14"/>
        <v>-1.6834217708241572E-4</v>
      </c>
      <c r="J111">
        <f t="shared" si="15"/>
        <v>0.9854884393413762</v>
      </c>
      <c r="L111">
        <f t="shared" si="16"/>
        <v>2.5896472101522243</v>
      </c>
      <c r="O111">
        <f t="shared" si="17"/>
        <v>0.44474740716835354</v>
      </c>
      <c r="P111">
        <f t="shared" si="18"/>
        <v>1.5600960769732397</v>
      </c>
      <c r="Q111">
        <f t="shared" si="19"/>
        <v>4.2188777403950033E-3</v>
      </c>
      <c r="R111">
        <f t="shared" si="20"/>
        <v>3.2659526676245155E-3</v>
      </c>
    </row>
    <row r="112" spans="1:18" x14ac:dyDescent="0.3">
      <c r="A112">
        <v>111</v>
      </c>
      <c r="B112">
        <v>8.4909926320676163E-2</v>
      </c>
      <c r="D112">
        <f t="shared" si="11"/>
        <v>7.6381603331435732E-3</v>
      </c>
      <c r="E112">
        <f t="shared" si="12"/>
        <v>-4.874598498890415</v>
      </c>
      <c r="H112">
        <f t="shared" si="13"/>
        <v>7.7720538403302925E-3</v>
      </c>
      <c r="I112">
        <f t="shared" si="14"/>
        <v>-1.3389350718671922E-4</v>
      </c>
      <c r="J112">
        <f t="shared" si="15"/>
        <v>0.99041060247811086</v>
      </c>
      <c r="L112">
        <f t="shared" si="16"/>
        <v>2.3685731079798229</v>
      </c>
      <c r="O112">
        <f t="shared" si="17"/>
        <v>0.44955992902917602</v>
      </c>
      <c r="P112">
        <f t="shared" si="18"/>
        <v>1.5676221686634684</v>
      </c>
      <c r="Q112">
        <f t="shared" si="19"/>
        <v>4.2268042863824818E-3</v>
      </c>
      <c r="R112">
        <f t="shared" si="20"/>
        <v>3.4113560467610915E-3</v>
      </c>
    </row>
    <row r="113" spans="1:18" x14ac:dyDescent="0.3">
      <c r="A113">
        <v>112</v>
      </c>
      <c r="B113">
        <v>8.5068587743518623E-2</v>
      </c>
      <c r="D113">
        <f t="shared" si="11"/>
        <v>7.7968217559860331E-3</v>
      </c>
      <c r="E113">
        <f t="shared" si="12"/>
        <v>-4.8540390955051782</v>
      </c>
      <c r="H113">
        <f t="shared" si="13"/>
        <v>7.8927817483928128E-3</v>
      </c>
      <c r="I113">
        <f t="shared" si="14"/>
        <v>-9.5959992406779646E-5</v>
      </c>
      <c r="J113">
        <f t="shared" si="15"/>
        <v>0.99563887852813493</v>
      </c>
      <c r="L113">
        <f t="shared" si="16"/>
        <v>2.1887323853298568</v>
      </c>
      <c r="O113">
        <f t="shared" si="17"/>
        <v>0.45437245088999861</v>
      </c>
      <c r="P113">
        <f t="shared" si="18"/>
        <v>1.5751845671279823</v>
      </c>
      <c r="Q113">
        <f t="shared" si="19"/>
        <v>4.2347224038148355E-3</v>
      </c>
      <c r="R113">
        <f t="shared" si="20"/>
        <v>3.5620993521711976E-3</v>
      </c>
    </row>
    <row r="114" spans="1:18" x14ac:dyDescent="0.3">
      <c r="A114">
        <v>113</v>
      </c>
      <c r="B114">
        <v>8.5226755509164948E-2</v>
      </c>
      <c r="D114">
        <f t="shared" si="11"/>
        <v>7.954989521632358E-3</v>
      </c>
      <c r="E114">
        <f t="shared" si="12"/>
        <v>-4.8339559343984888</v>
      </c>
      <c r="H114">
        <f t="shared" si="13"/>
        <v>8.015384994439937E-3</v>
      </c>
      <c r="I114">
        <f t="shared" si="14"/>
        <v>-6.0395472807579093E-5</v>
      </c>
      <c r="J114">
        <f t="shared" si="15"/>
        <v>1.0004200460536052</v>
      </c>
      <c r="L114">
        <f t="shared" si="16"/>
        <v>2.0424271180443272</v>
      </c>
      <c r="O114">
        <f t="shared" si="17"/>
        <v>0.45918497275082121</v>
      </c>
      <c r="P114">
        <f t="shared" si="18"/>
        <v>1.5827834475150406</v>
      </c>
      <c r="Q114">
        <f t="shared" si="19"/>
        <v>4.2426320145822118E-3</v>
      </c>
      <c r="R114">
        <f t="shared" si="20"/>
        <v>3.7123575070501461E-3</v>
      </c>
    </row>
    <row r="115" spans="1:18" x14ac:dyDescent="0.3">
      <c r="A115">
        <v>114</v>
      </c>
      <c r="B115">
        <v>8.5387292829352784E-2</v>
      </c>
      <c r="D115">
        <f t="shared" si="11"/>
        <v>8.1155268418201948E-3</v>
      </c>
      <c r="E115">
        <f t="shared" si="12"/>
        <v>-4.813976158148777</v>
      </c>
      <c r="H115">
        <f t="shared" si="13"/>
        <v>8.1398927092055009E-3</v>
      </c>
      <c r="I115">
        <f t="shared" si="14"/>
        <v>-2.4365867385306092E-5</v>
      </c>
      <c r="J115">
        <f t="shared" si="15"/>
        <v>1.0051221375852577</v>
      </c>
      <c r="L115">
        <f t="shared" si="16"/>
        <v>1.9178053001714548</v>
      </c>
      <c r="O115">
        <f t="shared" si="17"/>
        <v>0.4639974946116438</v>
      </c>
      <c r="P115">
        <f t="shared" si="18"/>
        <v>1.590418985817839</v>
      </c>
      <c r="Q115">
        <f t="shared" si="19"/>
        <v>4.2505330409392996E-3</v>
      </c>
      <c r="R115">
        <f t="shared" si="20"/>
        <v>3.8649938008808952E-3</v>
      </c>
    </row>
    <row r="116" spans="1:18" x14ac:dyDescent="0.3">
      <c r="A116">
        <v>115</v>
      </c>
      <c r="B116">
        <v>8.5513274145810142E-2</v>
      </c>
      <c r="D116">
        <f t="shared" si="11"/>
        <v>8.2415081582775523E-3</v>
      </c>
      <c r="E116">
        <f t="shared" si="12"/>
        <v>-4.7985719228913268</v>
      </c>
      <c r="H116">
        <f t="shared" si="13"/>
        <v>8.2663344759282571E-3</v>
      </c>
      <c r="I116">
        <f t="shared" si="14"/>
        <v>-2.4826317650704713E-5</v>
      </c>
      <c r="J116">
        <f t="shared" si="15"/>
        <v>1.005238203885628</v>
      </c>
      <c r="L116">
        <f t="shared" si="16"/>
        <v>1.8327734578470696</v>
      </c>
      <c r="O116">
        <f t="shared" si="17"/>
        <v>0.46881001647246628</v>
      </c>
      <c r="P116">
        <f t="shared" si="18"/>
        <v>1.5980913588785854</v>
      </c>
      <c r="Q116">
        <f t="shared" si="19"/>
        <v>4.2584254055080539E-3</v>
      </c>
      <c r="R116">
        <f t="shared" si="20"/>
        <v>3.9830827527694984E-3</v>
      </c>
    </row>
    <row r="117" spans="1:18" x14ac:dyDescent="0.3">
      <c r="A117">
        <v>116</v>
      </c>
      <c r="B117">
        <v>8.5592555491511763E-2</v>
      </c>
      <c r="D117">
        <f t="shared" si="11"/>
        <v>8.3207895039791729E-3</v>
      </c>
      <c r="E117">
        <f t="shared" si="12"/>
        <v>-4.7889981363458212</v>
      </c>
      <c r="H117">
        <f t="shared" si="13"/>
        <v>8.394740337380897E-3</v>
      </c>
      <c r="I117">
        <f t="shared" si="14"/>
        <v>-7.3950833401724078E-5</v>
      </c>
      <c r="J117">
        <f t="shared" si="15"/>
        <v>0.99951160298603192</v>
      </c>
      <c r="L117">
        <f t="shared" si="16"/>
        <v>1.7839509330826786</v>
      </c>
      <c r="O117">
        <f t="shared" si="17"/>
        <v>0.47362253833328888</v>
      </c>
      <c r="P117">
        <f t="shared" si="18"/>
        <v>1.6058007443925963</v>
      </c>
      <c r="Q117">
        <f t="shared" si="19"/>
        <v>4.2663090312803796E-3</v>
      </c>
      <c r="R117">
        <f t="shared" si="20"/>
        <v>4.0544804726987934E-3</v>
      </c>
    </row>
    <row r="118" spans="1:18" x14ac:dyDescent="0.3">
      <c r="A118">
        <v>117</v>
      </c>
      <c r="B118">
        <v>8.5785377992327772E-2</v>
      </c>
      <c r="D118">
        <f t="shared" si="11"/>
        <v>8.5136120047951819E-3</v>
      </c>
      <c r="E118">
        <f t="shared" si="12"/>
        <v>-4.7660889840504348</v>
      </c>
      <c r="H118">
        <f t="shared" si="13"/>
        <v>8.5251408030082663E-3</v>
      </c>
      <c r="I118">
        <f t="shared" si="14"/>
        <v>-1.1528798213084404E-5</v>
      </c>
      <c r="J118">
        <f t="shared" si="15"/>
        <v>1.0071612826439691</v>
      </c>
      <c r="L118">
        <f t="shared" si="16"/>
        <v>1.6776228895872078</v>
      </c>
      <c r="O118">
        <f t="shared" si="17"/>
        <v>0.47843506019411147</v>
      </c>
      <c r="P118">
        <f t="shared" si="18"/>
        <v>1.6135473209124114</v>
      </c>
      <c r="Q118">
        <f t="shared" si="19"/>
        <v>4.2741838416207895E-3</v>
      </c>
      <c r="R118">
        <f t="shared" si="20"/>
        <v>4.2394281631743923E-3</v>
      </c>
    </row>
    <row r="119" spans="1:18" x14ac:dyDescent="0.3">
      <c r="A119">
        <v>118</v>
      </c>
      <c r="B119">
        <v>8.6005845296128161E-2</v>
      </c>
      <c r="D119">
        <f t="shared" si="11"/>
        <v>8.7340793085955715E-3</v>
      </c>
      <c r="E119">
        <f t="shared" si="12"/>
        <v>-4.7405227435162614</v>
      </c>
      <c r="H119">
        <f t="shared" si="13"/>
        <v>8.6575668561764581E-3</v>
      </c>
      <c r="I119">
        <f t="shared" si="14"/>
        <v>7.6512452419113391E-5</v>
      </c>
      <c r="J119">
        <f t="shared" si="15"/>
        <v>1.0175717185310438</v>
      </c>
      <c r="L119">
        <f t="shared" si="16"/>
        <v>1.5733758258421167</v>
      </c>
      <c r="O119">
        <f t="shared" si="17"/>
        <v>0.48324758205493407</v>
      </c>
      <c r="P119">
        <f t="shared" si="18"/>
        <v>1.6213312678519294</v>
      </c>
      <c r="Q119">
        <f t="shared" si="19"/>
        <v>4.2820497602690227E-3</v>
      </c>
      <c r="R119">
        <f t="shared" si="20"/>
        <v>4.4520295483265488E-3</v>
      </c>
    </row>
    <row r="120" spans="1:18" x14ac:dyDescent="0.3">
      <c r="A120">
        <v>119</v>
      </c>
      <c r="B120">
        <v>8.6231347903329286E-2</v>
      </c>
      <c r="D120">
        <f t="shared" si="11"/>
        <v>8.9595819157966966E-3</v>
      </c>
      <c r="E120">
        <f t="shared" si="12"/>
        <v>-4.7150317142673694</v>
      </c>
      <c r="H120">
        <f t="shared" si="13"/>
        <v>8.7920499615345114E-3</v>
      </c>
      <c r="I120">
        <f t="shared" si="14"/>
        <v>1.6753195426218517E-4</v>
      </c>
      <c r="J120">
        <f t="shared" si="15"/>
        <v>1.0280145184772522</v>
      </c>
      <c r="L120">
        <f t="shared" si="16"/>
        <v>1.4815096175951354</v>
      </c>
      <c r="O120">
        <f t="shared" si="17"/>
        <v>0.48806010391575655</v>
      </c>
      <c r="P120">
        <f t="shared" si="18"/>
        <v>1.6291527654905633</v>
      </c>
      <c r="Q120">
        <f t="shared" si="19"/>
        <v>4.2899067113426389E-3</v>
      </c>
      <c r="R120">
        <f t="shared" si="20"/>
        <v>4.6696752044540577E-3</v>
      </c>
    </row>
    <row r="121" spans="1:18" x14ac:dyDescent="0.3">
      <c r="A121">
        <v>120</v>
      </c>
      <c r="B121">
        <v>8.6469883060508748E-2</v>
      </c>
      <c r="D121">
        <f t="shared" si="11"/>
        <v>9.1981170729761585E-3</v>
      </c>
      <c r="E121">
        <f t="shared" si="12"/>
        <v>-4.6887564818549343</v>
      </c>
      <c r="H121">
        <f t="shared" si="13"/>
        <v>8.9286220724904639E-3</v>
      </c>
      <c r="I121">
        <f t="shared" si="14"/>
        <v>2.6949500048569462E-4</v>
      </c>
      <c r="J121">
        <f t="shared" si="15"/>
        <v>1.0393813859242833</v>
      </c>
      <c r="L121">
        <f t="shared" si="16"/>
        <v>1.3970200313290024</v>
      </c>
      <c r="O121">
        <f t="shared" si="17"/>
        <v>0.49287262577657914</v>
      </c>
      <c r="P121">
        <f t="shared" si="18"/>
        <v>1.6370119949774165</v>
      </c>
      <c r="Q121">
        <f t="shared" si="19"/>
        <v>4.2977546193395718E-3</v>
      </c>
      <c r="R121">
        <f t="shared" si="20"/>
        <v>4.9003624536365867E-3</v>
      </c>
    </row>
    <row r="122" spans="1:18" x14ac:dyDescent="0.3">
      <c r="A122">
        <v>121</v>
      </c>
      <c r="B122">
        <v>8.6737840186578721E-2</v>
      </c>
      <c r="D122">
        <f t="shared" si="11"/>
        <v>9.4660741990461317E-3</v>
      </c>
      <c r="E122">
        <f t="shared" si="12"/>
        <v>-4.6600410090493876</v>
      </c>
      <c r="H122">
        <f t="shared" si="13"/>
        <v>9.0673156388035372E-3</v>
      </c>
      <c r="I122">
        <f t="shared" si="14"/>
        <v>3.9875856024259443E-4</v>
      </c>
      <c r="J122">
        <f t="shared" si="15"/>
        <v>1.0534436499366888</v>
      </c>
      <c r="L122">
        <f t="shared" si="16"/>
        <v>1.3143877942541997</v>
      </c>
      <c r="O122">
        <f t="shared" si="17"/>
        <v>0.49768514763740174</v>
      </c>
      <c r="P122">
        <f t="shared" si="18"/>
        <v>1.6449091383354764</v>
      </c>
      <c r="Q122">
        <f t="shared" si="19"/>
        <v>4.3055934091406492E-3</v>
      </c>
      <c r="R122">
        <f t="shared" si="20"/>
        <v>5.1604807899054824E-3</v>
      </c>
    </row>
    <row r="123" spans="1:18" x14ac:dyDescent="0.3">
      <c r="A123">
        <v>122</v>
      </c>
      <c r="B123">
        <v>8.6909731622277997E-2</v>
      </c>
      <c r="D123">
        <f t="shared" si="11"/>
        <v>9.6379656347454074E-3</v>
      </c>
      <c r="E123">
        <f t="shared" si="12"/>
        <v>-4.6420452263705387</v>
      </c>
      <c r="H123">
        <f t="shared" si="13"/>
        <v>9.2081636142942475E-3</v>
      </c>
      <c r="I123">
        <f t="shared" si="14"/>
        <v>4.2980202045115982E-4</v>
      </c>
      <c r="J123">
        <f t="shared" si="15"/>
        <v>1.0563141584625919</v>
      </c>
      <c r="L123">
        <f t="shared" si="16"/>
        <v>1.2669749572894522</v>
      </c>
      <c r="O123">
        <f t="shared" si="17"/>
        <v>0.50249766949822439</v>
      </c>
      <c r="P123">
        <f t="shared" si="18"/>
        <v>1.6528443784658318</v>
      </c>
      <c r="Q123">
        <f t="shared" si="19"/>
        <v>4.3134230060120921E-3</v>
      </c>
      <c r="R123">
        <f t="shared" si="20"/>
        <v>5.3245426287333152E-3</v>
      </c>
    </row>
    <row r="124" spans="1:18" x14ac:dyDescent="0.3">
      <c r="A124">
        <v>123</v>
      </c>
      <c r="B124">
        <v>8.7043315259556067E-2</v>
      </c>
      <c r="D124">
        <f t="shared" si="11"/>
        <v>9.7715492720234776E-3</v>
      </c>
      <c r="E124">
        <f t="shared" si="12"/>
        <v>-4.6282802510851724</v>
      </c>
      <c r="H124">
        <f t="shared" si="13"/>
        <v>9.3511994646742966E-3</v>
      </c>
      <c r="I124">
        <f t="shared" si="14"/>
        <v>4.2034980734918098E-4</v>
      </c>
      <c r="J124">
        <f t="shared" si="15"/>
        <v>1.0547229813248977</v>
      </c>
      <c r="L124">
        <f t="shared" si="16"/>
        <v>1.2327073181691557</v>
      </c>
      <c r="O124">
        <f t="shared" si="17"/>
        <v>0.50731019135904676</v>
      </c>
      <c r="P124">
        <f t="shared" si="18"/>
        <v>1.6608178991519083</v>
      </c>
      <c r="Q124">
        <f t="shared" si="19"/>
        <v>4.3212433356079605E-3</v>
      </c>
      <c r="R124">
        <f t="shared" si="20"/>
        <v>5.4503059364155171E-3</v>
      </c>
    </row>
    <row r="125" spans="1:18" x14ac:dyDescent="0.3">
      <c r="A125">
        <v>124</v>
      </c>
      <c r="B125">
        <v>8.7297351252694624E-2</v>
      </c>
      <c r="D125">
        <f t="shared" si="11"/>
        <v>1.0025585265162035E-2</v>
      </c>
      <c r="E125">
        <f t="shared" si="12"/>
        <v>-4.6026149269287915</v>
      </c>
      <c r="H125">
        <f t="shared" si="13"/>
        <v>9.496457175498069E-3</v>
      </c>
      <c r="I125">
        <f t="shared" si="14"/>
        <v>5.2912808966396573E-4</v>
      </c>
      <c r="J125">
        <f t="shared" si="15"/>
        <v>1.0657440579424438</v>
      </c>
      <c r="L125">
        <f t="shared" si="16"/>
        <v>1.1729433097769968</v>
      </c>
      <c r="O125">
        <f t="shared" si="17"/>
        <v>0.51212271321986935</v>
      </c>
      <c r="P125">
        <f t="shared" si="18"/>
        <v>1.6688298850637251</v>
      </c>
      <c r="Q125">
        <f t="shared" si="19"/>
        <v>4.3290543239725846E-3</v>
      </c>
      <c r="R125">
        <f t="shared" si="20"/>
        <v>5.6965309411894502E-3</v>
      </c>
    </row>
    <row r="126" spans="1:18" x14ac:dyDescent="0.3">
      <c r="A126">
        <v>125</v>
      </c>
      <c r="B126">
        <v>8.7617636041556451E-2</v>
      </c>
      <c r="D126">
        <f t="shared" si="11"/>
        <v>1.0345870054023862E-2</v>
      </c>
      <c r="E126">
        <f t="shared" si="12"/>
        <v>-4.5711678675005825</v>
      </c>
      <c r="H126">
        <f t="shared" si="13"/>
        <v>9.6439712602376763E-3</v>
      </c>
      <c r="I126">
        <f t="shared" si="14"/>
        <v>7.018987937861855E-4</v>
      </c>
      <c r="J126">
        <f t="shared" si="15"/>
        <v>1.0831269656054106</v>
      </c>
      <c r="L126">
        <f t="shared" si="16"/>
        <v>1.1061430741660672</v>
      </c>
      <c r="O126">
        <f t="shared" si="17"/>
        <v>0.51693523508069195</v>
      </c>
      <c r="P126">
        <f t="shared" si="18"/>
        <v>1.6768805217621721</v>
      </c>
      <c r="Q126">
        <f t="shared" si="19"/>
        <v>4.3368558975429511E-3</v>
      </c>
      <c r="R126">
        <f t="shared" si="20"/>
        <v>6.0090141564809107E-3</v>
      </c>
    </row>
    <row r="127" spans="1:18" x14ac:dyDescent="0.3">
      <c r="A127">
        <v>126</v>
      </c>
      <c r="B127">
        <v>8.7952533083424309E-2</v>
      </c>
      <c r="D127">
        <f t="shared" si="11"/>
        <v>1.0680767095891719E-2</v>
      </c>
      <c r="E127">
        <f t="shared" si="12"/>
        <v>-4.5393106225713868</v>
      </c>
      <c r="H127">
        <f t="shared" si="13"/>
        <v>9.7937767684833678E-3</v>
      </c>
      <c r="I127">
        <f t="shared" si="14"/>
        <v>8.8699032740835113E-4</v>
      </c>
      <c r="J127">
        <f t="shared" si="15"/>
        <v>1.1012474961909136</v>
      </c>
      <c r="L127">
        <f t="shared" si="16"/>
        <v>1.0446516672554205</v>
      </c>
      <c r="O127">
        <f t="shared" si="17"/>
        <v>0.52174775694151454</v>
      </c>
      <c r="P127">
        <f t="shared" si="18"/>
        <v>1.6849699957033062</v>
      </c>
      <c r="Q127">
        <f t="shared" si="19"/>
        <v>4.3446479831510572E-3</v>
      </c>
      <c r="R127">
        <f t="shared" si="20"/>
        <v>6.3361191127406617E-3</v>
      </c>
    </row>
    <row r="128" spans="1:18" x14ac:dyDescent="0.3">
      <c r="A128">
        <v>127</v>
      </c>
      <c r="B128">
        <v>8.8275878546902276E-2</v>
      </c>
      <c r="D128">
        <f t="shared" si="11"/>
        <v>1.1004112559369686E-2</v>
      </c>
      <c r="E128">
        <f t="shared" si="12"/>
        <v>-4.5094862070217712</v>
      </c>
      <c r="H128">
        <f t="shared" si="13"/>
        <v>9.9459092942714381E-3</v>
      </c>
      <c r="I128">
        <f t="shared" si="14"/>
        <v>1.0582032650982478E-3</v>
      </c>
      <c r="J128">
        <f t="shared" si="15"/>
        <v>1.117399941617226</v>
      </c>
      <c r="L128">
        <f t="shared" si="16"/>
        <v>0.99192883877538796</v>
      </c>
      <c r="O128">
        <f t="shared" si="17"/>
        <v>0.52656027880233713</v>
      </c>
      <c r="P128">
        <f t="shared" si="18"/>
        <v>1.6930984942426723</v>
      </c>
      <c r="Q128">
        <f t="shared" si="19"/>
        <v>4.3524305080262365E-3</v>
      </c>
      <c r="R128">
        <f t="shared" si="20"/>
        <v>6.6516820513434494E-3</v>
      </c>
    </row>
    <row r="129" spans="1:18" x14ac:dyDescent="0.3">
      <c r="A129">
        <v>128</v>
      </c>
      <c r="B129">
        <v>8.860959081149937E-2</v>
      </c>
      <c r="D129">
        <f t="shared" si="11"/>
        <v>1.133782482396678E-2</v>
      </c>
      <c r="E129">
        <f t="shared" si="12"/>
        <v>-4.4796108135462891</v>
      </c>
      <c r="H129">
        <f t="shared" si="13"/>
        <v>1.0100404984541378E-2</v>
      </c>
      <c r="I129">
        <f t="shared" si="14"/>
        <v>1.2374198394254025E-3</v>
      </c>
      <c r="J129">
        <f t="shared" si="15"/>
        <v>1.1338497281901456</v>
      </c>
      <c r="L129">
        <f t="shared" si="16"/>
        <v>0.94320349115365776</v>
      </c>
      <c r="O129">
        <f t="shared" si="17"/>
        <v>0.53137280066315973</v>
      </c>
      <c r="P129">
        <f t="shared" si="18"/>
        <v>1.7012662056396399</v>
      </c>
      <c r="Q129">
        <f t="shared" si="19"/>
        <v>4.3602033997974451E-3</v>
      </c>
      <c r="R129">
        <f t="shared" si="20"/>
        <v>6.9776214241693349E-3</v>
      </c>
    </row>
    <row r="130" spans="1:18" x14ac:dyDescent="0.3">
      <c r="A130">
        <v>129</v>
      </c>
      <c r="B130">
        <v>8.8812088993359919E-2</v>
      </c>
      <c r="D130">
        <f t="shared" si="11"/>
        <v>1.154032300582733E-2</v>
      </c>
      <c r="E130">
        <f t="shared" si="12"/>
        <v>-4.461908028187545</v>
      </c>
      <c r="H130">
        <f t="shared" si="13"/>
        <v>1.025730054772447E-2</v>
      </c>
      <c r="I130">
        <f t="shared" si="14"/>
        <v>1.2830224581028594E-3</v>
      </c>
      <c r="J130">
        <f t="shared" si="15"/>
        <v>1.1366241549685645</v>
      </c>
      <c r="L130">
        <f t="shared" si="16"/>
        <v>0.91605813902965838</v>
      </c>
      <c r="O130">
        <f t="shared" si="17"/>
        <v>0.53618532252398232</v>
      </c>
      <c r="P130">
        <f t="shared" si="18"/>
        <v>1.7094733190617648</v>
      </c>
      <c r="Q130">
        <f t="shared" si="19"/>
        <v>4.3679665864955136E-3</v>
      </c>
      <c r="R130">
        <f t="shared" si="20"/>
        <v>7.1723564193318162E-3</v>
      </c>
    </row>
    <row r="131" spans="1:18" x14ac:dyDescent="0.3">
      <c r="A131">
        <v>130</v>
      </c>
      <c r="B131">
        <v>8.8974304748014654E-2</v>
      </c>
      <c r="D131">
        <f t="shared" ref="D131:D194" si="21">B131-$C$2</f>
        <v>1.1702538760482065E-2</v>
      </c>
      <c r="E131">
        <f t="shared" ref="E131:E194" si="22">LN(D131)</f>
        <v>-4.4479494726415441</v>
      </c>
      <c r="H131">
        <f t="shared" ref="H131:H194" si="23">EXP($G$2+$F$2*A131)</f>
        <v>1.0416633262465764E-2</v>
      </c>
      <c r="I131">
        <f t="shared" ref="I131:I194" si="24">D131-H131</f>
        <v>1.2859054980163005E-3</v>
      </c>
      <c r="J131">
        <f t="shared" ref="J131:J194" si="25">D131*(1+H131)/H131</f>
        <v>1.1351498624413303</v>
      </c>
      <c r="L131">
        <f t="shared" ref="L131:L194" si="26">LN(ABS(D131/($K$2-D131)))</f>
        <v>0.89548686545640166</v>
      </c>
      <c r="O131">
        <f t="shared" ref="O131:O194" si="27">$N$2+$M$2*A131</f>
        <v>0.54099784438480469</v>
      </c>
      <c r="P131">
        <f t="shared" ref="P131:P194" si="28">EXP(O131)</f>
        <v>1.7177200245891699</v>
      </c>
      <c r="Q131">
        <f t="shared" ref="Q131:Q194" si="29">$K$2*P131/(1+P131)</f>
        <v>4.375719996555367E-3</v>
      </c>
      <c r="R131">
        <f t="shared" ref="R131:R194" si="30">D131-Q131</f>
        <v>7.3268187639266976E-3</v>
      </c>
    </row>
    <row r="132" spans="1:18" x14ac:dyDescent="0.3">
      <c r="A132">
        <v>131</v>
      </c>
      <c r="B132">
        <v>8.9298242600127989E-2</v>
      </c>
      <c r="D132">
        <f t="shared" si="21"/>
        <v>1.2026476612595399E-2</v>
      </c>
      <c r="E132">
        <f t="shared" si="22"/>
        <v>-4.4206446753028006</v>
      </c>
      <c r="H132">
        <f t="shared" si="23"/>
        <v>1.0578440986481556E-2</v>
      </c>
      <c r="I132">
        <f t="shared" si="24"/>
        <v>1.4480356261138434E-3</v>
      </c>
      <c r="J132">
        <f t="shared" si="25"/>
        <v>1.1489120184390633</v>
      </c>
      <c r="L132">
        <f t="shared" si="26"/>
        <v>0.85721212110849332</v>
      </c>
      <c r="O132">
        <f t="shared" si="27"/>
        <v>0.54581036624562729</v>
      </c>
      <c r="P132">
        <f t="shared" si="28"/>
        <v>1.7260065132189482</v>
      </c>
      <c r="Q132">
        <f t="shared" si="29"/>
        <v>4.3834635588182154E-3</v>
      </c>
      <c r="R132">
        <f t="shared" si="30"/>
        <v>7.6430130537771838E-3</v>
      </c>
    </row>
    <row r="133" spans="1:18" x14ac:dyDescent="0.3">
      <c r="A133">
        <v>132</v>
      </c>
      <c r="B133">
        <v>8.9751419906193286E-2</v>
      </c>
      <c r="D133">
        <f t="shared" si="21"/>
        <v>1.2479653918660696E-2</v>
      </c>
      <c r="E133">
        <f t="shared" si="22"/>
        <v>-4.3836556473019099</v>
      </c>
      <c r="H133">
        <f t="shared" si="23"/>
        <v>1.0742762165554405E-2</v>
      </c>
      <c r="I133">
        <f t="shared" si="24"/>
        <v>1.7368917531062917E-3</v>
      </c>
      <c r="J133">
        <f t="shared" si="25"/>
        <v>1.1741598369423027</v>
      </c>
      <c r="L133">
        <f t="shared" si="26"/>
        <v>0.80912511373410334</v>
      </c>
      <c r="O133">
        <f t="shared" si="27"/>
        <v>0.55062288810644988</v>
      </c>
      <c r="P133">
        <f t="shared" si="28"/>
        <v>1.7343329768695843</v>
      </c>
      <c r="Q133">
        <f t="shared" si="29"/>
        <v>4.3911972025336976E-3</v>
      </c>
      <c r="R133">
        <f t="shared" si="30"/>
        <v>8.0884567161269988E-3</v>
      </c>
    </row>
    <row r="134" spans="1:18" x14ac:dyDescent="0.3">
      <c r="A134">
        <v>133</v>
      </c>
      <c r="B134">
        <v>9.015246701234518E-2</v>
      </c>
      <c r="D134">
        <f t="shared" si="21"/>
        <v>1.2880701024812591E-2</v>
      </c>
      <c r="E134">
        <f t="shared" si="22"/>
        <v>-4.3520251323947647</v>
      </c>
      <c r="H134">
        <f t="shared" si="23"/>
        <v>1.0909635842667978E-2</v>
      </c>
      <c r="I134">
        <f t="shared" si="24"/>
        <v>1.9710651821446129E-3</v>
      </c>
      <c r="J134">
        <f t="shared" si="25"/>
        <v>1.1935526510852998</v>
      </c>
      <c r="L134">
        <f t="shared" si="26"/>
        <v>0.77106561621698877</v>
      </c>
      <c r="O134">
        <f t="shared" si="27"/>
        <v>0.55543540996727248</v>
      </c>
      <c r="P134">
        <f t="shared" si="28"/>
        <v>1.7426996083854023</v>
      </c>
      <c r="Q134">
        <f t="shared" si="29"/>
        <v>4.3989208573620032E-3</v>
      </c>
      <c r="R134">
        <f t="shared" si="30"/>
        <v>8.4817801674505876E-3</v>
      </c>
    </row>
    <row r="135" spans="1:18" x14ac:dyDescent="0.3">
      <c r="A135">
        <v>134</v>
      </c>
      <c r="B135">
        <v>9.0556476061673982E-2</v>
      </c>
      <c r="D135">
        <f t="shared" si="21"/>
        <v>1.3284710074141393E-2</v>
      </c>
      <c r="E135">
        <f t="shared" si="22"/>
        <v>-4.3211415235582606</v>
      </c>
      <c r="H135">
        <f t="shared" si="23"/>
        <v>1.1079101667283679E-2</v>
      </c>
      <c r="I135">
        <f t="shared" si="24"/>
        <v>2.2056084068577137E-3</v>
      </c>
      <c r="J135">
        <f t="shared" si="25"/>
        <v>1.2123629813179935</v>
      </c>
      <c r="L135">
        <f t="shared" si="26"/>
        <v>0.73633539766209999</v>
      </c>
      <c r="O135">
        <f t="shared" si="27"/>
        <v>0.56024793182809507</v>
      </c>
      <c r="P135">
        <f t="shared" si="28"/>
        <v>1.7511066015410293</v>
      </c>
      <c r="Q135">
        <f t="shared" si="29"/>
        <v>4.4066344533759527E-3</v>
      </c>
      <c r="R135">
        <f t="shared" si="30"/>
        <v>8.8780756207654399E-3</v>
      </c>
    </row>
    <row r="136" spans="1:18" x14ac:dyDescent="0.3">
      <c r="A136">
        <v>135</v>
      </c>
      <c r="B136">
        <v>9.0978947890138759E-2</v>
      </c>
      <c r="D136">
        <f t="shared" si="21"/>
        <v>1.3707181902606169E-2</v>
      </c>
      <c r="E136">
        <f t="shared" si="22"/>
        <v>-4.2898353570391459</v>
      </c>
      <c r="H136">
        <f t="shared" si="23"/>
        <v>1.1251199904761445E-2</v>
      </c>
      <c r="I136">
        <f t="shared" si="24"/>
        <v>2.4559819978447247E-3</v>
      </c>
      <c r="J136">
        <f t="shared" si="25"/>
        <v>1.2319934108056556</v>
      </c>
      <c r="L136">
        <f t="shared" si="26"/>
        <v>0.70334389870047798</v>
      </c>
      <c r="O136">
        <f t="shared" si="27"/>
        <v>0.56506045368891766</v>
      </c>
      <c r="P136">
        <f t="shared" si="28"/>
        <v>1.759554151045885</v>
      </c>
      <c r="Q136">
        <f t="shared" si="29"/>
        <v>4.4143379210630452E-3</v>
      </c>
      <c r="R136">
        <f t="shared" si="30"/>
        <v>9.2928439815431231E-3</v>
      </c>
    </row>
    <row r="137" spans="1:18" x14ac:dyDescent="0.3">
      <c r="A137">
        <v>136</v>
      </c>
      <c r="B137">
        <v>9.1284225500237653E-2</v>
      </c>
      <c r="D137">
        <f t="shared" si="21"/>
        <v>1.4012459512705064E-2</v>
      </c>
      <c r="E137">
        <f t="shared" si="22"/>
        <v>-4.2678083799578772</v>
      </c>
      <c r="H137">
        <f t="shared" si="23"/>
        <v>1.1425971445926856E-2</v>
      </c>
      <c r="I137">
        <f t="shared" si="24"/>
        <v>2.5864880667782076E-3</v>
      </c>
      <c r="J137">
        <f t="shared" si="25"/>
        <v>1.2403816640060561</v>
      </c>
      <c r="L137">
        <f t="shared" si="26"/>
        <v>0.68135472040709966</v>
      </c>
      <c r="O137">
        <f t="shared" si="27"/>
        <v>0.56987297554974026</v>
      </c>
      <c r="P137">
        <f t="shared" si="28"/>
        <v>1.7680424525486913</v>
      </c>
      <c r="Q137">
        <f t="shared" si="29"/>
        <v>4.4220311913274676E-3</v>
      </c>
      <c r="R137">
        <f t="shared" si="30"/>
        <v>9.5904283213775962E-3</v>
      </c>
    </row>
    <row r="138" spans="1:18" x14ac:dyDescent="0.3">
      <c r="A138">
        <v>137</v>
      </c>
      <c r="B138">
        <v>9.1523945434687864E-2</v>
      </c>
      <c r="D138">
        <f t="shared" si="21"/>
        <v>1.4252179447155275E-2</v>
      </c>
      <c r="E138">
        <f t="shared" si="22"/>
        <v>-4.2508454403021476</v>
      </c>
      <c r="H138">
        <f t="shared" si="23"/>
        <v>1.1603457816786868E-2</v>
      </c>
      <c r="I138">
        <f t="shared" si="24"/>
        <v>2.6487216303684065E-3</v>
      </c>
      <c r="J138">
        <f t="shared" si="25"/>
        <v>1.2425222065537709</v>
      </c>
      <c r="L138">
        <f t="shared" si="26"/>
        <v>0.66506264654591207</v>
      </c>
      <c r="O138">
        <f t="shared" si="27"/>
        <v>0.57468549741056285</v>
      </c>
      <c r="P138">
        <f t="shared" si="28"/>
        <v>1.7765717026420025</v>
      </c>
      <c r="Q138">
        <f t="shared" si="29"/>
        <v>4.4297141954920821E-3</v>
      </c>
      <c r="R138">
        <f t="shared" si="30"/>
        <v>9.8224652516631927E-3</v>
      </c>
    </row>
    <row r="139" spans="1:18" x14ac:dyDescent="0.3">
      <c r="A139">
        <v>138</v>
      </c>
      <c r="B139">
        <v>9.1847982018240432E-2</v>
      </c>
      <c r="D139">
        <f t="shared" si="21"/>
        <v>1.4576216030707842E-2</v>
      </c>
      <c r="E139">
        <f t="shared" si="22"/>
        <v>-4.2283641175872733</v>
      </c>
      <c r="H139">
        <f t="shared" si="23"/>
        <v>1.1783701188396457E-2</v>
      </c>
      <c r="I139">
        <f t="shared" si="24"/>
        <v>2.792514842311385E-3</v>
      </c>
      <c r="J139">
        <f t="shared" si="25"/>
        <v>1.2515573476518327</v>
      </c>
      <c r="L139">
        <f t="shared" si="26"/>
        <v>0.64428088553293061</v>
      </c>
      <c r="O139">
        <f t="shared" si="27"/>
        <v>0.57949801927138522</v>
      </c>
      <c r="P139">
        <f t="shared" si="28"/>
        <v>1.7851420988667592</v>
      </c>
      <c r="Q139">
        <f t="shared" si="29"/>
        <v>4.4373868653003606E-3</v>
      </c>
      <c r="R139">
        <f t="shared" si="30"/>
        <v>1.0138829165407481E-2</v>
      </c>
    </row>
    <row r="140" spans="1:18" x14ac:dyDescent="0.3">
      <c r="A140">
        <v>139</v>
      </c>
      <c r="B140">
        <v>9.2266307126257566E-2</v>
      </c>
      <c r="D140">
        <f t="shared" si="21"/>
        <v>1.4994541138724976E-2</v>
      </c>
      <c r="E140">
        <f t="shared" si="22"/>
        <v>-4.200069068201369</v>
      </c>
      <c r="H140">
        <f t="shared" si="23"/>
        <v>1.1966744386878531E-2</v>
      </c>
      <c r="I140">
        <f t="shared" si="24"/>
        <v>3.0277967518464455E-3</v>
      </c>
      <c r="J140">
        <f t="shared" si="25"/>
        <v>1.268012125032838</v>
      </c>
      <c r="L140">
        <f t="shared" si="26"/>
        <v>0.61935664255004241</v>
      </c>
      <c r="O140">
        <f t="shared" si="27"/>
        <v>0.58431054113220782</v>
      </c>
      <c r="P140">
        <f t="shared" si="28"/>
        <v>1.7937538397168642</v>
      </c>
      <c r="Q140">
        <f t="shared" si="29"/>
        <v>4.4450491329182992E-3</v>
      </c>
      <c r="R140">
        <f t="shared" si="30"/>
        <v>1.0549492005806677E-2</v>
      </c>
    </row>
    <row r="141" spans="1:18" x14ac:dyDescent="0.3">
      <c r="A141">
        <v>140</v>
      </c>
      <c r="B141">
        <v>9.263852465215433E-2</v>
      </c>
      <c r="D141">
        <f t="shared" si="21"/>
        <v>1.5366758664621741E-2</v>
      </c>
      <c r="E141">
        <f t="shared" si="22"/>
        <v>-4.1755486308138252</v>
      </c>
      <c r="H141">
        <f t="shared" si="23"/>
        <v>1.2152630903599491E-2</v>
      </c>
      <c r="I141">
        <f t="shared" si="24"/>
        <v>3.2141277610222493E-3</v>
      </c>
      <c r="J141">
        <f t="shared" si="25"/>
        <v>1.2798467536976526</v>
      </c>
      <c r="L141">
        <f t="shared" si="26"/>
        <v>0.59879331106589573</v>
      </c>
      <c r="O141">
        <f t="shared" si="27"/>
        <v>0.58912306299303041</v>
      </c>
      <c r="P141">
        <f t="shared" si="28"/>
        <v>1.8024071246437774</v>
      </c>
      <c r="Q141">
        <f t="shared" si="29"/>
        <v>4.4527009309362859E-3</v>
      </c>
      <c r="R141">
        <f t="shared" si="30"/>
        <v>1.0914057733685454E-2</v>
      </c>
    </row>
    <row r="142" spans="1:18" x14ac:dyDescent="0.3">
      <c r="A142">
        <v>141</v>
      </c>
      <c r="B142">
        <v>9.3050432216621515E-2</v>
      </c>
      <c r="D142">
        <f t="shared" si="21"/>
        <v>1.5778666229088925E-2</v>
      </c>
      <c r="E142">
        <f t="shared" si="22"/>
        <v>-4.149096490008092</v>
      </c>
      <c r="H142">
        <f t="shared" si="23"/>
        <v>1.2341404905502848E-2</v>
      </c>
      <c r="I142">
        <f t="shared" si="24"/>
        <v>3.4372613235860768E-3</v>
      </c>
      <c r="J142">
        <f t="shared" si="25"/>
        <v>1.2942932559297684</v>
      </c>
      <c r="L142">
        <f t="shared" si="26"/>
        <v>0.57761483369155864</v>
      </c>
      <c r="O142">
        <f t="shared" si="27"/>
        <v>0.593935584853853</v>
      </c>
      <c r="P142">
        <f t="shared" si="28"/>
        <v>1.8111021540611378</v>
      </c>
      <c r="Q142">
        <f t="shared" si="29"/>
        <v>4.4603421923709455E-3</v>
      </c>
      <c r="R142">
        <f t="shared" si="30"/>
        <v>1.131832403671798E-2</v>
      </c>
    </row>
    <row r="143" spans="1:18" x14ac:dyDescent="0.3">
      <c r="A143">
        <v>142</v>
      </c>
      <c r="B143">
        <v>9.3408827341026096E-2</v>
      </c>
      <c r="D143">
        <f t="shared" si="21"/>
        <v>1.6137061353493506E-2</v>
      </c>
      <c r="E143">
        <f t="shared" si="22"/>
        <v>-4.1266367049917587</v>
      </c>
      <c r="H143">
        <f t="shared" si="23"/>
        <v>1.2533111245603365E-2</v>
      </c>
      <c r="I143">
        <f t="shared" si="24"/>
        <v>3.6039501078901411E-3</v>
      </c>
      <c r="J143">
        <f t="shared" si="25"/>
        <v>1.3036913674843362</v>
      </c>
      <c r="L143">
        <f t="shared" si="26"/>
        <v>0.56040087243141012</v>
      </c>
      <c r="O143">
        <f t="shared" si="27"/>
        <v>0.5987481067146756</v>
      </c>
      <c r="P143">
        <f t="shared" si="28"/>
        <v>1.8198391293494034</v>
      </c>
      <c r="Q143">
        <f t="shared" si="29"/>
        <v>4.467972850666942E-3</v>
      </c>
      <c r="R143">
        <f t="shared" si="30"/>
        <v>1.1669088502826564E-2</v>
      </c>
    </row>
    <row r="144" spans="1:18" x14ac:dyDescent="0.3">
      <c r="A144">
        <v>143</v>
      </c>
      <c r="B144">
        <v>9.3641438611851757E-2</v>
      </c>
      <c r="D144">
        <f t="shared" si="21"/>
        <v>1.6369672624319168E-2</v>
      </c>
      <c r="E144">
        <f t="shared" si="22"/>
        <v>-4.1123248863134725</v>
      </c>
      <c r="H144">
        <f t="shared" si="23"/>
        <v>1.2727795473644206E-2</v>
      </c>
      <c r="I144">
        <f t="shared" si="24"/>
        <v>3.6418771506749621E-3</v>
      </c>
      <c r="J144">
        <f t="shared" si="25"/>
        <v>1.3025054106015908</v>
      </c>
      <c r="L144">
        <f t="shared" si="26"/>
        <v>0.54978051937867256</v>
      </c>
      <c r="O144">
        <f t="shared" si="27"/>
        <v>0.60356062857549819</v>
      </c>
      <c r="P144">
        <f t="shared" si="28"/>
        <v>1.8286182528605157</v>
      </c>
      <c r="Q144">
        <f t="shared" si="29"/>
        <v>4.4755928396987433E-3</v>
      </c>
      <c r="R144">
        <f t="shared" si="30"/>
        <v>1.1894079784620424E-2</v>
      </c>
    </row>
    <row r="145" spans="1:18" x14ac:dyDescent="0.3">
      <c r="A145">
        <v>144</v>
      </c>
      <c r="B145">
        <v>9.3810269372934907E-2</v>
      </c>
      <c r="D145">
        <f t="shared" si="21"/>
        <v>1.6538503385402317E-2</v>
      </c>
      <c r="E145">
        <f t="shared" si="22"/>
        <v>-4.1020640780390725</v>
      </c>
      <c r="H145">
        <f t="shared" si="23"/>
        <v>1.2925503846919626E-2</v>
      </c>
      <c r="I145">
        <f t="shared" si="24"/>
        <v>3.6129995384826911E-3</v>
      </c>
      <c r="J145">
        <f t="shared" si="25"/>
        <v>1.2960633545070652</v>
      </c>
      <c r="L145">
        <f t="shared" si="26"/>
        <v>0.54232694902046774</v>
      </c>
      <c r="O145">
        <f t="shared" si="27"/>
        <v>0.60837315043632079</v>
      </c>
      <c r="P145">
        <f t="shared" si="28"/>
        <v>1.8374397279225867</v>
      </c>
      <c r="Q145">
        <f t="shared" si="29"/>
        <v>4.48320209377236E-3</v>
      </c>
      <c r="R145">
        <f t="shared" si="30"/>
        <v>1.2055301291629957E-2</v>
      </c>
    </row>
    <row r="146" spans="1:18" x14ac:dyDescent="0.3">
      <c r="A146">
        <v>145</v>
      </c>
      <c r="B146">
        <v>9.4098466444047013E-2</v>
      </c>
      <c r="D146">
        <f t="shared" si="21"/>
        <v>1.6826700456514423E-2</v>
      </c>
      <c r="E146">
        <f t="shared" si="22"/>
        <v>-4.0847883413063242</v>
      </c>
      <c r="H146">
        <f t="shared" si="23"/>
        <v>1.3126283341265789E-2</v>
      </c>
      <c r="I146">
        <f t="shared" si="24"/>
        <v>3.7004171152486345E-3</v>
      </c>
      <c r="J146">
        <f t="shared" si="25"/>
        <v>1.2987356779669599</v>
      </c>
      <c r="L146">
        <f t="shared" si="26"/>
        <v>0.53007058364512027</v>
      </c>
      <c r="O146">
        <f t="shared" si="27"/>
        <v>0.61318567229714338</v>
      </c>
      <c r="P146">
        <f t="shared" si="28"/>
        <v>1.8463037588446078</v>
      </c>
      <c r="Q146">
        <f t="shared" si="29"/>
        <v>4.4908005476270449E-3</v>
      </c>
      <c r="R146">
        <f t="shared" si="30"/>
        <v>1.2335899908887379E-2</v>
      </c>
    </row>
    <row r="147" spans="1:18" x14ac:dyDescent="0.3">
      <c r="A147">
        <v>146</v>
      </c>
      <c r="B147">
        <v>9.4459428585871572E-2</v>
      </c>
      <c r="D147">
        <f t="shared" si="21"/>
        <v>1.7187662598338982E-2</v>
      </c>
      <c r="E147">
        <f t="shared" si="22"/>
        <v>-4.0635634433330994</v>
      </c>
      <c r="H147">
        <f t="shared" si="23"/>
        <v>1.3330181662222298E-2</v>
      </c>
      <c r="I147">
        <f t="shared" si="24"/>
        <v>3.8574809361166841E-3</v>
      </c>
      <c r="J147">
        <f t="shared" si="25"/>
        <v>1.3065671349763317</v>
      </c>
      <c r="L147">
        <f t="shared" si="26"/>
        <v>0.51549634551443657</v>
      </c>
      <c r="O147">
        <f t="shared" si="27"/>
        <v>0.61799819415796575</v>
      </c>
      <c r="P147">
        <f t="shared" si="28"/>
        <v>1.8552105509211809</v>
      </c>
      <c r="Q147">
        <f t="shared" si="29"/>
        <v>4.4983881364369484E-3</v>
      </c>
      <c r="R147">
        <f t="shared" si="30"/>
        <v>1.2689274461902034E-2</v>
      </c>
    </row>
    <row r="148" spans="1:18" x14ac:dyDescent="0.3">
      <c r="A148">
        <v>147</v>
      </c>
      <c r="B148">
        <v>9.4772505979669616E-2</v>
      </c>
      <c r="D148">
        <f t="shared" si="21"/>
        <v>1.7500739992137027E-2</v>
      </c>
      <c r="E148">
        <f t="shared" si="22"/>
        <v>-4.0455121136816921</v>
      </c>
      <c r="H148">
        <f t="shared" si="23"/>
        <v>1.3537247256367122E-2</v>
      </c>
      <c r="I148">
        <f t="shared" si="24"/>
        <v>3.9634927357699041E-3</v>
      </c>
      <c r="J148">
        <f t="shared" si="25"/>
        <v>1.3102849863540189</v>
      </c>
      <c r="L148">
        <f t="shared" si="26"/>
        <v>0.5035027176603345</v>
      </c>
      <c r="O148">
        <f t="shared" si="27"/>
        <v>0.62281071601878835</v>
      </c>
      <c r="P148">
        <f t="shared" si="28"/>
        <v>1.8641603104372753</v>
      </c>
      <c r="Q148">
        <f t="shared" si="29"/>
        <v>4.5059647958127606E-3</v>
      </c>
      <c r="R148">
        <f t="shared" si="30"/>
        <v>1.2994775196324266E-2</v>
      </c>
    </row>
    <row r="149" spans="1:18" x14ac:dyDescent="0.3">
      <c r="A149">
        <v>148</v>
      </c>
      <c r="B149">
        <v>9.5056062673137917E-2</v>
      </c>
      <c r="D149">
        <f t="shared" si="21"/>
        <v>1.7784296685605328E-2</v>
      </c>
      <c r="E149">
        <f t="shared" si="22"/>
        <v>-4.029439419733051</v>
      </c>
      <c r="H149">
        <f t="shared" si="23"/>
        <v>1.3747529322827544E-2</v>
      </c>
      <c r="I149">
        <f t="shared" si="24"/>
        <v>4.0367673627777836E-3</v>
      </c>
      <c r="J149">
        <f t="shared" si="25"/>
        <v>1.3114201397512242</v>
      </c>
      <c r="L149">
        <f t="shared" si="26"/>
        <v>0.4931212001887163</v>
      </c>
      <c r="O149">
        <f t="shared" si="27"/>
        <v>0.62762323787961094</v>
      </c>
      <c r="P149">
        <f t="shared" si="28"/>
        <v>1.8731532446730026</v>
      </c>
      <c r="Q149">
        <f t="shared" si="29"/>
        <v>4.5135304618032892E-3</v>
      </c>
      <c r="R149">
        <f t="shared" si="30"/>
        <v>1.3270766223802039E-2</v>
      </c>
    </row>
    <row r="150" spans="1:18" x14ac:dyDescent="0.3">
      <c r="A150">
        <v>149</v>
      </c>
      <c r="B150">
        <v>9.5323229947694058E-2</v>
      </c>
      <c r="D150">
        <f t="shared" si="21"/>
        <v>1.8051463960161468E-2</v>
      </c>
      <c r="E150">
        <f t="shared" si="22"/>
        <v>-4.0145284916660264</v>
      </c>
      <c r="H150">
        <f t="shared" si="23"/>
        <v>1.396107782497001E-2</v>
      </c>
      <c r="I150">
        <f t="shared" si="24"/>
        <v>4.0903861351914584E-3</v>
      </c>
      <c r="J150">
        <f t="shared" si="25"/>
        <v>1.3110364459560084</v>
      </c>
      <c r="L150">
        <f t="shared" si="26"/>
        <v>0.48373142374045996</v>
      </c>
      <c r="O150">
        <f t="shared" si="27"/>
        <v>0.63243575974043353</v>
      </c>
      <c r="P150">
        <f t="shared" si="28"/>
        <v>1.882189561908419</v>
      </c>
      <c r="Q150">
        <f t="shared" si="29"/>
        <v>4.5210850708970332E-3</v>
      </c>
      <c r="R150">
        <f t="shared" si="30"/>
        <v>1.3530378889264436E-2</v>
      </c>
    </row>
    <row r="151" spans="1:18" x14ac:dyDescent="0.3">
      <c r="A151">
        <v>150</v>
      </c>
      <c r="B151">
        <v>9.5531059627273027E-2</v>
      </c>
      <c r="D151">
        <f t="shared" si="21"/>
        <v>1.8259293639740437E-2</v>
      </c>
      <c r="E151">
        <f t="shared" si="22"/>
        <v>-4.0030810880388712</v>
      </c>
      <c r="H151">
        <f t="shared" si="23"/>
        <v>1.4177943502271473E-2</v>
      </c>
      <c r="I151">
        <f t="shared" si="24"/>
        <v>4.0813501374689642E-3</v>
      </c>
      <c r="J151">
        <f t="shared" si="25"/>
        <v>1.3061254525657573</v>
      </c>
      <c r="L151">
        <f t="shared" si="26"/>
        <v>0.47667537112275987</v>
      </c>
      <c r="O151">
        <f t="shared" si="27"/>
        <v>0.63724828160125613</v>
      </c>
      <c r="P151">
        <f t="shared" si="28"/>
        <v>1.8912694714283487</v>
      </c>
      <c r="Q151">
        <f t="shared" si="29"/>
        <v>4.5286285600236939E-3</v>
      </c>
      <c r="R151">
        <f t="shared" si="30"/>
        <v>1.3730665079716743E-2</v>
      </c>
    </row>
    <row r="152" spans="1:18" x14ac:dyDescent="0.3">
      <c r="A152">
        <v>151</v>
      </c>
      <c r="B152">
        <v>9.5662076247131106E-2</v>
      </c>
      <c r="D152">
        <f t="shared" si="21"/>
        <v>1.8390310259598516E-2</v>
      </c>
      <c r="E152">
        <f t="shared" si="22"/>
        <v>-3.9959313694044427</v>
      </c>
      <c r="H152">
        <f t="shared" si="23"/>
        <v>1.4398177882375188E-2</v>
      </c>
      <c r="I152">
        <f t="shared" si="24"/>
        <v>3.9921323772233279E-3</v>
      </c>
      <c r="J152">
        <f t="shared" si="25"/>
        <v>1.2956568095233767</v>
      </c>
      <c r="L152">
        <f t="shared" si="26"/>
        <v>0.47233397273464756</v>
      </c>
      <c r="O152">
        <f t="shared" si="27"/>
        <v>0.64206080346207872</v>
      </c>
      <c r="P152">
        <f t="shared" si="28"/>
        <v>1.9003931835272316</v>
      </c>
      <c r="Q152">
        <f t="shared" si="29"/>
        <v>4.5361608665556701E-3</v>
      </c>
      <c r="R152">
        <f t="shared" si="30"/>
        <v>1.3854149393042846E-2</v>
      </c>
    </row>
    <row r="153" spans="1:18" x14ac:dyDescent="0.3">
      <c r="A153">
        <v>152</v>
      </c>
      <c r="B153">
        <v>9.5913249028532002E-2</v>
      </c>
      <c r="D153">
        <f t="shared" si="21"/>
        <v>1.8641483040999413E-2</v>
      </c>
      <c r="E153">
        <f t="shared" si="22"/>
        <v>-3.9823659106042264</v>
      </c>
      <c r="H153">
        <f t="shared" si="23"/>
        <v>1.4621833293333761E-2</v>
      </c>
      <c r="I153">
        <f t="shared" si="24"/>
        <v>4.0196497476656518E-3</v>
      </c>
      <c r="J153">
        <f t="shared" si="25"/>
        <v>1.2935488538901971</v>
      </c>
      <c r="L153">
        <f t="shared" si="26"/>
        <v>0.46423226625379854</v>
      </c>
      <c r="O153">
        <f t="shared" si="27"/>
        <v>0.64687332532290132</v>
      </c>
      <c r="P153">
        <f t="shared" si="28"/>
        <v>1.9095609095139927</v>
      </c>
      <c r="Q153">
        <f t="shared" si="29"/>
        <v>4.5436819283095108E-3</v>
      </c>
      <c r="R153">
        <f t="shared" si="30"/>
        <v>1.4097801112689903E-2</v>
      </c>
    </row>
    <row r="154" spans="1:18" x14ac:dyDescent="0.3">
      <c r="A154">
        <v>153</v>
      </c>
      <c r="B154">
        <v>9.6222673359078539E-2</v>
      </c>
      <c r="D154">
        <f t="shared" si="21"/>
        <v>1.895090737154595E-2</v>
      </c>
      <c r="E154">
        <f t="shared" si="22"/>
        <v>-3.9659034661965471</v>
      </c>
      <c r="H154">
        <f t="shared" si="23"/>
        <v>1.4848962876042388E-2</v>
      </c>
      <c r="I154">
        <f t="shared" si="24"/>
        <v>4.1019444955035615E-3</v>
      </c>
      <c r="J154">
        <f t="shared" si="25"/>
        <v>1.2951954188398669</v>
      </c>
      <c r="L154">
        <f t="shared" si="26"/>
        <v>0.45463222560522287</v>
      </c>
      <c r="O154">
        <f t="shared" si="27"/>
        <v>0.65168584718372391</v>
      </c>
      <c r="P154">
        <f t="shared" si="28"/>
        <v>1.9187728617169375</v>
      </c>
      <c r="Q154">
        <f t="shared" si="29"/>
        <v>4.5511916835473286E-3</v>
      </c>
      <c r="R154">
        <f t="shared" si="30"/>
        <v>1.439971568799862E-2</v>
      </c>
    </row>
    <row r="155" spans="1:18" x14ac:dyDescent="0.3">
      <c r="A155">
        <v>154</v>
      </c>
      <c r="B155">
        <v>9.6495863251427699E-2</v>
      </c>
      <c r="D155">
        <f t="shared" si="21"/>
        <v>1.922409726389511E-2</v>
      </c>
      <c r="E155">
        <f t="shared" si="22"/>
        <v>-3.9515907210572774</v>
      </c>
      <c r="H155">
        <f t="shared" si="23"/>
        <v>1.5079620596865181E-2</v>
      </c>
      <c r="I155">
        <f t="shared" si="24"/>
        <v>4.1444766670299289E-3</v>
      </c>
      <c r="J155">
        <f t="shared" si="25"/>
        <v>1.2940636822791507</v>
      </c>
      <c r="L155">
        <f t="shared" si="26"/>
        <v>0.44648584635346245</v>
      </c>
      <c r="O155">
        <f t="shared" si="27"/>
        <v>0.65649836904454628</v>
      </c>
      <c r="P155">
        <f t="shared" si="28"/>
        <v>1.9280292534886678</v>
      </c>
      <c r="Q155">
        <f t="shared" si="29"/>
        <v>4.5586900709781884E-3</v>
      </c>
      <c r="R155">
        <f t="shared" si="30"/>
        <v>1.466540719291692E-2</v>
      </c>
    </row>
    <row r="156" spans="1:18" x14ac:dyDescent="0.3">
      <c r="A156">
        <v>155</v>
      </c>
      <c r="B156">
        <v>9.6720576007114978E-2</v>
      </c>
      <c r="D156">
        <f t="shared" si="21"/>
        <v>1.9448810019582388E-2</v>
      </c>
      <c r="E156">
        <f t="shared" si="22"/>
        <v>-3.9399693923018204</v>
      </c>
      <c r="H156">
        <f t="shared" si="23"/>
        <v>1.5313861260457737E-2</v>
      </c>
      <c r="I156">
        <f t="shared" si="24"/>
        <v>4.1349487591246514E-3</v>
      </c>
      <c r="J156">
        <f t="shared" si="25"/>
        <v>1.289462276172733</v>
      </c>
      <c r="L156">
        <f t="shared" si="26"/>
        <v>0.44000414984303926</v>
      </c>
      <c r="O156">
        <f t="shared" si="27"/>
        <v>0.66131089090536888</v>
      </c>
      <c r="P156">
        <f t="shared" si="28"/>
        <v>1.9373302992110257</v>
      </c>
      <c r="Q156">
        <f t="shared" si="29"/>
        <v>4.5661770297594495E-3</v>
      </c>
      <c r="R156">
        <f t="shared" si="30"/>
        <v>1.4882632989822939E-2</v>
      </c>
    </row>
    <row r="157" spans="1:18" x14ac:dyDescent="0.3">
      <c r="A157">
        <v>156</v>
      </c>
      <c r="B157">
        <v>9.6970761474123576E-2</v>
      </c>
      <c r="D157">
        <f t="shared" si="21"/>
        <v>1.9698995486590987E-2</v>
      </c>
      <c r="E157">
        <f t="shared" si="22"/>
        <v>-3.9271876350666317</v>
      </c>
      <c r="H157">
        <f t="shared" si="23"/>
        <v>1.5551740522788756E-2</v>
      </c>
      <c r="I157">
        <f t="shared" si="24"/>
        <v>4.1472549638022303E-3</v>
      </c>
      <c r="J157">
        <f t="shared" si="25"/>
        <v>1.2863736456792847</v>
      </c>
      <c r="L157">
        <f t="shared" si="26"/>
        <v>0.43300897893389645</v>
      </c>
      <c r="O157">
        <f t="shared" si="27"/>
        <v>0.66612341276619147</v>
      </c>
      <c r="P157">
        <f t="shared" si="28"/>
        <v>1.9466762143000558</v>
      </c>
      <c r="Q157">
        <f t="shared" si="29"/>
        <v>4.5736524994980836E-3</v>
      </c>
      <c r="R157">
        <f t="shared" si="30"/>
        <v>1.5125342987092904E-2</v>
      </c>
    </row>
    <row r="158" spans="1:18" x14ac:dyDescent="0.3">
      <c r="A158">
        <v>157</v>
      </c>
      <c r="B158">
        <v>9.715558672836197E-2</v>
      </c>
      <c r="D158">
        <f t="shared" si="21"/>
        <v>1.988382074082938E-2</v>
      </c>
      <c r="E158">
        <f t="shared" si="22"/>
        <v>-3.9178489060373116</v>
      </c>
      <c r="H158">
        <f t="shared" si="23"/>
        <v>1.5793314904364017E-2</v>
      </c>
      <c r="I158">
        <f t="shared" si="24"/>
        <v>4.0905058364653635E-3</v>
      </c>
      <c r="J158">
        <f t="shared" si="25"/>
        <v>1.2788861809948553</v>
      </c>
      <c r="L158">
        <f t="shared" si="26"/>
        <v>0.42798461397395987</v>
      </c>
      <c r="O158">
        <f t="shared" si="27"/>
        <v>0.67093593462701406</v>
      </c>
      <c r="P158">
        <f t="shared" si="28"/>
        <v>1.9560672152109959</v>
      </c>
      <c r="Q158">
        <f t="shared" si="29"/>
        <v>4.581116420251951E-3</v>
      </c>
      <c r="R158">
        <f t="shared" si="30"/>
        <v>1.5302704320577429E-2</v>
      </c>
    </row>
    <row r="159" spans="1:18" x14ac:dyDescent="0.3">
      <c r="A159">
        <v>158</v>
      </c>
      <c r="B159">
        <v>9.7249579058508839E-2</v>
      </c>
      <c r="D159">
        <f t="shared" si="21"/>
        <v>1.997781307097625E-2</v>
      </c>
      <c r="E159">
        <f t="shared" si="22"/>
        <v>-3.9131329676595592</v>
      </c>
      <c r="H159">
        <f t="shared" si="23"/>
        <v>1.6038641803655732E-2</v>
      </c>
      <c r="I159">
        <f t="shared" si="24"/>
        <v>3.9391712673205181E-3</v>
      </c>
      <c r="J159">
        <f t="shared" si="25"/>
        <v>1.2655828534193836</v>
      </c>
      <c r="L159">
        <f t="shared" si="26"/>
        <v>0.42547461990544416</v>
      </c>
      <c r="O159">
        <f t="shared" si="27"/>
        <v>0.67574845648783666</v>
      </c>
      <c r="P159">
        <f t="shared" si="28"/>
        <v>1.9655035194432904</v>
      </c>
      <c r="Q159">
        <f t="shared" si="29"/>
        <v>4.5885687325310388E-3</v>
      </c>
      <c r="R159">
        <f t="shared" si="30"/>
        <v>1.5389244338445211E-2</v>
      </c>
    </row>
    <row r="160" spans="1:18" x14ac:dyDescent="0.3">
      <c r="A160">
        <v>159</v>
      </c>
      <c r="B160">
        <v>9.7507268114898904E-2</v>
      </c>
      <c r="D160">
        <f t="shared" si="21"/>
        <v>2.0235502127366314E-2</v>
      </c>
      <c r="E160">
        <f t="shared" si="22"/>
        <v>-3.9003166861677094</v>
      </c>
      <c r="H160">
        <f t="shared" si="23"/>
        <v>1.6287779510740525E-2</v>
      </c>
      <c r="I160">
        <f t="shared" si="24"/>
        <v>3.9477226166257894E-3</v>
      </c>
      <c r="J160">
        <f t="shared" si="25"/>
        <v>1.2626087865902715</v>
      </c>
      <c r="L160">
        <f t="shared" si="26"/>
        <v>0.41874400366632564</v>
      </c>
      <c r="O160">
        <f t="shared" si="27"/>
        <v>0.68056097834865925</v>
      </c>
      <c r="P160">
        <f t="shared" si="28"/>
        <v>1.974985345545627</v>
      </c>
      <c r="Q160">
        <f t="shared" si="29"/>
        <v>4.5960093772986748E-3</v>
      </c>
      <c r="R160">
        <f t="shared" si="30"/>
        <v>1.5639492750067638E-2</v>
      </c>
    </row>
    <row r="161" spans="1:18" x14ac:dyDescent="0.3">
      <c r="A161">
        <v>160</v>
      </c>
      <c r="B161">
        <v>9.781649498256699E-2</v>
      </c>
      <c r="D161">
        <f t="shared" si="21"/>
        <v>2.05447289950344E-2</v>
      </c>
      <c r="E161">
        <f t="shared" si="22"/>
        <v>-3.8851508675327704</v>
      </c>
      <c r="H161">
        <f t="shared" si="23"/>
        <v>1.6540787221149249E-2</v>
      </c>
      <c r="I161">
        <f t="shared" si="24"/>
        <v>4.0039417738851509E-3</v>
      </c>
      <c r="J161">
        <f t="shared" si="25"/>
        <v>1.2626094941330359</v>
      </c>
      <c r="L161">
        <f t="shared" si="26"/>
        <v>0.41094698297449184</v>
      </c>
      <c r="O161">
        <f t="shared" si="27"/>
        <v>0.68537350020948185</v>
      </c>
      <c r="P161">
        <f t="shared" si="28"/>
        <v>1.9845129131209984</v>
      </c>
      <c r="Q161">
        <f t="shared" si="29"/>
        <v>4.6034382959726991E-3</v>
      </c>
      <c r="R161">
        <f t="shared" si="30"/>
        <v>1.5941290699061701E-2</v>
      </c>
    </row>
    <row r="162" spans="1:18" x14ac:dyDescent="0.3">
      <c r="A162">
        <v>161</v>
      </c>
      <c r="B162">
        <v>9.8093634132485355E-2</v>
      </c>
      <c r="D162">
        <f t="shared" si="21"/>
        <v>2.0821868144952765E-2</v>
      </c>
      <c r="E162">
        <f t="shared" si="22"/>
        <v>-3.8717514914367666</v>
      </c>
      <c r="H162">
        <f t="shared" si="23"/>
        <v>1.6797725049931937E-2</v>
      </c>
      <c r="I162">
        <f t="shared" si="24"/>
        <v>4.0241430950208289E-3</v>
      </c>
      <c r="J162">
        <f t="shared" si="25"/>
        <v>1.260386635579763</v>
      </c>
      <c r="L162">
        <f t="shared" si="26"/>
        <v>0.40420501297869577</v>
      </c>
      <c r="O162">
        <f t="shared" si="27"/>
        <v>0.69018602207030422</v>
      </c>
      <c r="P162">
        <f t="shared" si="28"/>
        <v>1.994086442831789</v>
      </c>
      <c r="Q162">
        <f t="shared" si="29"/>
        <v>4.6108554304265994E-3</v>
      </c>
      <c r="R162">
        <f t="shared" si="30"/>
        <v>1.6211012714526164E-2</v>
      </c>
    </row>
    <row r="163" spans="1:18" x14ac:dyDescent="0.3">
      <c r="A163">
        <v>162</v>
      </c>
      <c r="B163">
        <v>9.8357839463864588E-2</v>
      </c>
      <c r="D163">
        <f t="shared" si="21"/>
        <v>2.1086073476331998E-2</v>
      </c>
      <c r="E163">
        <f t="shared" si="22"/>
        <v>-3.8591424812307755</v>
      </c>
      <c r="H163">
        <f t="shared" si="23"/>
        <v>1.7058654045941247E-2</v>
      </c>
      <c r="I163">
        <f t="shared" si="24"/>
        <v>4.0274194303907516E-3</v>
      </c>
      <c r="J163">
        <f t="shared" si="25"/>
        <v>1.2571785236511446</v>
      </c>
      <c r="L163">
        <f t="shared" si="26"/>
        <v>0.39798315239832344</v>
      </c>
      <c r="O163">
        <f t="shared" si="27"/>
        <v>0.69499854393112681</v>
      </c>
      <c r="P163">
        <f t="shared" si="28"/>
        <v>2.0037061564048857</v>
      </c>
      <c r="Q163">
        <f t="shared" si="29"/>
        <v>4.6182607229906161E-3</v>
      </c>
      <c r="R163">
        <f t="shared" si="30"/>
        <v>1.6467812753341381E-2</v>
      </c>
    </row>
    <row r="164" spans="1:18" x14ac:dyDescent="0.3">
      <c r="A164">
        <v>163</v>
      </c>
      <c r="B164">
        <v>9.8615528520254653E-2</v>
      </c>
      <c r="D164">
        <f t="shared" si="21"/>
        <v>2.1343762532722063E-2</v>
      </c>
      <c r="E164">
        <f t="shared" si="22"/>
        <v>-3.8469957350266104</v>
      </c>
      <c r="H164">
        <f t="shared" si="23"/>
        <v>1.7323636206337759E-2</v>
      </c>
      <c r="I164">
        <f t="shared" si="24"/>
        <v>4.0201263263843039E-3</v>
      </c>
      <c r="J164">
        <f t="shared" si="25"/>
        <v>1.2534039535054211</v>
      </c>
      <c r="L164">
        <f t="shared" si="26"/>
        <v>0.39209885465022426</v>
      </c>
      <c r="O164">
        <f t="shared" si="27"/>
        <v>0.6998110657919494</v>
      </c>
      <c r="P164">
        <f t="shared" si="28"/>
        <v>2.0133722766368116</v>
      </c>
      <c r="Q164">
        <f t="shared" si="29"/>
        <v>4.6256541164528091E-3</v>
      </c>
      <c r="R164">
        <f t="shared" si="30"/>
        <v>1.6718108416269254E-2</v>
      </c>
    </row>
    <row r="165" spans="1:18" x14ac:dyDescent="0.3">
      <c r="A165">
        <v>164</v>
      </c>
      <c r="B165">
        <v>9.8785544058608565E-2</v>
      </c>
      <c r="D165">
        <f t="shared" si="21"/>
        <v>2.1513778071075976E-2</v>
      </c>
      <c r="E165">
        <f t="shared" si="22"/>
        <v>-3.8390617085839573</v>
      </c>
      <c r="H165">
        <f t="shared" si="23"/>
        <v>1.7592734491320615E-2</v>
      </c>
      <c r="I165">
        <f t="shared" si="24"/>
        <v>3.9210435797553608E-3</v>
      </c>
      <c r="J165">
        <f t="shared" si="25"/>
        <v>1.2443923522739555</v>
      </c>
      <c r="L165">
        <f t="shared" si="26"/>
        <v>0.3883121046259585</v>
      </c>
      <c r="O165">
        <f t="shared" si="27"/>
        <v>0.704623587652772</v>
      </c>
      <c r="P165">
        <f t="shared" si="28"/>
        <v>2.0230850273988876</v>
      </c>
      <c r="Q165">
        <f t="shared" si="29"/>
        <v>4.6330355540600962E-3</v>
      </c>
      <c r="R165">
        <f t="shared" si="30"/>
        <v>1.6880742517015879E-2</v>
      </c>
    </row>
    <row r="166" spans="1:18" x14ac:dyDescent="0.3">
      <c r="A166">
        <v>165</v>
      </c>
      <c r="B166">
        <v>9.8884078034960007E-2</v>
      </c>
      <c r="D166">
        <f t="shared" si="21"/>
        <v>2.1612312047427418E-2</v>
      </c>
      <c r="E166">
        <f t="shared" si="22"/>
        <v>-3.8344921244858501</v>
      </c>
      <c r="H166">
        <f t="shared" si="23"/>
        <v>1.7866012839086957E-2</v>
      </c>
      <c r="I166">
        <f t="shared" si="24"/>
        <v>3.746299208340461E-3</v>
      </c>
      <c r="J166">
        <f t="shared" si="25"/>
        <v>1.2313009114054427</v>
      </c>
      <c r="L166">
        <f t="shared" si="26"/>
        <v>0.38615116599819066</v>
      </c>
      <c r="O166">
        <f t="shared" si="27"/>
        <v>0.70943610951359459</v>
      </c>
      <c r="P166">
        <f t="shared" si="28"/>
        <v>2.0328446336424166</v>
      </c>
      <c r="Q166">
        <f t="shared" si="29"/>
        <v>4.6404049795192442E-3</v>
      </c>
      <c r="R166">
        <f t="shared" si="30"/>
        <v>1.6971907067908173E-2</v>
      </c>
    </row>
    <row r="167" spans="1:18" x14ac:dyDescent="0.3">
      <c r="A167">
        <v>166</v>
      </c>
      <c r="B167">
        <v>9.9130807901595563E-2</v>
      </c>
      <c r="D167">
        <f t="shared" si="21"/>
        <v>2.1859041914062974E-2</v>
      </c>
      <c r="E167">
        <f t="shared" si="22"/>
        <v>-3.8231406254621647</v>
      </c>
      <c r="H167">
        <f t="shared" si="23"/>
        <v>1.8143536181023743E-2</v>
      </c>
      <c r="I167">
        <f t="shared" si="24"/>
        <v>3.7155057330392309E-3</v>
      </c>
      <c r="J167">
        <f t="shared" si="25"/>
        <v>1.2266430319790906</v>
      </c>
      <c r="L167">
        <f t="shared" si="26"/>
        <v>0.38084547532963664</v>
      </c>
      <c r="O167">
        <f t="shared" si="27"/>
        <v>0.71424863137441719</v>
      </c>
      <c r="P167">
        <f t="shared" si="28"/>
        <v>2.0426513214038939</v>
      </c>
      <c r="Q167">
        <f t="shared" si="29"/>
        <v>4.6477623369978391E-3</v>
      </c>
      <c r="R167">
        <f t="shared" si="30"/>
        <v>1.7211279577065135E-2</v>
      </c>
    </row>
    <row r="168" spans="1:18" x14ac:dyDescent="0.3">
      <c r="A168">
        <v>167</v>
      </c>
      <c r="B168">
        <v>9.9420387212856884E-2</v>
      </c>
      <c r="D168">
        <f t="shared" si="21"/>
        <v>2.2148621225324294E-2</v>
      </c>
      <c r="E168">
        <f t="shared" si="22"/>
        <v>-3.8099800315921164</v>
      </c>
      <c r="H168">
        <f t="shared" si="23"/>
        <v>1.8425370457135579E-2</v>
      </c>
      <c r="I168">
        <f t="shared" si="24"/>
        <v>3.7232507681887149E-3</v>
      </c>
      <c r="J168">
        <f t="shared" si="25"/>
        <v>1.224220583732152</v>
      </c>
      <c r="L168">
        <f t="shared" si="26"/>
        <v>0.37480351313238486</v>
      </c>
      <c r="O168">
        <f t="shared" si="27"/>
        <v>0.71906115323523978</v>
      </c>
      <c r="P168">
        <f t="shared" si="28"/>
        <v>2.0525053178102426</v>
      </c>
      <c r="Q168">
        <f t="shared" si="29"/>
        <v>4.6551075711252169E-3</v>
      </c>
      <c r="R168">
        <f t="shared" si="30"/>
        <v>1.7493513654199079E-2</v>
      </c>
    </row>
    <row r="169" spans="1:18" x14ac:dyDescent="0.3">
      <c r="A169">
        <v>168</v>
      </c>
      <c r="B169">
        <v>9.9688640533244555E-2</v>
      </c>
      <c r="D169">
        <f t="shared" si="21"/>
        <v>2.2416874545711965E-2</v>
      </c>
      <c r="E169">
        <f t="shared" si="22"/>
        <v>-3.797941275796636</v>
      </c>
      <c r="H169">
        <f t="shared" si="23"/>
        <v>1.8711582631712138E-2</v>
      </c>
      <c r="I169">
        <f t="shared" si="24"/>
        <v>3.7052919139998267E-3</v>
      </c>
      <c r="J169">
        <f t="shared" si="25"/>
        <v>1.2204381743432047</v>
      </c>
      <c r="L169">
        <f t="shared" si="26"/>
        <v>0.36937699299413834</v>
      </c>
      <c r="O169">
        <f t="shared" si="27"/>
        <v>0.72387367509606237</v>
      </c>
      <c r="P169">
        <f t="shared" si="28"/>
        <v>2.0624068510840727</v>
      </c>
      <c r="Q169">
        <f t="shared" si="29"/>
        <v>4.6624406269933534E-3</v>
      </c>
      <c r="R169">
        <f t="shared" si="30"/>
        <v>1.7754433918718612E-2</v>
      </c>
    </row>
    <row r="170" spans="1:18" x14ac:dyDescent="0.3">
      <c r="A170">
        <v>169</v>
      </c>
      <c r="B170">
        <v>9.9939714583206218E-2</v>
      </c>
      <c r="D170">
        <f t="shared" si="21"/>
        <v>2.2667948595673629E-2</v>
      </c>
      <c r="E170">
        <f t="shared" si="22"/>
        <v>-3.7868033083818693</v>
      </c>
      <c r="H170">
        <f t="shared" si="23"/>
        <v>1.9002240709238991E-2</v>
      </c>
      <c r="I170">
        <f t="shared" si="24"/>
        <v>3.6657078864346382E-3</v>
      </c>
      <c r="J170">
        <f t="shared" si="25"/>
        <v>1.2155771924330254</v>
      </c>
      <c r="L170">
        <f t="shared" si="26"/>
        <v>0.36444000237686713</v>
      </c>
      <c r="O170">
        <f t="shared" si="27"/>
        <v>0.72868619695688475</v>
      </c>
      <c r="P170">
        <f t="shared" si="28"/>
        <v>2.0723561505489676</v>
      </c>
      <c r="Q170">
        <f t="shared" si="29"/>
        <v>4.6697614501577302E-3</v>
      </c>
      <c r="R170">
        <f t="shared" si="30"/>
        <v>1.7998187145515897E-2</v>
      </c>
    </row>
    <row r="171" spans="1:18" x14ac:dyDescent="0.3">
      <c r="A171">
        <v>170</v>
      </c>
      <c r="B171">
        <v>0.10021853216759148</v>
      </c>
      <c r="D171">
        <f t="shared" si="21"/>
        <v>2.2946766180058892E-2</v>
      </c>
      <c r="E171">
        <f t="shared" si="22"/>
        <v>-3.7745782595909096</v>
      </c>
      <c r="H171">
        <f t="shared" si="23"/>
        <v>1.929741375055562E-2</v>
      </c>
      <c r="I171">
        <f t="shared" si="24"/>
        <v>3.6493524295032713E-3</v>
      </c>
      <c r="J171">
        <f t="shared" si="25"/>
        <v>1.2120577256420852</v>
      </c>
      <c r="L171">
        <f t="shared" si="26"/>
        <v>0.35911150189687202</v>
      </c>
      <c r="O171">
        <f t="shared" si="27"/>
        <v>0.73349871881770734</v>
      </c>
      <c r="P171">
        <f t="shared" si="28"/>
        <v>2.0823534466347962</v>
      </c>
      <c r="Q171">
        <f t="shared" si="29"/>
        <v>4.677069986638159E-3</v>
      </c>
      <c r="R171">
        <f t="shared" si="30"/>
        <v>1.8269696193420733E-2</v>
      </c>
    </row>
    <row r="172" spans="1:18" x14ac:dyDescent="0.3">
      <c r="A172">
        <v>171</v>
      </c>
      <c r="B172">
        <v>0.10040000055289607</v>
      </c>
      <c r="D172">
        <f t="shared" si="21"/>
        <v>2.3128234565363476E-2</v>
      </c>
      <c r="E172">
        <f t="shared" si="22"/>
        <v>-3.7667011322681789</v>
      </c>
      <c r="H172">
        <f t="shared" si="23"/>
        <v>1.959717188926436E-2</v>
      </c>
      <c r="I172">
        <f t="shared" si="24"/>
        <v>3.5310626760991157E-3</v>
      </c>
      <c r="J172">
        <f t="shared" si="25"/>
        <v>1.2033104922937599</v>
      </c>
      <c r="L172">
        <f t="shared" si="26"/>
        <v>0.35572724039144393</v>
      </c>
      <c r="O172">
        <f t="shared" si="27"/>
        <v>0.73831124067852993</v>
      </c>
      <c r="P172">
        <f t="shared" si="28"/>
        <v>2.0923989708830479</v>
      </c>
      <c r="Q172">
        <f t="shared" si="29"/>
        <v>4.684366182919575E-3</v>
      </c>
      <c r="R172">
        <f t="shared" si="30"/>
        <v>1.8443868382443902E-2</v>
      </c>
    </row>
    <row r="173" spans="1:18" x14ac:dyDescent="0.3">
      <c r="A173">
        <v>172</v>
      </c>
      <c r="B173">
        <v>0.10049606624326676</v>
      </c>
      <c r="D173">
        <f t="shared" si="21"/>
        <v>2.3224300255734173E-2</v>
      </c>
      <c r="E173">
        <f t="shared" si="22"/>
        <v>-3.7625561236603753</v>
      </c>
      <c r="H173">
        <f t="shared" si="23"/>
        <v>1.9901586348394246E-2</v>
      </c>
      <c r="I173">
        <f t="shared" si="24"/>
        <v>3.3227139073399269E-3</v>
      </c>
      <c r="J173">
        <f t="shared" si="25"/>
        <v>1.1901815392000568</v>
      </c>
      <c r="L173">
        <f t="shared" si="26"/>
        <v>0.35396164180315159</v>
      </c>
      <c r="O173">
        <f t="shared" si="27"/>
        <v>0.74312376253935253</v>
      </c>
      <c r="P173">
        <f t="shared" si="28"/>
        <v>2.1024929559521977</v>
      </c>
      <c r="Q173">
        <f t="shared" si="29"/>
        <v>4.691649985952796E-3</v>
      </c>
      <c r="R173">
        <f t="shared" si="30"/>
        <v>1.8532650269781376E-2</v>
      </c>
    </row>
    <row r="174" spans="1:18" x14ac:dyDescent="0.3">
      <c r="A174">
        <v>173</v>
      </c>
      <c r="B174">
        <v>0.10076688658107441</v>
      </c>
      <c r="D174">
        <f t="shared" si="21"/>
        <v>2.3495120593541821E-2</v>
      </c>
      <c r="E174">
        <f t="shared" si="22"/>
        <v>-3.7509625137083824</v>
      </c>
      <c r="H174">
        <f t="shared" si="23"/>
        <v>2.0210729457323759E-2</v>
      </c>
      <c r="I174">
        <f t="shared" si="24"/>
        <v>3.2843911362180622E-3</v>
      </c>
      <c r="J174">
        <f t="shared" si="25"/>
        <v>1.1860024236155957</v>
      </c>
      <c r="L174">
        <f t="shared" si="26"/>
        <v>0.34907820524265604</v>
      </c>
      <c r="O174">
        <f t="shared" si="27"/>
        <v>0.74793628440017512</v>
      </c>
      <c r="P174">
        <f t="shared" si="28"/>
        <v>2.1126356356230906</v>
      </c>
      <c r="Q174">
        <f t="shared" si="29"/>
        <v>4.6989213431552447E-3</v>
      </c>
      <c r="R174">
        <f t="shared" si="30"/>
        <v>1.8796199250386576E-2</v>
      </c>
    </row>
    <row r="175" spans="1:18" x14ac:dyDescent="0.3">
      <c r="A175">
        <v>174</v>
      </c>
      <c r="B175">
        <v>0.10107532359722865</v>
      </c>
      <c r="D175">
        <f t="shared" si="21"/>
        <v>2.380355760969606E-2</v>
      </c>
      <c r="E175">
        <f t="shared" si="22"/>
        <v>-3.7379202300766461</v>
      </c>
      <c r="H175">
        <f t="shared" si="23"/>
        <v>2.0524674668966379E-2</v>
      </c>
      <c r="I175">
        <f t="shared" si="24"/>
        <v>3.278882940729682E-3</v>
      </c>
      <c r="J175">
        <f t="shared" si="25"/>
        <v>1.1835567811619994</v>
      </c>
      <c r="L175">
        <f t="shared" si="26"/>
        <v>0.343679635328693</v>
      </c>
      <c r="O175">
        <f t="shared" si="27"/>
        <v>0.75274880626099772</v>
      </c>
      <c r="P175">
        <f t="shared" si="28"/>
        <v>2.1228272448043608</v>
      </c>
      <c r="Q175">
        <f t="shared" si="29"/>
        <v>4.7061802024116386E-3</v>
      </c>
      <c r="R175">
        <f t="shared" si="30"/>
        <v>1.909737740728442E-2</v>
      </c>
    </row>
    <row r="176" spans="1:18" x14ac:dyDescent="0.3">
      <c r="A176">
        <v>175</v>
      </c>
      <c r="B176">
        <v>0.10134051624300018</v>
      </c>
      <c r="D176">
        <f t="shared" si="21"/>
        <v>2.4068750255467591E-2</v>
      </c>
      <c r="E176">
        <f t="shared" si="22"/>
        <v>-3.7268409497869772</v>
      </c>
      <c r="H176">
        <f t="shared" si="23"/>
        <v>2.0843496577223106E-2</v>
      </c>
      <c r="I176">
        <f t="shared" si="24"/>
        <v>3.2252536782444857E-3</v>
      </c>
      <c r="J176">
        <f t="shared" si="25"/>
        <v>1.1788054407284523</v>
      </c>
      <c r="L176">
        <f t="shared" si="26"/>
        <v>0.33917098364868198</v>
      </c>
      <c r="O176">
        <f t="shared" si="27"/>
        <v>0.75756132812182031</v>
      </c>
      <c r="P176">
        <f t="shared" si="28"/>
        <v>2.1330680195378697</v>
      </c>
      <c r="Q176">
        <f t="shared" si="29"/>
        <v>4.7134265120746506E-3</v>
      </c>
      <c r="R176">
        <f t="shared" si="30"/>
        <v>1.9355323743392942E-2</v>
      </c>
    </row>
    <row r="177" spans="1:18" x14ac:dyDescent="0.3">
      <c r="A177">
        <v>176</v>
      </c>
      <c r="B177">
        <v>0.10159267633879338</v>
      </c>
      <c r="D177">
        <f t="shared" si="21"/>
        <v>2.4320910351260785E-2</v>
      </c>
      <c r="E177">
        <f t="shared" si="22"/>
        <v>-3.7164187903782917</v>
      </c>
      <c r="H177">
        <f t="shared" si="23"/>
        <v>2.1167270934706134E-2</v>
      </c>
      <c r="I177">
        <f t="shared" si="24"/>
        <v>3.1536394165546516E-3</v>
      </c>
      <c r="J177">
        <f t="shared" si="25"/>
        <v>1.1733074956452536</v>
      </c>
      <c r="L177">
        <f t="shared" si="26"/>
        <v>0.33499328175429205</v>
      </c>
      <c r="O177">
        <f t="shared" si="27"/>
        <v>0.7623738499826429</v>
      </c>
      <c r="P177">
        <f t="shared" si="28"/>
        <v>2.1433581970041722</v>
      </c>
      <c r="Q177">
        <f t="shared" si="29"/>
        <v>4.7206602209655295E-3</v>
      </c>
      <c r="R177">
        <f t="shared" si="30"/>
        <v>1.9600250130295257E-2</v>
      </c>
    </row>
    <row r="178" spans="1:18" x14ac:dyDescent="0.3">
      <c r="A178">
        <v>177</v>
      </c>
      <c r="B178">
        <v>0.10183456836490666</v>
      </c>
      <c r="D178">
        <f t="shared" si="21"/>
        <v>2.4562802377374071E-2</v>
      </c>
      <c r="E178">
        <f t="shared" si="22"/>
        <v>-3.7065220788992068</v>
      </c>
      <c r="H178">
        <f t="shared" si="23"/>
        <v>2.1496074670737778E-2</v>
      </c>
      <c r="I178">
        <f t="shared" si="24"/>
        <v>3.0667277066362929E-3</v>
      </c>
      <c r="J178">
        <f t="shared" si="25"/>
        <v>1.1672273471191623</v>
      </c>
      <c r="L178">
        <f t="shared" si="26"/>
        <v>0.33108215548418812</v>
      </c>
      <c r="O178">
        <f t="shared" si="27"/>
        <v>0.76718637184346528</v>
      </c>
      <c r="P178">
        <f t="shared" si="28"/>
        <v>2.1536980155280108</v>
      </c>
      <c r="Q178">
        <f t="shared" si="29"/>
        <v>4.7278812783746859E-3</v>
      </c>
      <c r="R178">
        <f t="shared" si="30"/>
        <v>1.9834921098999383E-2</v>
      </c>
    </row>
    <row r="179" spans="1:18" x14ac:dyDescent="0.3">
      <c r="A179">
        <v>178</v>
      </c>
      <c r="B179">
        <v>0.10199392090782373</v>
      </c>
      <c r="D179">
        <f t="shared" si="21"/>
        <v>2.4722154920291145E-2</v>
      </c>
      <c r="E179">
        <f t="shared" si="22"/>
        <v>-3.7000554770410692</v>
      </c>
      <c r="H179">
        <f t="shared" si="23"/>
        <v>2.1829985909628993E-2</v>
      </c>
      <c r="I179">
        <f t="shared" si="24"/>
        <v>2.8921690106621517E-3</v>
      </c>
      <c r="J179">
        <f t="shared" si="25"/>
        <v>1.1572082235158023</v>
      </c>
      <c r="L179">
        <f t="shared" si="26"/>
        <v>0.32855556407404685</v>
      </c>
      <c r="O179">
        <f t="shared" si="27"/>
        <v>0.77199889370428787</v>
      </c>
      <c r="P179">
        <f t="shared" si="28"/>
        <v>2.1640877145838378</v>
      </c>
      <c r="Q179">
        <f t="shared" si="29"/>
        <v>4.7350896340622537E-3</v>
      </c>
      <c r="R179">
        <f t="shared" si="30"/>
        <v>1.9987065286228893E-2</v>
      </c>
    </row>
    <row r="180" spans="1:18" x14ac:dyDescent="0.3">
      <c r="A180">
        <v>179</v>
      </c>
      <c r="B180">
        <v>0.10209304727281057</v>
      </c>
      <c r="D180">
        <f t="shared" si="21"/>
        <v>2.4821281285277982E-2</v>
      </c>
      <c r="E180">
        <f t="shared" si="22"/>
        <v>-3.6960538774406815</v>
      </c>
      <c r="H180">
        <f t="shared" si="23"/>
        <v>2.2169083989241868E-2</v>
      </c>
      <c r="I180">
        <f t="shared" si="24"/>
        <v>2.6521972960361143E-3</v>
      </c>
      <c r="J180">
        <f t="shared" si="25"/>
        <v>1.1444562331544288</v>
      </c>
      <c r="L180">
        <f t="shared" si="26"/>
        <v>0.32700341546381029</v>
      </c>
      <c r="O180">
        <f t="shared" si="27"/>
        <v>0.77681141556511046</v>
      </c>
      <c r="P180">
        <f t="shared" si="28"/>
        <v>2.1745275348013555</v>
      </c>
      <c r="Q180">
        <f t="shared" si="29"/>
        <v>4.7422852382586088E-3</v>
      </c>
      <c r="R180">
        <f t="shared" si="30"/>
        <v>2.0078996047019373E-2</v>
      </c>
    </row>
    <row r="181" spans="1:18" x14ac:dyDescent="0.3">
      <c r="A181">
        <v>180</v>
      </c>
      <c r="B181">
        <v>0.1023235851834124</v>
      </c>
      <c r="D181">
        <f t="shared" si="21"/>
        <v>2.5051819195879815E-2</v>
      </c>
      <c r="E181">
        <f t="shared" si="22"/>
        <v>-3.6868088314981433</v>
      </c>
      <c r="H181">
        <f t="shared" si="23"/>
        <v>2.2513449479840394E-2</v>
      </c>
      <c r="I181">
        <f t="shared" si="24"/>
        <v>2.5383697160394209E-3</v>
      </c>
      <c r="J181">
        <f t="shared" si="25"/>
        <v>1.1378008547584844</v>
      </c>
      <c r="L181">
        <f t="shared" si="26"/>
        <v>0.32345017400173065</v>
      </c>
      <c r="O181">
        <f t="shared" si="27"/>
        <v>0.78162393742593306</v>
      </c>
      <c r="P181">
        <f t="shared" si="28"/>
        <v>2.1850177179710957</v>
      </c>
      <c r="Q181">
        <f t="shared" si="29"/>
        <v>4.7494680416648571E-3</v>
      </c>
      <c r="R181">
        <f t="shared" si="30"/>
        <v>2.0302351154214957E-2</v>
      </c>
    </row>
    <row r="182" spans="1:18" x14ac:dyDescent="0.3">
      <c r="A182">
        <v>181</v>
      </c>
      <c r="B182">
        <v>0.10257238841027178</v>
      </c>
      <c r="D182">
        <f t="shared" si="21"/>
        <v>2.5300622422739186E-2</v>
      </c>
      <c r="E182">
        <f t="shared" si="22"/>
        <v>-3.676926281861983</v>
      </c>
      <c r="H182">
        <f t="shared" si="23"/>
        <v>2.2863164203234136E-2</v>
      </c>
      <c r="I182">
        <f t="shared" si="24"/>
        <v>2.4374582195050495E-3</v>
      </c>
      <c r="J182">
        <f t="shared" si="25"/>
        <v>1.1319113346512879</v>
      </c>
      <c r="L182">
        <f t="shared" si="26"/>
        <v>0.31970177502224151</v>
      </c>
      <c r="O182">
        <f t="shared" si="27"/>
        <v>0.78643645928675565</v>
      </c>
      <c r="P182">
        <f t="shared" si="28"/>
        <v>2.1955585070500154</v>
      </c>
      <c r="Q182">
        <f t="shared" si="29"/>
        <v>4.7566379954532929E-3</v>
      </c>
      <c r="R182">
        <f t="shared" si="30"/>
        <v>2.0543984427285892E-2</v>
      </c>
    </row>
    <row r="183" spans="1:18" x14ac:dyDescent="0.3">
      <c r="A183">
        <v>182</v>
      </c>
      <c r="B183">
        <v>0.10278604324476531</v>
      </c>
      <c r="D183">
        <f t="shared" si="21"/>
        <v>2.5514277257232723E-2</v>
      </c>
      <c r="E183">
        <f t="shared" si="22"/>
        <v>-3.6685170910585496</v>
      </c>
      <c r="H183">
        <f t="shared" si="23"/>
        <v>2.3218311252219202E-2</v>
      </c>
      <c r="I183">
        <f t="shared" si="24"/>
        <v>2.2959660050135208E-3</v>
      </c>
      <c r="J183">
        <f t="shared" si="25"/>
        <v>1.1244002806393294</v>
      </c>
      <c r="L183">
        <f t="shared" si="26"/>
        <v>0.31655213652839165</v>
      </c>
      <c r="O183">
        <f t="shared" si="27"/>
        <v>0.79124898114757825</v>
      </c>
      <c r="P183">
        <f t="shared" si="28"/>
        <v>2.206150146167126</v>
      </c>
      <c r="Q183">
        <f t="shared" si="29"/>
        <v>4.7637950512678202E-3</v>
      </c>
      <c r="R183">
        <f t="shared" si="30"/>
        <v>2.0750482205964902E-2</v>
      </c>
    </row>
    <row r="184" spans="1:18" x14ac:dyDescent="0.3">
      <c r="A184">
        <v>183</v>
      </c>
      <c r="B184">
        <v>0.10298597440920587</v>
      </c>
      <c r="D184">
        <f t="shared" si="21"/>
        <v>2.5714208421673282E-2</v>
      </c>
      <c r="E184">
        <f t="shared" si="22"/>
        <v>-3.6607115829755741</v>
      </c>
      <c r="H184">
        <f t="shared" si="23"/>
        <v>2.3578975010321242E-2</v>
      </c>
      <c r="I184">
        <f t="shared" si="24"/>
        <v>2.1352334113520395E-3</v>
      </c>
      <c r="J184">
        <f t="shared" si="25"/>
        <v>1.1162708764031009</v>
      </c>
      <c r="L184">
        <f t="shared" si="26"/>
        <v>0.31366095867747557</v>
      </c>
      <c r="O184">
        <f t="shared" si="27"/>
        <v>0.79606150300840084</v>
      </c>
      <c r="P184">
        <f t="shared" si="28"/>
        <v>2.2167928806291464</v>
      </c>
      <c r="Q184">
        <f t="shared" si="29"/>
        <v>4.7709391612243421E-3</v>
      </c>
      <c r="R184">
        <f t="shared" si="30"/>
        <v>2.0943269260448941E-2</v>
      </c>
    </row>
    <row r="185" spans="1:18" x14ac:dyDescent="0.3">
      <c r="A185">
        <v>184</v>
      </c>
      <c r="B185">
        <v>0.10317415653237809</v>
      </c>
      <c r="D185">
        <f t="shared" si="21"/>
        <v>2.5902390544845499E-2</v>
      </c>
      <c r="E185">
        <f t="shared" si="22"/>
        <v>-3.6534200155071543</v>
      </c>
      <c r="H185">
        <f t="shared" si="23"/>
        <v>2.39452411718451E-2</v>
      </c>
      <c r="I185">
        <f t="shared" si="24"/>
        <v>1.9571493730003997E-3</v>
      </c>
      <c r="J185">
        <f t="shared" si="25"/>
        <v>1.1076367676995689</v>
      </c>
      <c r="L185">
        <f t="shared" si="26"/>
        <v>0.31098790386392633</v>
      </c>
      <c r="O185">
        <f t="shared" si="27"/>
        <v>0.80087402486922343</v>
      </c>
      <c r="P185">
        <f t="shared" si="28"/>
        <v>2.2274869569261844</v>
      </c>
      <c r="Q185">
        <f t="shared" si="29"/>
        <v>4.7780702779111183E-3</v>
      </c>
      <c r="R185">
        <f t="shared" si="30"/>
        <v>2.1124320266934379E-2</v>
      </c>
    </row>
    <row r="186" spans="1:18" x14ac:dyDescent="0.3">
      <c r="A186">
        <v>185</v>
      </c>
      <c r="B186">
        <v>0.10327357909168261</v>
      </c>
      <c r="D186">
        <f t="shared" si="21"/>
        <v>2.6001813104150021E-2</v>
      </c>
      <c r="E186">
        <f t="shared" si="22"/>
        <v>-3.6495890086170104</v>
      </c>
      <c r="H186">
        <f t="shared" si="23"/>
        <v>2.4317196762235944E-2</v>
      </c>
      <c r="I186">
        <f t="shared" si="24"/>
        <v>1.6846163419140768E-3</v>
      </c>
      <c r="J186">
        <f t="shared" si="25"/>
        <v>1.095278562327574</v>
      </c>
      <c r="L186">
        <f t="shared" si="26"/>
        <v>0.30959410228053752</v>
      </c>
      <c r="O186">
        <f t="shared" si="27"/>
        <v>0.80568654673004581</v>
      </c>
      <c r="P186">
        <f t="shared" si="28"/>
        <v>2.2382326227374456</v>
      </c>
      <c r="Q186">
        <f t="shared" si="29"/>
        <v>4.7851883543890902E-3</v>
      </c>
      <c r="R186">
        <f t="shared" si="30"/>
        <v>2.121662474976093E-2</v>
      </c>
    </row>
    <row r="187" spans="1:18" x14ac:dyDescent="0.3">
      <c r="A187">
        <v>186</v>
      </c>
      <c r="B187">
        <v>0.10333321288097748</v>
      </c>
      <c r="D187">
        <f t="shared" si="21"/>
        <v>2.606144689344489E-2</v>
      </c>
      <c r="E187">
        <f t="shared" si="22"/>
        <v>-3.6472981872056436</v>
      </c>
      <c r="H187">
        <f t="shared" si="23"/>
        <v>2.4694930158756612E-2</v>
      </c>
      <c r="I187">
        <f t="shared" si="24"/>
        <v>1.3665167346882771E-3</v>
      </c>
      <c r="J187">
        <f t="shared" si="25"/>
        <v>1.0813973691213408</v>
      </c>
      <c r="L187">
        <f t="shared" si="26"/>
        <v>0.30876412370810902</v>
      </c>
      <c r="O187">
        <f t="shared" si="27"/>
        <v>0.8104990685908684</v>
      </c>
      <c r="P187">
        <f t="shared" si="28"/>
        <v>2.2490301269369724</v>
      </c>
      <c r="Q187">
        <f t="shared" si="29"/>
        <v>4.7922933441921691E-3</v>
      </c>
      <c r="R187">
        <f t="shared" si="30"/>
        <v>2.1269153549252719E-2</v>
      </c>
    </row>
    <row r="188" spans="1:18" x14ac:dyDescent="0.3">
      <c r="A188">
        <v>187</v>
      </c>
      <c r="B188">
        <v>0.10349740326441681</v>
      </c>
      <c r="D188">
        <f t="shared" si="21"/>
        <v>2.622563727688422E-2</v>
      </c>
      <c r="E188">
        <f t="shared" si="22"/>
        <v>-3.6410178246371903</v>
      </c>
      <c r="H188">
        <f t="shared" si="23"/>
        <v>2.5078531111486248E-2</v>
      </c>
      <c r="I188">
        <f t="shared" si="24"/>
        <v>1.1471061653979715E-3</v>
      </c>
      <c r="J188">
        <f t="shared" si="25"/>
        <v>1.0719662015985556</v>
      </c>
      <c r="L188">
        <f t="shared" si="26"/>
        <v>0.30650193808510573</v>
      </c>
      <c r="O188">
        <f t="shared" si="27"/>
        <v>0.81531159045169099</v>
      </c>
      <c r="P188">
        <f t="shared" si="28"/>
        <v>2.259879719599402</v>
      </c>
      <c r="Q188">
        <f t="shared" si="29"/>
        <v>4.7993852013274996E-3</v>
      </c>
      <c r="R188">
        <f t="shared" si="30"/>
        <v>2.142625207555672E-2</v>
      </c>
    </row>
    <row r="189" spans="1:18" x14ac:dyDescent="0.3">
      <c r="A189">
        <v>188</v>
      </c>
      <c r="B189">
        <v>0.10367640336374064</v>
      </c>
      <c r="D189">
        <f t="shared" si="21"/>
        <v>2.6404637376208046E-2</v>
      </c>
      <c r="E189">
        <f t="shared" si="22"/>
        <v>-3.6342156260662613</v>
      </c>
      <c r="H189">
        <f t="shared" si="23"/>
        <v>2.5468090764645047E-2</v>
      </c>
      <c r="I189">
        <f t="shared" si="24"/>
        <v>9.3654661156299807E-4</v>
      </c>
      <c r="J189">
        <f t="shared" si="25"/>
        <v>1.0631779715149068</v>
      </c>
      <c r="L189">
        <f t="shared" si="26"/>
        <v>0.30407346367921667</v>
      </c>
      <c r="O189">
        <f t="shared" si="27"/>
        <v>0.82012411231251359</v>
      </c>
      <c r="P189">
        <f t="shared" si="28"/>
        <v>2.2707816520057649</v>
      </c>
      <c r="Q189">
        <f t="shared" si="29"/>
        <v>4.8064638802756869E-3</v>
      </c>
      <c r="R189">
        <f t="shared" si="30"/>
        <v>2.1598173495932359E-2</v>
      </c>
    </row>
    <row r="190" spans="1:18" x14ac:dyDescent="0.3">
      <c r="A190">
        <v>189</v>
      </c>
      <c r="B190">
        <v>0.1038267713456878</v>
      </c>
      <c r="D190">
        <f t="shared" si="21"/>
        <v>2.6555005358155206E-2</v>
      </c>
      <c r="E190">
        <f t="shared" si="22"/>
        <v>-3.6285370233320386</v>
      </c>
      <c r="H190">
        <f t="shared" si="23"/>
        <v>2.5863701678250264E-2</v>
      </c>
      <c r="I190">
        <f t="shared" si="24"/>
        <v>6.9130367990494213E-4</v>
      </c>
      <c r="J190">
        <f t="shared" si="25"/>
        <v>1.0532837268886193</v>
      </c>
      <c r="L190">
        <f t="shared" si="26"/>
        <v>0.30206320723836416</v>
      </c>
      <c r="O190">
        <f t="shared" si="27"/>
        <v>0.82493663417333618</v>
      </c>
      <c r="P190">
        <f t="shared" si="28"/>
        <v>2.2817361766492992</v>
      </c>
      <c r="Q190">
        <f t="shared" si="29"/>
        <v>4.8135293359909846E-3</v>
      </c>
      <c r="R190">
        <f t="shared" si="30"/>
        <v>2.1741476022164221E-2</v>
      </c>
    </row>
    <row r="191" spans="1:18" x14ac:dyDescent="0.3">
      <c r="A191">
        <v>190</v>
      </c>
      <c r="B191">
        <v>0.10398089112232568</v>
      </c>
      <c r="D191">
        <f t="shared" si="21"/>
        <v>2.6709125134793094E-2</v>
      </c>
      <c r="E191">
        <f t="shared" si="22"/>
        <v>-3.6227500066163509</v>
      </c>
      <c r="H191">
        <f t="shared" si="23"/>
        <v>2.6265457850108649E-2</v>
      </c>
      <c r="I191">
        <f t="shared" si="24"/>
        <v>4.4366728468444444E-4</v>
      </c>
      <c r="J191">
        <f t="shared" si="25"/>
        <v>1.0436007889777141</v>
      </c>
      <c r="L191">
        <f t="shared" si="26"/>
        <v>0.30003039594830794</v>
      </c>
      <c r="O191">
        <f t="shared" si="27"/>
        <v>0.82974915603415877</v>
      </c>
      <c r="P191">
        <f t="shared" si="28"/>
        <v>2.2927435472413027</v>
      </c>
      <c r="Q191">
        <f t="shared" si="29"/>
        <v>4.8205815239014682E-3</v>
      </c>
      <c r="R191">
        <f t="shared" si="30"/>
        <v>2.1888543610891625E-2</v>
      </c>
    </row>
    <row r="192" spans="1:18" x14ac:dyDescent="0.3">
      <c r="A192">
        <v>191</v>
      </c>
      <c r="B192">
        <v>0.10410321937553155</v>
      </c>
      <c r="D192">
        <f t="shared" si="21"/>
        <v>2.6831453387998958E-2</v>
      </c>
      <c r="E192">
        <f t="shared" si="22"/>
        <v>-3.6181804457546236</v>
      </c>
      <c r="H192">
        <f t="shared" si="23"/>
        <v>2.6673454738150429E-2</v>
      </c>
      <c r="I192">
        <f t="shared" si="24"/>
        <v>1.5799864984852863E-4</v>
      </c>
      <c r="J192">
        <f t="shared" si="25"/>
        <v>1.0327548949293957</v>
      </c>
      <c r="L192">
        <f t="shared" si="26"/>
        <v>0.29843642593788328</v>
      </c>
      <c r="O192">
        <f t="shared" si="27"/>
        <v>0.83456167789498137</v>
      </c>
      <c r="P192">
        <f t="shared" si="28"/>
        <v>2.3038040187170057</v>
      </c>
      <c r="Q192">
        <f t="shared" si="29"/>
        <v>4.8276203999091582E-3</v>
      </c>
      <c r="R192">
        <f t="shared" si="30"/>
        <v>2.2003832988089798E-2</v>
      </c>
    </row>
    <row r="193" spans="1:18" x14ac:dyDescent="0.3">
      <c r="A193">
        <v>192</v>
      </c>
      <c r="B193">
        <v>0.1041813159439624</v>
      </c>
      <c r="D193">
        <f t="shared" si="21"/>
        <v>2.6909549956429815E-2</v>
      </c>
      <c r="E193">
        <f t="shared" si="22"/>
        <v>-3.615274038410305</v>
      </c>
      <c r="H193">
        <f t="shared" si="23"/>
        <v>2.7087789283110345E-2</v>
      </c>
      <c r="I193">
        <f t="shared" si="24"/>
        <v>-1.7823932668053002E-4</v>
      </c>
      <c r="J193">
        <f t="shared" si="25"/>
        <v>1.0203294881869864</v>
      </c>
      <c r="L193">
        <f t="shared" si="26"/>
        <v>0.29742769948312586</v>
      </c>
      <c r="O193">
        <f t="shared" si="27"/>
        <v>0.83937419975580374</v>
      </c>
      <c r="P193">
        <f t="shared" si="28"/>
        <v>2.3149178472414769</v>
      </c>
      <c r="Q193">
        <f t="shared" si="29"/>
        <v>4.834645920390122E-3</v>
      </c>
      <c r="R193">
        <f t="shared" si="30"/>
        <v>2.2074904036039691E-2</v>
      </c>
    </row>
    <row r="194" spans="1:18" x14ac:dyDescent="0.3">
      <c r="A194">
        <v>193</v>
      </c>
      <c r="B194">
        <v>0.10422406665714895</v>
      </c>
      <c r="D194">
        <f t="shared" si="21"/>
        <v>2.6952300669616361E-2</v>
      </c>
      <c r="E194">
        <f t="shared" si="22"/>
        <v>-3.6136866171959592</v>
      </c>
      <c r="H194">
        <f t="shared" si="23"/>
        <v>2.7508559931560886E-2</v>
      </c>
      <c r="I194">
        <f t="shared" si="24"/>
        <v>-5.5625926194452502E-4</v>
      </c>
      <c r="J194">
        <f t="shared" si="25"/>
        <v>1.0067309854379776</v>
      </c>
      <c r="L194">
        <f t="shared" si="26"/>
        <v>0.29687841810652976</v>
      </c>
      <c r="O194">
        <f t="shared" si="27"/>
        <v>0.84418672161662633</v>
      </c>
      <c r="P194">
        <f t="shared" si="28"/>
        <v>2.3260852902155582</v>
      </c>
      <c r="Q194">
        <f t="shared" si="29"/>
        <v>4.8416580421945452E-3</v>
      </c>
      <c r="R194">
        <f t="shared" si="30"/>
        <v>2.2110642627421816E-2</v>
      </c>
    </row>
    <row r="195" spans="1:18" x14ac:dyDescent="0.3">
      <c r="A195">
        <v>194</v>
      </c>
      <c r="B195">
        <v>0.10435113401943785</v>
      </c>
      <c r="D195">
        <f t="shared" ref="D195:D232" si="31">B195-$C$2</f>
        <v>2.7079368031905263E-2</v>
      </c>
      <c r="E195">
        <f t="shared" ref="E195:E232" si="32">LN(D195)</f>
        <v>-3.6089831682892073</v>
      </c>
      <c r="H195">
        <f t="shared" ref="H195:H232" si="33">EXP($G$2+$F$2*A195)</f>
        <v>2.7935866659303355E-2</v>
      </c>
      <c r="I195">
        <f t="shared" ref="I195:I232" si="34">D195-H195</f>
        <v>-8.5649862739809249E-4</v>
      </c>
      <c r="J195">
        <f t="shared" ref="J195:J232" si="35">D195*(1+H195)/H195</f>
        <v>0.9964199065645496</v>
      </c>
      <c r="L195">
        <f t="shared" ref="L195:L232" si="36">LN(ABS(D195/($K$2-D195)))</f>
        <v>0.29525779433879784</v>
      </c>
      <c r="O195">
        <f t="shared" ref="O195:O232" si="37">$N$2+$M$2*A195</f>
        <v>0.84899924347744893</v>
      </c>
      <c r="P195">
        <f t="shared" ref="P195:P232" si="38">EXP(O195)</f>
        <v>2.337306606281822</v>
      </c>
      <c r="Q195">
        <f t="shared" ref="Q195:Q232" si="39">$K$2*P195/(1+P195)</f>
        <v>4.8486567226467625E-3</v>
      </c>
      <c r="R195">
        <f t="shared" ref="R195:R232" si="40">D195-Q195</f>
        <v>2.2230711309258501E-2</v>
      </c>
    </row>
    <row r="196" spans="1:18" x14ac:dyDescent="0.3">
      <c r="A196">
        <v>195</v>
      </c>
      <c r="B196">
        <v>0.10447918869611904</v>
      </c>
      <c r="D196">
        <f t="shared" si="31"/>
        <v>2.7207422708586448E-2</v>
      </c>
      <c r="E196">
        <f t="shared" si="32"/>
        <v>-3.6042654492108666</v>
      </c>
      <c r="H196">
        <f t="shared" si="33"/>
        <v>2.8369810995122313E-2</v>
      </c>
      <c r="I196">
        <f t="shared" si="34"/>
        <v>-1.1623882865358648E-3</v>
      </c>
      <c r="J196">
        <f t="shared" si="35"/>
        <v>0.98623470397120327</v>
      </c>
      <c r="L196">
        <f t="shared" si="36"/>
        <v>0.29364250843444861</v>
      </c>
      <c r="O196">
        <f t="shared" si="37"/>
        <v>0.85381176533827152</v>
      </c>
      <c r="P196">
        <f t="shared" si="38"/>
        <v>2.3485820553305645</v>
      </c>
      <c r="Q196">
        <f t="shared" si="39"/>
        <v>4.8556419195452671E-3</v>
      </c>
      <c r="R196">
        <f t="shared" si="40"/>
        <v>2.2351780789041181E-2</v>
      </c>
    </row>
    <row r="197" spans="1:18" x14ac:dyDescent="0.3">
      <c r="A197">
        <v>196</v>
      </c>
      <c r="B197">
        <v>0.10458808947358963</v>
      </c>
      <c r="D197">
        <f t="shared" si="31"/>
        <v>2.7316323486057045E-2</v>
      </c>
      <c r="E197">
        <f t="shared" si="32"/>
        <v>-3.6002708255878764</v>
      </c>
      <c r="H197">
        <f t="shared" si="33"/>
        <v>2.8810496044908929E-2</v>
      </c>
      <c r="I197">
        <f t="shared" si="34"/>
        <v>-1.4941725588518834E-3</v>
      </c>
      <c r="J197">
        <f t="shared" si="35"/>
        <v>0.97545423279095711</v>
      </c>
      <c r="L197">
        <f t="shared" si="36"/>
        <v>0.29228277050321239</v>
      </c>
      <c r="O197">
        <f t="shared" si="37"/>
        <v>0.85862428719909412</v>
      </c>
      <c r="P197">
        <f t="shared" si="38"/>
        <v>2.3599118985058234</v>
      </c>
      <c r="Q197">
        <f t="shared" si="39"/>
        <v>4.8626135911626839E-3</v>
      </c>
      <c r="R197">
        <f t="shared" si="40"/>
        <v>2.2453709894894362E-2</v>
      </c>
    </row>
    <row r="198" spans="1:18" x14ac:dyDescent="0.3">
      <c r="A198">
        <v>197</v>
      </c>
      <c r="B198">
        <v>0.10470755451505782</v>
      </c>
      <c r="D198">
        <f t="shared" si="31"/>
        <v>2.7435788527525234E-2</v>
      </c>
      <c r="E198">
        <f t="shared" si="32"/>
        <v>-3.5959069672212016</v>
      </c>
      <c r="H198">
        <f t="shared" si="33"/>
        <v>2.9258026516159184E-2</v>
      </c>
      <c r="I198">
        <f t="shared" si="34"/>
        <v>-1.8222379886339499E-3</v>
      </c>
      <c r="J198">
        <f t="shared" si="35"/>
        <v>0.96515414462965243</v>
      </c>
      <c r="L198">
        <f t="shared" si="36"/>
        <v>0.29080563953324801</v>
      </c>
      <c r="O198">
        <f t="shared" si="37"/>
        <v>0.86343680905991671</v>
      </c>
      <c r="P198">
        <f t="shared" si="38"/>
        <v>2.3712963982114283</v>
      </c>
      <c r="Q198">
        <f t="shared" si="39"/>
        <v>4.8695716962457178E-3</v>
      </c>
      <c r="R198">
        <f t="shared" si="40"/>
        <v>2.2566216831279517E-2</v>
      </c>
    </row>
    <row r="199" spans="1:18" x14ac:dyDescent="0.3">
      <c r="A199">
        <v>198</v>
      </c>
      <c r="B199">
        <v>0.1048140857379869</v>
      </c>
      <c r="D199">
        <f t="shared" si="31"/>
        <v>2.7542319750454305E-2</v>
      </c>
      <c r="E199">
        <f t="shared" si="32"/>
        <v>-3.5920315571863077</v>
      </c>
      <c r="H199">
        <f t="shared" si="33"/>
        <v>2.97125087428525E-2</v>
      </c>
      <c r="I199">
        <f t="shared" si="34"/>
        <v>-2.1701889923981948E-3</v>
      </c>
      <c r="J199">
        <f t="shared" si="35"/>
        <v>0.95450274536849489</v>
      </c>
      <c r="L199">
        <f t="shared" si="36"/>
        <v>0.28950105334642839</v>
      </c>
      <c r="O199">
        <f t="shared" si="37"/>
        <v>0.8682493309207393</v>
      </c>
      <c r="P199">
        <f t="shared" si="38"/>
        <v>2.3827358181170748</v>
      </c>
      <c r="Q199">
        <f t="shared" si="39"/>
        <v>4.8765161940150549E-3</v>
      </c>
      <c r="R199">
        <f t="shared" si="40"/>
        <v>2.2665803556439251E-2</v>
      </c>
    </row>
    <row r="200" spans="1:18" x14ac:dyDescent="0.3">
      <c r="A200">
        <v>199</v>
      </c>
      <c r="B200">
        <v>0.10487263348145023</v>
      </c>
      <c r="D200">
        <f t="shared" si="31"/>
        <v>2.7600867493917644E-2</v>
      </c>
      <c r="E200">
        <f t="shared" si="32"/>
        <v>-3.5899080758139292</v>
      </c>
      <c r="H200">
        <f t="shared" si="33"/>
        <v>3.0174050710716879E-2</v>
      </c>
      <c r="I200">
        <f t="shared" si="34"/>
        <v>-2.5731832167992345E-3</v>
      </c>
      <c r="J200">
        <f t="shared" si="35"/>
        <v>0.9423228502509321</v>
      </c>
      <c r="L200">
        <f t="shared" si="36"/>
        <v>0.28878908141796727</v>
      </c>
      <c r="O200">
        <f t="shared" si="37"/>
        <v>0.8730618527815619</v>
      </c>
      <c r="P200">
        <f t="shared" si="38"/>
        <v>2.3942304231644336</v>
      </c>
      <c r="Q200">
        <f t="shared" si="39"/>
        <v>4.88344704416526E-3</v>
      </c>
      <c r="R200">
        <f t="shared" si="40"/>
        <v>2.2717420449752383E-2</v>
      </c>
    </row>
    <row r="201" spans="1:18" x14ac:dyDescent="0.3">
      <c r="A201">
        <v>200</v>
      </c>
      <c r="B201">
        <v>0.10490472119919995</v>
      </c>
      <c r="D201">
        <f t="shared" si="31"/>
        <v>2.7632955211667365E-2</v>
      </c>
      <c r="E201">
        <f t="shared" si="32"/>
        <v>-3.5887461891369714</v>
      </c>
      <c r="H201">
        <f t="shared" si="33"/>
        <v>3.06427620828865E-2</v>
      </c>
      <c r="I201">
        <f t="shared" si="34"/>
        <v>-3.0098068712191353E-3</v>
      </c>
      <c r="J201">
        <f t="shared" si="35"/>
        <v>0.92941051484947601</v>
      </c>
      <c r="L201">
        <f t="shared" si="36"/>
        <v>0.28840037141441077</v>
      </c>
      <c r="O201">
        <f t="shared" si="37"/>
        <v>0.87787437464238427</v>
      </c>
      <c r="P201">
        <f t="shared" si="38"/>
        <v>2.405780479573286</v>
      </c>
      <c r="Q201">
        <f t="shared" si="39"/>
        <v>4.8903642068646169E-3</v>
      </c>
      <c r="R201">
        <f t="shared" si="40"/>
        <v>2.2742591004802748E-2</v>
      </c>
    </row>
    <row r="202" spans="1:18" x14ac:dyDescent="0.3">
      <c r="A202">
        <v>201</v>
      </c>
      <c r="B202">
        <v>0.10502645706377044</v>
      </c>
      <c r="D202">
        <f t="shared" si="31"/>
        <v>2.7754691076237847E-2</v>
      </c>
      <c r="E202">
        <f t="shared" si="32"/>
        <v>-3.5843504052843067</v>
      </c>
      <c r="H202">
        <f t="shared" si="33"/>
        <v>3.1118754225957806E-2</v>
      </c>
      <c r="I202">
        <f t="shared" si="34"/>
        <v>-3.3640631497199591E-3</v>
      </c>
      <c r="J202">
        <f t="shared" si="35"/>
        <v>0.91965064792293527</v>
      </c>
      <c r="L202">
        <f t="shared" si="36"/>
        <v>0.28693519754196301</v>
      </c>
      <c r="O202">
        <f t="shared" si="37"/>
        <v>0.88268689650320686</v>
      </c>
      <c r="P202">
        <f t="shared" si="38"/>
        <v>2.4173862548476905</v>
      </c>
      <c r="Q202">
        <f t="shared" si="39"/>
        <v>4.8972676427549572E-3</v>
      </c>
      <c r="R202">
        <f t="shared" si="40"/>
        <v>2.285742343348289E-2</v>
      </c>
    </row>
    <row r="203" spans="1:18" x14ac:dyDescent="0.3">
      <c r="A203">
        <v>202</v>
      </c>
      <c r="B203">
        <v>0.10513703627570795</v>
      </c>
      <c r="D203">
        <f t="shared" si="31"/>
        <v>2.7865270288175356E-2</v>
      </c>
      <c r="E203">
        <f t="shared" si="32"/>
        <v>-3.5803741580911064</v>
      </c>
      <c r="H203">
        <f t="shared" si="33"/>
        <v>3.1602140236450492E-2</v>
      </c>
      <c r="I203">
        <f t="shared" si="34"/>
        <v>-3.7368699482751358E-3</v>
      </c>
      <c r="J203">
        <f t="shared" si="35"/>
        <v>0.90961790095446937</v>
      </c>
      <c r="L203">
        <f t="shared" si="36"/>
        <v>0.28561723265119726</v>
      </c>
      <c r="O203">
        <f t="shared" si="37"/>
        <v>0.88749941836402946</v>
      </c>
      <c r="P203">
        <f t="shared" si="38"/>
        <v>2.429048017782176</v>
      </c>
      <c r="Q203">
        <f t="shared" si="39"/>
        <v>4.9041573129514513E-3</v>
      </c>
      <c r="R203">
        <f t="shared" si="40"/>
        <v>2.2961112975223904E-2</v>
      </c>
    </row>
    <row r="204" spans="1:18" x14ac:dyDescent="0.3">
      <c r="A204">
        <v>203</v>
      </c>
      <c r="B204">
        <v>0.10524396242439393</v>
      </c>
      <c r="D204">
        <f t="shared" si="31"/>
        <v>2.7972196436861343E-2</v>
      </c>
      <c r="E204">
        <f t="shared" si="32"/>
        <v>-3.5765442465403594</v>
      </c>
      <c r="H204">
        <f t="shared" si="33"/>
        <v>3.2093034967679339E-2</v>
      </c>
      <c r="I204">
        <f t="shared" si="34"/>
        <v>-4.1208385308179954E-3</v>
      </c>
      <c r="J204">
        <f t="shared" si="35"/>
        <v>0.89956930356717602</v>
      </c>
      <c r="L204">
        <f t="shared" si="36"/>
        <v>0.28435434800933912</v>
      </c>
      <c r="O204">
        <f t="shared" si="37"/>
        <v>0.89231194022485205</v>
      </c>
      <c r="P204">
        <f t="shared" si="38"/>
        <v>2.4407660384679692</v>
      </c>
      <c r="Q204">
        <f t="shared" si="39"/>
        <v>4.911033179042369E-3</v>
      </c>
      <c r="R204">
        <f t="shared" si="40"/>
        <v>2.3061163257818974E-2</v>
      </c>
    </row>
    <row r="205" spans="1:18" x14ac:dyDescent="0.3">
      <c r="A205">
        <v>204</v>
      </c>
      <c r="B205">
        <v>0.10534259513218461</v>
      </c>
      <c r="D205">
        <f t="shared" si="31"/>
        <v>2.8070829144652018E-2</v>
      </c>
      <c r="E205">
        <f t="shared" si="32"/>
        <v>-3.573024350581754</v>
      </c>
      <c r="H205">
        <f t="shared" si="33"/>
        <v>3.2591555057043593E-2</v>
      </c>
      <c r="I205">
        <f t="shared" si="34"/>
        <v>-4.5207259123915752E-3</v>
      </c>
      <c r="J205">
        <f t="shared" si="35"/>
        <v>0.8893623230767721</v>
      </c>
      <c r="L205">
        <f t="shared" si="36"/>
        <v>0.28319934344821712</v>
      </c>
      <c r="O205">
        <f t="shared" si="37"/>
        <v>0.89712446208567465</v>
      </c>
      <c r="P205">
        <f t="shared" si="38"/>
        <v>2.4525405882992497</v>
      </c>
      <c r="Q205">
        <f t="shared" si="39"/>
        <v>4.9178952030888108E-3</v>
      </c>
      <c r="R205">
        <f t="shared" si="40"/>
        <v>2.3152933941563206E-2</v>
      </c>
    </row>
    <row r="206" spans="1:18" x14ac:dyDescent="0.3">
      <c r="A206">
        <v>205</v>
      </c>
      <c r="B206">
        <v>0.10543609380513534</v>
      </c>
      <c r="D206">
        <f t="shared" si="31"/>
        <v>2.8164327817602752E-2</v>
      </c>
      <c r="E206">
        <f t="shared" si="32"/>
        <v>-3.5696990727962441</v>
      </c>
      <c r="H206">
        <f t="shared" si="33"/>
        <v>3.3097818953740192E-2</v>
      </c>
      <c r="I206">
        <f t="shared" si="34"/>
        <v>-4.9334911361374398E-3</v>
      </c>
      <c r="J206">
        <f t="shared" si="35"/>
        <v>0.87910643542194877</v>
      </c>
      <c r="L206">
        <f t="shared" si="36"/>
        <v>0.28211314619338673</v>
      </c>
      <c r="O206">
        <f t="shared" si="37"/>
        <v>0.90193698394649724</v>
      </c>
      <c r="P206">
        <f t="shared" si="38"/>
        <v>2.464371939979435</v>
      </c>
      <c r="Q206">
        <f t="shared" si="39"/>
        <v>4.9247433476244194E-3</v>
      </c>
      <c r="R206">
        <f t="shared" si="40"/>
        <v>2.3239584469978335E-2</v>
      </c>
    </row>
    <row r="207" spans="1:18" x14ac:dyDescent="0.3">
      <c r="A207">
        <v>206</v>
      </c>
      <c r="B207">
        <v>0.10548763161641335</v>
      </c>
      <c r="D207">
        <f t="shared" si="31"/>
        <v>2.821586562888076E-2</v>
      </c>
      <c r="E207">
        <f t="shared" si="32"/>
        <v>-3.5678708482910566</v>
      </c>
      <c r="H207">
        <f t="shared" si="33"/>
        <v>3.3611946946907487E-2</v>
      </c>
      <c r="I207">
        <f t="shared" si="34"/>
        <v>-5.396081318026727E-3</v>
      </c>
      <c r="J207">
        <f t="shared" si="35"/>
        <v>0.86767528978689712</v>
      </c>
      <c r="L207">
        <f t="shared" si="36"/>
        <v>0.28151799679023487</v>
      </c>
      <c r="O207">
        <f t="shared" si="37"/>
        <v>0.90674950580731983</v>
      </c>
      <c r="P207">
        <f t="shared" si="38"/>
        <v>2.4762603675274972</v>
      </c>
      <c r="Q207">
        <f t="shared" si="39"/>
        <v>4.931577575655044E-3</v>
      </c>
      <c r="R207">
        <f t="shared" si="40"/>
        <v>2.3284288053225716E-2</v>
      </c>
    </row>
    <row r="208" spans="1:18" x14ac:dyDescent="0.3">
      <c r="A208">
        <v>207</v>
      </c>
      <c r="B208">
        <v>0.10551665865954694</v>
      </c>
      <c r="D208">
        <f t="shared" si="31"/>
        <v>2.8244892672014354E-2</v>
      </c>
      <c r="E208">
        <f t="shared" si="32"/>
        <v>-3.5668426281054098</v>
      </c>
      <c r="H208">
        <f t="shared" si="33"/>
        <v>3.4134061194206131E-2</v>
      </c>
      <c r="I208">
        <f t="shared" si="34"/>
        <v>-5.8891685221917761E-3</v>
      </c>
      <c r="J208">
        <f t="shared" si="35"/>
        <v>0.8557143376734373</v>
      </c>
      <c r="L208">
        <f t="shared" si="36"/>
        <v>0.28118390906861573</v>
      </c>
      <c r="O208">
        <f t="shared" si="37"/>
        <v>0.91156202766814243</v>
      </c>
      <c r="P208">
        <f t="shared" si="38"/>
        <v>2.4882061462843086</v>
      </c>
      <c r="Q208">
        <f t="shared" si="39"/>
        <v>4.9383978506583916E-3</v>
      </c>
      <c r="R208">
        <f t="shared" si="40"/>
        <v>2.3306494821355963E-2</v>
      </c>
    </row>
    <row r="209" spans="1:18" x14ac:dyDescent="0.3">
      <c r="A209">
        <v>208</v>
      </c>
      <c r="B209">
        <v>0.10560058038289237</v>
      </c>
      <c r="D209">
        <f t="shared" si="31"/>
        <v>2.832881439535978E-2</v>
      </c>
      <c r="E209">
        <f t="shared" si="32"/>
        <v>-3.5638758158085988</v>
      </c>
      <c r="H209">
        <f t="shared" si="33"/>
        <v>3.4664285750843973E-2</v>
      </c>
      <c r="I209">
        <f t="shared" si="34"/>
        <v>-6.3354713554841929E-3</v>
      </c>
      <c r="J209">
        <f t="shared" si="35"/>
        <v>0.84556228053334459</v>
      </c>
      <c r="L209">
        <f t="shared" si="36"/>
        <v>0.28022248330114857</v>
      </c>
      <c r="O209">
        <f t="shared" si="37"/>
        <v>0.9163745495289648</v>
      </c>
      <c r="P209">
        <f t="shared" si="38"/>
        <v>2.5002095529190189</v>
      </c>
      <c r="Q209">
        <f t="shared" si="39"/>
        <v>4.9452041365836436E-3</v>
      </c>
      <c r="R209">
        <f t="shared" si="40"/>
        <v>2.3383610258776139E-2</v>
      </c>
    </row>
    <row r="210" spans="1:18" x14ac:dyDescent="0.3">
      <c r="A210">
        <v>209</v>
      </c>
      <c r="B210">
        <v>0.10568657546646162</v>
      </c>
      <c r="D210">
        <f t="shared" si="31"/>
        <v>2.8414809478929035E-2</v>
      </c>
      <c r="E210">
        <f t="shared" si="32"/>
        <v>-3.5608448092025995</v>
      </c>
      <c r="H210">
        <f t="shared" si="33"/>
        <v>3.520274659905176E-2</v>
      </c>
      <c r="I210">
        <f t="shared" si="34"/>
        <v>-6.7879371201227251E-3</v>
      </c>
      <c r="J210">
        <f t="shared" si="35"/>
        <v>0.83559073249893667</v>
      </c>
      <c r="L210">
        <f t="shared" si="36"/>
        <v>0.2792441452339296</v>
      </c>
      <c r="O210">
        <f t="shared" si="37"/>
        <v>0.92118707138978739</v>
      </c>
      <c r="P210">
        <f t="shared" si="38"/>
        <v>2.5122708654354642</v>
      </c>
      <c r="Q210">
        <f t="shared" si="39"/>
        <v>4.9519963978510387E-3</v>
      </c>
      <c r="R210">
        <f t="shared" si="40"/>
        <v>2.3462813081077998E-2</v>
      </c>
    </row>
    <row r="211" spans="1:18" x14ac:dyDescent="0.3">
      <c r="A211">
        <v>210</v>
      </c>
      <c r="B211">
        <v>0.10577306420722703</v>
      </c>
      <c r="D211">
        <f t="shared" si="31"/>
        <v>2.8501298219694438E-2</v>
      </c>
      <c r="E211">
        <f t="shared" si="32"/>
        <v>-3.5578056411767474</v>
      </c>
      <c r="H211">
        <f t="shared" si="33"/>
        <v>3.574957167801672E-2</v>
      </c>
      <c r="I211">
        <f t="shared" si="34"/>
        <v>-7.2482734583222824E-3</v>
      </c>
      <c r="J211">
        <f t="shared" si="35"/>
        <v>0.82574996112383148</v>
      </c>
      <c r="L211">
        <f t="shared" si="36"/>
        <v>0.27826710138629507</v>
      </c>
      <c r="O211">
        <f t="shared" si="37"/>
        <v>0.92599959325060999</v>
      </c>
      <c r="P211">
        <f t="shared" si="38"/>
        <v>2.5243903631786035</v>
      </c>
      <c r="Q211">
        <f t="shared" si="39"/>
        <v>4.9587745993514391E-3</v>
      </c>
      <c r="R211">
        <f t="shared" si="40"/>
        <v>2.3542523620342998E-2</v>
      </c>
    </row>
    <row r="212" spans="1:18" x14ac:dyDescent="0.3">
      <c r="A212">
        <v>211</v>
      </c>
      <c r="B212">
        <v>0.10584977853550866</v>
      </c>
      <c r="D212">
        <f t="shared" si="31"/>
        <v>2.8578012547976067E-2</v>
      </c>
      <c r="E212">
        <f t="shared" si="32"/>
        <v>-3.5551176488572809</v>
      </c>
      <c r="H212">
        <f t="shared" si="33"/>
        <v>3.630489091428115E-2</v>
      </c>
      <c r="I212">
        <f t="shared" si="34"/>
        <v>-7.726878366305083E-3</v>
      </c>
      <c r="J212">
        <f t="shared" si="35"/>
        <v>0.81574502581489694</v>
      </c>
      <c r="L212">
        <f t="shared" si="36"/>
        <v>0.27740621746660254</v>
      </c>
      <c r="O212">
        <f t="shared" si="37"/>
        <v>0.93081211511143258</v>
      </c>
      <c r="P212">
        <f t="shared" si="38"/>
        <v>2.5365683268409902</v>
      </c>
      <c r="Q212">
        <f t="shared" si="39"/>
        <v>4.9655387064458561E-3</v>
      </c>
      <c r="R212">
        <f t="shared" si="40"/>
        <v>2.3612473841530212E-2</v>
      </c>
    </row>
    <row r="213" spans="1:18" x14ac:dyDescent="0.3">
      <c r="A213">
        <v>212</v>
      </c>
      <c r="B213">
        <v>0.10592106263463266</v>
      </c>
      <c r="D213">
        <f t="shared" si="31"/>
        <v>2.8649296647100073E-2</v>
      </c>
      <c r="E213">
        <f t="shared" si="32"/>
        <v>-3.5526263859621796</v>
      </c>
      <c r="H213">
        <f t="shared" si="33"/>
        <v>3.6868836252613092E-2</v>
      </c>
      <c r="I213">
        <f t="shared" si="34"/>
        <v>-8.2195396055130196E-3</v>
      </c>
      <c r="J213">
        <f t="shared" si="35"/>
        <v>0.80570926270636356</v>
      </c>
      <c r="L213">
        <f t="shared" si="36"/>
        <v>0.27661106236391925</v>
      </c>
      <c r="O213">
        <f t="shared" si="37"/>
        <v>0.93562463697225517</v>
      </c>
      <c r="P213">
        <f t="shared" si="38"/>
        <v>2.5488050384692724</v>
      </c>
      <c r="Q213">
        <f t="shared" si="39"/>
        <v>4.9722886849649555E-3</v>
      </c>
      <c r="R213">
        <f t="shared" si="40"/>
        <v>2.3677007962135118E-2</v>
      </c>
    </row>
    <row r="214" spans="1:18" x14ac:dyDescent="0.3">
      <c r="A214">
        <v>213</v>
      </c>
      <c r="B214">
        <v>0.10595601356412004</v>
      </c>
      <c r="D214">
        <f t="shared" si="31"/>
        <v>2.8684247576587454E-2</v>
      </c>
      <c r="E214">
        <f t="shared" si="32"/>
        <v>-3.5514071718253204</v>
      </c>
      <c r="H214">
        <f t="shared" si="33"/>
        <v>3.7441541687356771E-2</v>
      </c>
      <c r="I214">
        <f t="shared" si="34"/>
        <v>-8.7572941107693161E-3</v>
      </c>
      <c r="J214">
        <f t="shared" si="35"/>
        <v>0.79479179240221964</v>
      </c>
      <c r="L214">
        <f t="shared" si="36"/>
        <v>0.2762228677346239</v>
      </c>
      <c r="O214">
        <f t="shared" si="37"/>
        <v>0.94043715883307777</v>
      </c>
      <c r="P214">
        <f t="shared" si="38"/>
        <v>2.5611007814707247</v>
      </c>
      <c r="Q214">
        <f t="shared" si="39"/>
        <v>4.9790245012085359E-3</v>
      </c>
      <c r="R214">
        <f t="shared" si="40"/>
        <v>2.3705223075378919E-2</v>
      </c>
    </row>
    <row r="215" spans="1:18" x14ac:dyDescent="0.3">
      <c r="A215">
        <v>214</v>
      </c>
      <c r="B215">
        <v>0.10598612665308517</v>
      </c>
      <c r="D215">
        <f t="shared" si="31"/>
        <v>2.871436066555258E-2</v>
      </c>
      <c r="E215">
        <f t="shared" si="32"/>
        <v>-3.5503579097386568</v>
      </c>
      <c r="H215">
        <f t="shared" si="33"/>
        <v>3.8023143294269743E-2</v>
      </c>
      <c r="I215">
        <f t="shared" si="34"/>
        <v>-9.3087826287171632E-3</v>
      </c>
      <c r="J215">
        <f t="shared" si="35"/>
        <v>0.78389549977668871</v>
      </c>
      <c r="L215">
        <f t="shared" si="36"/>
        <v>0.27588928452587819</v>
      </c>
      <c r="O215">
        <f t="shared" si="37"/>
        <v>0.94524968069390014</v>
      </c>
      <c r="P215">
        <f t="shared" si="38"/>
        <v>2.5734558406198129</v>
      </c>
      <c r="Q215">
        <f t="shared" si="39"/>
        <v>4.9857461219449707E-3</v>
      </c>
      <c r="R215">
        <f t="shared" si="40"/>
        <v>2.3728614543607609E-2</v>
      </c>
    </row>
    <row r="216" spans="1:18" x14ac:dyDescent="0.3">
      <c r="A216">
        <v>215</v>
      </c>
      <c r="B216">
        <v>0.10606896233059906</v>
      </c>
      <c r="D216">
        <f t="shared" si="31"/>
        <v>2.8797196343066475E-2</v>
      </c>
      <c r="E216">
        <f t="shared" si="32"/>
        <v>-3.5474772457780586</v>
      </c>
      <c r="H216">
        <f t="shared" si="33"/>
        <v>3.8613779262854794E-2</v>
      </c>
      <c r="I216">
        <f t="shared" si="34"/>
        <v>-9.8165829197883192E-3</v>
      </c>
      <c r="J216">
        <f t="shared" si="35"/>
        <v>0.77457232876499038</v>
      </c>
      <c r="L216">
        <f t="shared" si="36"/>
        <v>0.2749758261688332</v>
      </c>
      <c r="O216">
        <f t="shared" si="37"/>
        <v>0.95006220255472273</v>
      </c>
      <c r="P216">
        <f t="shared" si="38"/>
        <v>2.5858705020647901</v>
      </c>
      <c r="Q216">
        <f t="shared" si="39"/>
        <v>4.9924535144106347E-3</v>
      </c>
      <c r="R216">
        <f t="shared" si="40"/>
        <v>2.3804742828655842E-2</v>
      </c>
    </row>
    <row r="217" spans="1:18" x14ac:dyDescent="0.3">
      <c r="A217">
        <v>216</v>
      </c>
      <c r="B217">
        <v>0.10611181177522484</v>
      </c>
      <c r="D217">
        <f t="shared" si="31"/>
        <v>2.8840045787692253E-2</v>
      </c>
      <c r="E217">
        <f t="shared" si="32"/>
        <v>-3.5459903789212865</v>
      </c>
      <c r="H217">
        <f t="shared" si="33"/>
        <v>3.9213589929193965E-2</v>
      </c>
      <c r="I217">
        <f t="shared" si="34"/>
        <v>-1.0373544141501712E-2</v>
      </c>
      <c r="J217">
        <f t="shared" si="35"/>
        <v>0.76430052874187449</v>
      </c>
      <c r="L217">
        <f t="shared" si="36"/>
        <v>0.27450569472840314</v>
      </c>
      <c r="O217">
        <f t="shared" si="37"/>
        <v>0.95487472441554533</v>
      </c>
      <c r="P217">
        <f t="shared" si="38"/>
        <v>2.5983450533343215</v>
      </c>
      <c r="Q217">
        <f t="shared" si="39"/>
        <v>4.9991466463092929E-3</v>
      </c>
      <c r="R217">
        <f t="shared" si="40"/>
        <v>2.384089914138296E-2</v>
      </c>
    </row>
    <row r="218" spans="1:18" x14ac:dyDescent="0.3">
      <c r="A218">
        <v>217</v>
      </c>
      <c r="B218">
        <v>0.10619415379554259</v>
      </c>
      <c r="D218">
        <f t="shared" si="31"/>
        <v>2.892238780801E-2</v>
      </c>
      <c r="E218">
        <f t="shared" si="32"/>
        <v>-3.543139319124506</v>
      </c>
      <c r="H218">
        <f t="shared" si="33"/>
        <v>3.9822717809292647E-2</v>
      </c>
      <c r="I218">
        <f t="shared" si="34"/>
        <v>-1.0900330001282647E-2</v>
      </c>
      <c r="J218">
        <f t="shared" si="35"/>
        <v>0.75520098954776738</v>
      </c>
      <c r="L218">
        <f t="shared" si="36"/>
        <v>0.27360678850724585</v>
      </c>
      <c r="O218">
        <f t="shared" si="37"/>
        <v>0.95968724627636792</v>
      </c>
      <c r="P218">
        <f t="shared" si="38"/>
        <v>2.6108797833441466</v>
      </c>
      <c r="Q218">
        <f t="shared" si="39"/>
        <v>5.0058254858114703E-3</v>
      </c>
      <c r="R218">
        <f t="shared" si="40"/>
        <v>2.3916562322198531E-2</v>
      </c>
    </row>
    <row r="219" spans="1:18" x14ac:dyDescent="0.3">
      <c r="A219">
        <v>218</v>
      </c>
      <c r="B219">
        <v>0.10628153111926106</v>
      </c>
      <c r="D219">
        <f t="shared" si="31"/>
        <v>2.9009765131728468E-2</v>
      </c>
      <c r="E219">
        <f t="shared" si="32"/>
        <v>-3.5401227769957493</v>
      </c>
      <c r="H219">
        <f t="shared" si="33"/>
        <v>4.0441307632941591E-2</v>
      </c>
      <c r="I219">
        <f t="shared" si="34"/>
        <v>-1.1431542501213122E-2</v>
      </c>
      <c r="J219">
        <f t="shared" si="35"/>
        <v>0.74633981279068373</v>
      </c>
      <c r="L219">
        <f t="shared" si="36"/>
        <v>0.27265936880306263</v>
      </c>
      <c r="O219">
        <f t="shared" si="37"/>
        <v>0.96449976813719052</v>
      </c>
      <c r="P219">
        <f t="shared" si="38"/>
        <v>2.6234749824037684</v>
      </c>
      <c r="Q219">
        <f t="shared" si="39"/>
        <v>5.012490001553788E-3</v>
      </c>
      <c r="R219">
        <f t="shared" si="40"/>
        <v>2.3997275130174682E-2</v>
      </c>
    </row>
    <row r="220" spans="1:18" x14ac:dyDescent="0.3">
      <c r="A220">
        <v>219</v>
      </c>
      <c r="B220">
        <v>0.10636150358503729</v>
      </c>
      <c r="D220">
        <f t="shared" si="31"/>
        <v>2.9089737597504703E-2</v>
      </c>
      <c r="E220">
        <f t="shared" si="32"/>
        <v>-3.5373698268833729</v>
      </c>
      <c r="H220">
        <f t="shared" si="33"/>
        <v>4.106950637810499E-2</v>
      </c>
      <c r="I220">
        <f t="shared" si="34"/>
        <v>-1.1979768780600288E-2</v>
      </c>
      <c r="J220">
        <f t="shared" si="35"/>
        <v>0.73739475908208352</v>
      </c>
      <c r="L220">
        <f t="shared" si="36"/>
        <v>0.27179800675391991</v>
      </c>
      <c r="O220">
        <f t="shared" si="37"/>
        <v>0.96931228999801311</v>
      </c>
      <c r="P220">
        <f t="shared" si="38"/>
        <v>2.6361309422231782</v>
      </c>
      <c r="Q220">
        <f t="shared" si="39"/>
        <v>5.0191401626382805E-3</v>
      </c>
      <c r="R220">
        <f t="shared" si="40"/>
        <v>2.4070597434866423E-2</v>
      </c>
    </row>
    <row r="221" spans="1:18" x14ac:dyDescent="0.3">
      <c r="A221">
        <v>220</v>
      </c>
      <c r="B221">
        <v>0.10640534034405537</v>
      </c>
      <c r="D221">
        <f t="shared" si="31"/>
        <v>2.9133574356522779E-2</v>
      </c>
      <c r="E221">
        <f t="shared" si="32"/>
        <v>-3.5358640119157898</v>
      </c>
      <c r="H221">
        <f t="shared" si="33"/>
        <v>4.1707463305842678E-2</v>
      </c>
      <c r="I221">
        <f t="shared" si="34"/>
        <v>-1.2573888949319899E-2</v>
      </c>
      <c r="J221">
        <f t="shared" si="35"/>
        <v>0.72765542266182459</v>
      </c>
      <c r="L221">
        <f t="shared" si="36"/>
        <v>0.27132817207422139</v>
      </c>
      <c r="O221">
        <f t="shared" si="37"/>
        <v>0.9741248118588357</v>
      </c>
      <c r="P221">
        <f t="shared" si="38"/>
        <v>2.6488479559196119</v>
      </c>
      <c r="Q221">
        <f t="shared" si="39"/>
        <v>5.0257759386316825E-3</v>
      </c>
      <c r="R221">
        <f t="shared" si="40"/>
        <v>2.4107798417891096E-2</v>
      </c>
    </row>
    <row r="222" spans="1:18" x14ac:dyDescent="0.3">
      <c r="A222">
        <v>221</v>
      </c>
      <c r="B222">
        <v>0.10643466358150665</v>
      </c>
      <c r="D222">
        <f t="shared" si="31"/>
        <v>2.9162897593974058E-2</v>
      </c>
      <c r="E222">
        <f t="shared" si="32"/>
        <v>-3.5348580079864536</v>
      </c>
      <c r="H222">
        <f t="shared" si="33"/>
        <v>4.2355329995774758E-2</v>
      </c>
      <c r="I222">
        <f t="shared" si="34"/>
        <v>-1.3192432401800701E-2</v>
      </c>
      <c r="J222">
        <f t="shared" si="35"/>
        <v>0.71769247809501757</v>
      </c>
      <c r="L222">
        <f t="shared" si="36"/>
        <v>0.27101480193425526</v>
      </c>
      <c r="O222">
        <f t="shared" si="37"/>
        <v>0.9789373337196583</v>
      </c>
      <c r="P222">
        <f t="shared" si="38"/>
        <v>2.6616263180243376</v>
      </c>
      <c r="Q222">
        <f t="shared" si="39"/>
        <v>5.032397299564683E-3</v>
      </c>
      <c r="R222">
        <f t="shared" si="40"/>
        <v>2.4130500294409375E-2</v>
      </c>
    </row>
    <row r="223" spans="1:18" x14ac:dyDescent="0.3">
      <c r="A223">
        <v>222</v>
      </c>
      <c r="B223">
        <v>0.10651374746432982</v>
      </c>
      <c r="D223">
        <f t="shared" si="31"/>
        <v>2.9241981476797227E-2</v>
      </c>
      <c r="E223">
        <f t="shared" si="32"/>
        <v>-3.5321498804322311</v>
      </c>
      <c r="H223">
        <f t="shared" si="33"/>
        <v>4.3013260382097254E-2</v>
      </c>
      <c r="I223">
        <f t="shared" si="34"/>
        <v>-1.3771278905300027E-2</v>
      </c>
      <c r="J223">
        <f t="shared" si="35"/>
        <v>0.70907841370801128</v>
      </c>
      <c r="L223">
        <f t="shared" si="36"/>
        <v>0.2701732714418712</v>
      </c>
      <c r="O223">
        <f t="shared" si="37"/>
        <v>0.98374985558048067</v>
      </c>
      <c r="P223">
        <f t="shared" si="38"/>
        <v>2.6744663244894777</v>
      </c>
      <c r="Q223">
        <f t="shared" si="39"/>
        <v>5.0390042159311711E-3</v>
      </c>
      <c r="R223">
        <f t="shared" si="40"/>
        <v>2.4202977260866055E-2</v>
      </c>
    </row>
    <row r="224" spans="1:18" x14ac:dyDescent="0.3">
      <c r="A224">
        <v>223</v>
      </c>
      <c r="B224">
        <v>0.10660724613728054</v>
      </c>
      <c r="D224">
        <f t="shared" si="31"/>
        <v>2.9335480149747947E-2</v>
      </c>
      <c r="E224">
        <f t="shared" si="32"/>
        <v>-3.5289575689268471</v>
      </c>
      <c r="H224">
        <f t="shared" si="33"/>
        <v>4.368141079015702E-2</v>
      </c>
      <c r="I224">
        <f t="shared" si="34"/>
        <v>-1.4345930640409073E-2</v>
      </c>
      <c r="J224">
        <f t="shared" si="35"/>
        <v>0.70091360958961213</v>
      </c>
      <c r="L224">
        <f t="shared" si="36"/>
        <v>0.26918511097628067</v>
      </c>
      <c r="O224">
        <f t="shared" si="37"/>
        <v>0.98856237744130326</v>
      </c>
      <c r="P224">
        <f t="shared" si="38"/>
        <v>2.6873682726948656</v>
      </c>
      <c r="Q224">
        <f t="shared" si="39"/>
        <v>5.0455966586874365E-3</v>
      </c>
      <c r="R224">
        <f t="shared" si="40"/>
        <v>2.428988349106051E-2</v>
      </c>
    </row>
    <row r="225" spans="1:18" x14ac:dyDescent="0.3">
      <c r="A225">
        <v>224</v>
      </c>
      <c r="B225">
        <v>0.10669956003296051</v>
      </c>
      <c r="D225">
        <f t="shared" si="31"/>
        <v>2.9427794045427919E-2</v>
      </c>
      <c r="E225">
        <f t="shared" si="32"/>
        <v>-3.525815675528837</v>
      </c>
      <c r="H225">
        <f t="shared" si="33"/>
        <v>4.435993997359499E-2</v>
      </c>
      <c r="I225">
        <f t="shared" si="34"/>
        <v>-1.4932145928167072E-2</v>
      </c>
      <c r="J225">
        <f t="shared" si="35"/>
        <v>0.69281449075747603</v>
      </c>
      <c r="L225">
        <f t="shared" si="36"/>
        <v>0.26821658046457397</v>
      </c>
      <c r="O225">
        <f t="shared" si="37"/>
        <v>0.99337489930212586</v>
      </c>
      <c r="P225">
        <f t="shared" si="38"/>
        <v>2.7003324614549276</v>
      </c>
      <c r="Q225">
        <f t="shared" si="39"/>
        <v>5.0521745992513573E-3</v>
      </c>
      <c r="R225">
        <f t="shared" si="40"/>
        <v>2.4375619446176562E-2</v>
      </c>
    </row>
    <row r="226" spans="1:18" x14ac:dyDescent="0.3">
      <c r="A226">
        <v>225</v>
      </c>
      <c r="B226">
        <v>0.10677982869305443</v>
      </c>
      <c r="D226">
        <f t="shared" si="31"/>
        <v>2.9508062705521837E-2</v>
      </c>
      <c r="E226">
        <f t="shared" si="32"/>
        <v>-3.5230917409277098</v>
      </c>
      <c r="H226">
        <f t="shared" si="33"/>
        <v>4.5049009152066291E-2</v>
      </c>
      <c r="I226">
        <f t="shared" si="34"/>
        <v>-1.5540946446544454E-2</v>
      </c>
      <c r="J226">
        <f t="shared" si="35"/>
        <v>0.68452941080920982</v>
      </c>
      <c r="L226">
        <f t="shared" si="36"/>
        <v>0.26738010578872007</v>
      </c>
      <c r="O226">
        <f t="shared" si="37"/>
        <v>0.99818742116294845</v>
      </c>
      <c r="P226">
        <f t="shared" si="38"/>
        <v>2.7133591910256092</v>
      </c>
      <c r="Q226">
        <f t="shared" si="39"/>
        <v>5.0587380095015603E-3</v>
      </c>
      <c r="R226">
        <f t="shared" si="40"/>
        <v>2.4449324696020278E-2</v>
      </c>
    </row>
    <row r="227" spans="1:18" x14ac:dyDescent="0.3">
      <c r="A227">
        <v>226</v>
      </c>
      <c r="B227">
        <v>0.1068563455584576</v>
      </c>
      <c r="D227">
        <f t="shared" si="31"/>
        <v>2.9584579570925015E-2</v>
      </c>
      <c r="E227">
        <f t="shared" si="32"/>
        <v>-3.5205020138408836</v>
      </c>
      <c r="H227">
        <f t="shared" si="33"/>
        <v>4.5748782049546265E-2</v>
      </c>
      <c r="I227">
        <f t="shared" si="34"/>
        <v>-1.6164202478621249E-2</v>
      </c>
      <c r="J227">
        <f t="shared" si="35"/>
        <v>0.67625927221923865</v>
      </c>
      <c r="L227">
        <f t="shared" si="36"/>
        <v>0.26658759983617436</v>
      </c>
      <c r="O227">
        <f t="shared" si="37"/>
        <v>1.002999943023771</v>
      </c>
      <c r="P227">
        <f t="shared" si="38"/>
        <v>2.7264487631113248</v>
      </c>
      <c r="Q227">
        <f t="shared" si="39"/>
        <v>5.0652868617765507E-3</v>
      </c>
      <c r="R227">
        <f t="shared" si="40"/>
        <v>2.4519292709148464E-2</v>
      </c>
    </row>
    <row r="228" spans="1:18" x14ac:dyDescent="0.3">
      <c r="A228">
        <v>227</v>
      </c>
      <c r="B228">
        <v>0.10690008358603645</v>
      </c>
      <c r="D228">
        <f t="shared" si="31"/>
        <v>2.9628317598503859E-2</v>
      </c>
      <c r="E228">
        <f t="shared" si="32"/>
        <v>-3.519024699349468</v>
      </c>
      <c r="H228">
        <f t="shared" si="33"/>
        <v>4.6459424933231609E-2</v>
      </c>
      <c r="I228">
        <f t="shared" si="34"/>
        <v>-1.683110733472775E-2</v>
      </c>
      <c r="J228">
        <f t="shared" si="35"/>
        <v>0.66735290504408029</v>
      </c>
      <c r="L228">
        <f t="shared" si="36"/>
        <v>0.2661367122576484</v>
      </c>
      <c r="O228">
        <f t="shared" si="37"/>
        <v>1.0078124648845936</v>
      </c>
      <c r="P228">
        <f t="shared" si="38"/>
        <v>2.7396014808719498</v>
      </c>
      <c r="Q228">
        <f t="shared" si="39"/>
        <v>5.0718211288738281E-3</v>
      </c>
      <c r="R228">
        <f t="shared" si="40"/>
        <v>2.455649646963003E-2</v>
      </c>
    </row>
    <row r="229" spans="1:18" x14ac:dyDescent="0.3">
      <c r="A229">
        <v>228</v>
      </c>
      <c r="B229">
        <v>0.10692595122311468</v>
      </c>
      <c r="D229">
        <f t="shared" si="31"/>
        <v>2.9654185235582095E-2</v>
      </c>
      <c r="E229">
        <f t="shared" si="32"/>
        <v>-3.5181520088427147</v>
      </c>
      <c r="H229">
        <f t="shared" si="33"/>
        <v>4.7181106653045639E-2</v>
      </c>
      <c r="I229">
        <f t="shared" si="34"/>
        <v>-1.7526921417463544E-2</v>
      </c>
      <c r="J229">
        <f t="shared" si="35"/>
        <v>0.6581724066001049</v>
      </c>
      <c r="L229">
        <f t="shared" si="36"/>
        <v>0.26587076863124492</v>
      </c>
      <c r="O229">
        <f t="shared" si="37"/>
        <v>1.0126249867454162</v>
      </c>
      <c r="P229">
        <f t="shared" si="38"/>
        <v>2.7528176489298368</v>
      </c>
      <c r="Q229">
        <f t="shared" si="39"/>
        <v>5.0783407840489618E-3</v>
      </c>
      <c r="R229">
        <f t="shared" si="40"/>
        <v>2.4575844451533133E-2</v>
      </c>
    </row>
    <row r="230" spans="1:18" x14ac:dyDescent="0.3">
      <c r="A230">
        <v>229</v>
      </c>
      <c r="B230">
        <v>0.10701194630668394</v>
      </c>
      <c r="D230">
        <f t="shared" si="31"/>
        <v>2.9740180319151349E-2</v>
      </c>
      <c r="E230">
        <f t="shared" si="32"/>
        <v>-3.5152562747825189</v>
      </c>
      <c r="H230">
        <f t="shared" si="33"/>
        <v>4.7913998681757421E-2</v>
      </c>
      <c r="I230">
        <f t="shared" si="34"/>
        <v>-1.8173818362606071E-2</v>
      </c>
      <c r="J230">
        <f t="shared" si="35"/>
        <v>0.65043937340224722</v>
      </c>
      <c r="L230">
        <f t="shared" si="36"/>
        <v>0.2649904884339751</v>
      </c>
      <c r="O230">
        <f t="shared" si="37"/>
        <v>1.0174375086062386</v>
      </c>
      <c r="P230">
        <f t="shared" si="38"/>
        <v>2.7660975733768751</v>
      </c>
      <c r="Q230">
        <f t="shared" si="39"/>
        <v>5.0848458010146619E-3</v>
      </c>
      <c r="R230">
        <f t="shared" si="40"/>
        <v>2.4655334518136687E-2</v>
      </c>
    </row>
    <row r="231" spans="1:18" x14ac:dyDescent="0.3">
      <c r="A231">
        <v>230</v>
      </c>
      <c r="B231">
        <v>0.10710741960841927</v>
      </c>
      <c r="D231">
        <f t="shared" si="31"/>
        <v>2.9835653620886679E-2</v>
      </c>
      <c r="E231">
        <f t="shared" si="32"/>
        <v>-3.5120511703919677</v>
      </c>
      <c r="H231">
        <f t="shared" si="33"/>
        <v>4.8658275155723935E-2</v>
      </c>
      <c r="I231">
        <f t="shared" si="34"/>
        <v>-1.8822621534837256E-2</v>
      </c>
      <c r="J231">
        <f t="shared" si="35"/>
        <v>0.64300275675805874</v>
      </c>
      <c r="L231">
        <f t="shared" si="36"/>
        <v>0.26402002806539299</v>
      </c>
      <c r="O231">
        <f t="shared" si="37"/>
        <v>1.0222500304670612</v>
      </c>
      <c r="P231">
        <f t="shared" si="38"/>
        <v>2.7794415617815784</v>
      </c>
      <c r="Q231">
        <f t="shared" si="39"/>
        <v>5.0913361539398072E-3</v>
      </c>
      <c r="R231">
        <f t="shared" si="40"/>
        <v>2.4744317466946872E-2</v>
      </c>
    </row>
    <row r="232" spans="1:18" x14ac:dyDescent="0.3">
      <c r="A232">
        <v>231</v>
      </c>
      <c r="B232">
        <v>0.10719479693213774</v>
      </c>
      <c r="D232">
        <f t="shared" si="31"/>
        <v>2.9923030944605147E-2</v>
      </c>
      <c r="E232">
        <f t="shared" si="32"/>
        <v>-3.5091268293820201</v>
      </c>
      <c r="H232">
        <f t="shared" si="33"/>
        <v>4.9414112916265164E-2</v>
      </c>
      <c r="I232">
        <f t="shared" si="34"/>
        <v>-1.9491081971660017E-2</v>
      </c>
      <c r="J232">
        <f t="shared" si="35"/>
        <v>0.6354794029736105</v>
      </c>
      <c r="L232">
        <f t="shared" si="36"/>
        <v>0.26313810565215262</v>
      </c>
      <c r="O232">
        <f t="shared" si="37"/>
        <v>1.0270625523278838</v>
      </c>
      <c r="P232">
        <f t="shared" si="38"/>
        <v>2.792849923196207</v>
      </c>
      <c r="Q232">
        <f t="shared" si="39"/>
        <v>5.0978118174484638E-3</v>
      </c>
      <c r="R232">
        <f t="shared" si="40"/>
        <v>2.4825219127156684E-2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38A8B-5127-4F0D-8498-D36142BDA2F4}">
  <dimension ref="A1:G601"/>
  <sheetViews>
    <sheetView workbookViewId="0">
      <pane ySplit="1" topLeftCell="A2" activePane="bottomLeft" state="frozen"/>
      <selection pane="bottomLeft" activeCell="R27" sqref="R27"/>
    </sheetView>
  </sheetViews>
  <sheetFormatPr defaultRowHeight="14.4" x14ac:dyDescent="0.3"/>
  <sheetData>
    <row r="1" spans="1:7" x14ac:dyDescent="0.3">
      <c r="A1" t="s">
        <v>67</v>
      </c>
      <c r="B1" t="s">
        <v>11</v>
      </c>
      <c r="C1" t="s">
        <v>12</v>
      </c>
      <c r="D1" t="s">
        <v>68</v>
      </c>
      <c r="E1" t="s">
        <v>69</v>
      </c>
      <c r="F1" t="s">
        <v>70</v>
      </c>
      <c r="G1" t="s">
        <v>71</v>
      </c>
    </row>
    <row r="2" spans="1:7" x14ac:dyDescent="0.3">
      <c r="A2">
        <v>1</v>
      </c>
      <c r="B2">
        <v>1.6704041023359994E-4</v>
      </c>
      <c r="F2">
        <v>1.1257435844176184E-4</v>
      </c>
      <c r="G2">
        <v>1.9746287845982113E-7</v>
      </c>
    </row>
    <row r="3" spans="1:7" x14ac:dyDescent="0.3">
      <c r="A3">
        <v>2</v>
      </c>
      <c r="B3">
        <v>1.7246712420959458E-4</v>
      </c>
      <c r="F3">
        <v>1.1550154253950016E-4</v>
      </c>
      <c r="G3">
        <v>1.9746287845982113E-7</v>
      </c>
    </row>
    <row r="4" spans="1:7" x14ac:dyDescent="0.3">
      <c r="A4">
        <v>3</v>
      </c>
      <c r="B4">
        <v>1.7806292055799151E-4</v>
      </c>
      <c r="F4">
        <v>1.1850481003148841E-4</v>
      </c>
      <c r="G4">
        <v>3.9492575691964227E-7</v>
      </c>
    </row>
    <row r="5" spans="1:7" x14ac:dyDescent="0.3">
      <c r="A5">
        <v>4</v>
      </c>
      <c r="B5">
        <v>1.8383259242398399E-4</v>
      </c>
      <c r="F5">
        <v>1.2158613690216601E-4</v>
      </c>
      <c r="G5">
        <v>1.9746287845982113E-7</v>
      </c>
    </row>
    <row r="6" spans="1:7" x14ac:dyDescent="0.3">
      <c r="A6">
        <v>5</v>
      </c>
      <c r="B6">
        <v>1.8978103759839576E-4</v>
      </c>
      <c r="F6">
        <v>1.2474755037184091E-4</v>
      </c>
      <c r="G6">
        <v>9.8731439229910567E-8</v>
      </c>
    </row>
    <row r="7" spans="1:7" x14ac:dyDescent="0.3">
      <c r="A7">
        <v>6</v>
      </c>
      <c r="B7">
        <v>1.9591325868234706E-4</v>
      </c>
      <c r="F7">
        <v>1.2799113022082605E-4</v>
      </c>
      <c r="G7">
        <v>4.9365719614955286E-7</v>
      </c>
    </row>
    <row r="8" spans="1:7" x14ac:dyDescent="0.3">
      <c r="A8">
        <v>7</v>
      </c>
      <c r="B8">
        <v>2.0223436307894828E-4</v>
      </c>
      <c r="F8">
        <v>1.3131901014756575E-4</v>
      </c>
      <c r="G8">
        <v>1.0860458315290163E-6</v>
      </c>
    </row>
    <row r="9" spans="1:7" x14ac:dyDescent="0.3">
      <c r="A9">
        <v>8</v>
      </c>
      <c r="B9">
        <v>2.0874956279868487E-4</v>
      </c>
      <c r="F9">
        <v>1.3473337916161188E-4</v>
      </c>
      <c r="G9">
        <v>1.7771659061383903E-6</v>
      </c>
    </row>
    <row r="10" spans="1:7" x14ac:dyDescent="0.3">
      <c r="A10">
        <v>9</v>
      </c>
      <c r="B10">
        <v>2.1546417406458643E-4</v>
      </c>
      <c r="F10">
        <v>1.3823648301233415E-4</v>
      </c>
      <c r="G10">
        <v>2.4682859807477642E-6</v>
      </c>
    </row>
    <row r="11" spans="1:7" x14ac:dyDescent="0.3">
      <c r="A11">
        <v>10</v>
      </c>
      <c r="B11">
        <v>2.2238361670271343E-4</v>
      </c>
      <c r="F11">
        <v>1.4183062565426301E-4</v>
      </c>
      <c r="G11">
        <v>3.0606746161272277E-6</v>
      </c>
    </row>
    <row r="12" spans="1:7" x14ac:dyDescent="0.3">
      <c r="A12">
        <v>11</v>
      </c>
      <c r="B12">
        <v>2.2951341330293957E-4</v>
      </c>
      <c r="F12">
        <v>1.4551817074999549E-4</v>
      </c>
      <c r="G12">
        <v>4.0479890084263337E-6</v>
      </c>
    </row>
    <row r="13" spans="1:7" x14ac:dyDescent="0.3">
      <c r="A13">
        <v>12</v>
      </c>
      <c r="B13">
        <v>2.368591881344608E-4</v>
      </c>
      <c r="F13">
        <v>1.4930154321160741E-4</v>
      </c>
      <c r="G13">
        <v>5.13403483995535E-6</v>
      </c>
    </row>
    <row r="14" spans="1:7" x14ac:dyDescent="0.3">
      <c r="A14">
        <v>13</v>
      </c>
      <c r="B14">
        <v>2.4442666579993093E-4</v>
      </c>
      <c r="F14">
        <v>1.5318323078154504E-4</v>
      </c>
      <c r="G14">
        <v>8.7870980914620405E-6</v>
      </c>
    </row>
    <row r="15" spans="1:7" x14ac:dyDescent="0.3">
      <c r="A15">
        <v>14</v>
      </c>
      <c r="B15">
        <v>2.5222166961161074E-4</v>
      </c>
      <c r="F15">
        <v>1.57165785653992E-4</v>
      </c>
      <c r="G15">
        <v>1.3624938613727659E-5</v>
      </c>
    </row>
    <row r="16" spans="1:7" x14ac:dyDescent="0.3">
      <c r="A16">
        <v>15</v>
      </c>
      <c r="B16">
        <v>2.6025011967243023E-4</v>
      </c>
      <c r="F16">
        <v>1.6125182613772589E-4</v>
      </c>
      <c r="G16">
        <v>2.3004425340569164E-5</v>
      </c>
    </row>
    <row r="17" spans="1:7" x14ac:dyDescent="0.3">
      <c r="A17">
        <v>16</v>
      </c>
      <c r="B17">
        <v>2.6851803064440019E-4</v>
      </c>
      <c r="F17">
        <v>1.6544403836151348E-4</v>
      </c>
      <c r="G17">
        <v>3.100167191819192E-5</v>
      </c>
    </row>
    <row r="18" spans="1:7" x14ac:dyDescent="0.3">
      <c r="A18">
        <v>17</v>
      </c>
      <c r="B18">
        <v>2.7703150918638632E-4</v>
      </c>
      <c r="F18">
        <v>1.6974517802310931E-4</v>
      </c>
      <c r="G18">
        <v>4.186213023348208E-5</v>
      </c>
    </row>
    <row r="19" spans="1:7" x14ac:dyDescent="0.3">
      <c r="A19">
        <v>18</v>
      </c>
      <c r="B19">
        <v>2.8579675104287709E-4</v>
      </c>
      <c r="F19">
        <v>1.7415807218295278E-4</v>
      </c>
      <c r="G19">
        <v>5.2920051427232069E-5</v>
      </c>
    </row>
    <row r="20" spans="1:7" x14ac:dyDescent="0.3">
      <c r="A20">
        <v>19</v>
      </c>
      <c r="B20">
        <v>2.9482003776503573E-4</v>
      </c>
      <c r="F20">
        <v>1.7868562110368757E-4</v>
      </c>
      <c r="G20">
        <v>6.7038647237109276E-5</v>
      </c>
    </row>
    <row r="21" spans="1:7" x14ac:dyDescent="0.3">
      <c r="A21">
        <v>20</v>
      </c>
      <c r="B21">
        <v>3.0410773304505312E-4</v>
      </c>
      <c r="F21">
        <v>1.8333080013664641E-4</v>
      </c>
      <c r="G21">
        <v>9.3597404389955216E-5</v>
      </c>
    </row>
    <row r="22" spans="1:7" x14ac:dyDescent="0.3">
      <c r="A22">
        <v>21</v>
      </c>
      <c r="B22">
        <v>3.1366627864459393E-4</v>
      </c>
      <c r="F22">
        <v>1.8809666165648224E-4</v>
      </c>
      <c r="G22">
        <v>1.1512085814207573E-4</v>
      </c>
    </row>
    <row r="23" spans="1:7" x14ac:dyDescent="0.3">
      <c r="A23">
        <v>22</v>
      </c>
      <c r="B23">
        <v>3.2350218989799228E-4</v>
      </c>
      <c r="F23">
        <v>1.9298633704514421E-4</v>
      </c>
      <c r="G23">
        <v>1.3891513499648419E-4</v>
      </c>
    </row>
    <row r="24" spans="1:7" x14ac:dyDescent="0.3">
      <c r="A24">
        <v>23</v>
      </c>
      <c r="B24">
        <v>3.3362205077077674E-4</v>
      </c>
      <c r="F24">
        <v>1.9800303872643415E-4</v>
      </c>
      <c r="G24">
        <v>1.699168069146761E-4</v>
      </c>
    </row>
    <row r="25" spans="1:7" x14ac:dyDescent="0.3">
      <c r="A25">
        <v>24</v>
      </c>
      <c r="B25">
        <v>3.4403250845414085E-4</v>
      </c>
      <c r="F25">
        <v>2.0315006225240511E-4</v>
      </c>
      <c r="G25">
        <v>2.0220198754285684E-4</v>
      </c>
    </row>
    <row r="26" spans="1:7" x14ac:dyDescent="0.3">
      <c r="A26">
        <v>25</v>
      </c>
      <c r="B26">
        <v>3.5474026747608792E-4</v>
      </c>
      <c r="F26">
        <v>2.084307884428915E-4</v>
      </c>
      <c r="G26">
        <v>2.5857763934313579E-4</v>
      </c>
    </row>
    <row r="27" spans="1:7" x14ac:dyDescent="0.3">
      <c r="A27">
        <v>26</v>
      </c>
      <c r="B27">
        <v>3.657520833102213E-4</v>
      </c>
      <c r="F27">
        <v>2.1384868557949659E-4</v>
      </c>
      <c r="G27">
        <v>3.0586999873426294E-4</v>
      </c>
    </row>
    <row r="28" spans="1:7" x14ac:dyDescent="0.3">
      <c r="A28">
        <v>27</v>
      </c>
      <c r="B28">
        <v>3.7707475546349507E-4</v>
      </c>
      <c r="F28">
        <v>2.1940731165538704E-4</v>
      </c>
      <c r="G28">
        <v>3.6609617666450838E-4</v>
      </c>
    </row>
    <row r="29" spans="1:7" x14ac:dyDescent="0.3">
      <c r="A29">
        <v>28</v>
      </c>
      <c r="B29">
        <v>3.8871512002473075E-4</v>
      </c>
      <c r="F29">
        <v>2.2511031668228436E-4</v>
      </c>
      <c r="G29">
        <v>4.3747900722773371E-4</v>
      </c>
    </row>
    <row r="30" spans="1:7" x14ac:dyDescent="0.3">
      <c r="A30">
        <v>29</v>
      </c>
      <c r="B30">
        <v>4.0068004165632373E-4</v>
      </c>
      <c r="F30">
        <v>2.3096144505606848E-4</v>
      </c>
      <c r="G30">
        <v>4.927686131964837E-4</v>
      </c>
    </row>
    <row r="31" spans="1:7" x14ac:dyDescent="0.3">
      <c r="A31">
        <v>30</v>
      </c>
      <c r="B31">
        <v>4.1297640501234507E-4</v>
      </c>
      <c r="F31">
        <v>2.3696453798244455E-4</v>
      </c>
      <c r="G31">
        <v>5.3739522372840329E-4</v>
      </c>
    </row>
    <row r="32" spans="1:7" x14ac:dyDescent="0.3">
      <c r="A32">
        <v>31</v>
      </c>
      <c r="B32">
        <v>4.2561110556718087E-4</v>
      </c>
      <c r="F32">
        <v>2.4312353596416228E-4</v>
      </c>
      <c r="G32">
        <v>6.2980785084759954E-4</v>
      </c>
    </row>
    <row r="33" spans="1:7" x14ac:dyDescent="0.3">
      <c r="A33">
        <v>32</v>
      </c>
      <c r="B33">
        <v>4.3859103983996998E-4</v>
      </c>
      <c r="F33">
        <v>2.4944248135130289E-4</v>
      </c>
      <c r="G33">
        <v>7.1550674009916194E-4</v>
      </c>
    </row>
    <row r="34" spans="1:7" x14ac:dyDescent="0.3">
      <c r="A34">
        <v>33</v>
      </c>
      <c r="B34">
        <v>4.5192309500140325E-4</v>
      </c>
      <c r="F34">
        <v>2.5592552095619149E-4</v>
      </c>
      <c r="G34">
        <v>7.8629718202700776E-4</v>
      </c>
    </row>
    <row r="35" spans="1:7" x14ac:dyDescent="0.3">
      <c r="A35">
        <v>34</v>
      </c>
      <c r="B35">
        <v>4.6561413785094473E-4</v>
      </c>
      <c r="F35">
        <v>2.6257690873452739E-4</v>
      </c>
      <c r="G35">
        <v>8.5886478986099202E-4</v>
      </c>
    </row>
    <row r="36" spans="1:7" x14ac:dyDescent="0.3">
      <c r="A36">
        <v>35</v>
      </c>
      <c r="B36">
        <v>4.796710031542435E-4</v>
      </c>
      <c r="F36">
        <v>2.6940100853435639E-4</v>
      </c>
      <c r="G36">
        <v>9.2926030603191834E-4</v>
      </c>
    </row>
    <row r="37" spans="1:7" x14ac:dyDescent="0.3">
      <c r="A37">
        <v>36</v>
      </c>
      <c r="B37">
        <v>4.9410048133243466E-4</v>
      </c>
      <c r="F37">
        <v>2.7640229691455617E-4</v>
      </c>
      <c r="G37">
        <v>9.8761058661679538E-4</v>
      </c>
    </row>
    <row r="38" spans="1:7" x14ac:dyDescent="0.3">
      <c r="A38">
        <v>37</v>
      </c>
      <c r="B38">
        <v>5.0890930549716976E-4</v>
      </c>
      <c r="F38">
        <v>2.8358536603453107E-4</v>
      </c>
      <c r="G38">
        <v>1.0359889918394516E-3</v>
      </c>
    </row>
    <row r="39" spans="1:7" x14ac:dyDescent="0.3">
      <c r="A39">
        <v>38</v>
      </c>
      <c r="B39">
        <v>5.2410413782761592E-4</v>
      </c>
      <c r="F39">
        <v>2.9095492661686717E-4</v>
      </c>
      <c r="G39">
        <v>1.1111236170934136E-3</v>
      </c>
    </row>
    <row r="40" spans="1:7" x14ac:dyDescent="0.3">
      <c r="A40">
        <v>39</v>
      </c>
      <c r="B40">
        <v>5.3969155528828738E-4</v>
      </c>
      <c r="F40">
        <v>2.9851581098472188E-4</v>
      </c>
      <c r="G40">
        <v>1.1804330874328108E-3</v>
      </c>
    </row>
    <row r="41" spans="1:7" x14ac:dyDescent="0.3">
      <c r="A41">
        <v>40</v>
      </c>
      <c r="B41">
        <v>5.5567803468945106E-4</v>
      </c>
      <c r="F41">
        <v>3.0627297617577472E-4</v>
      </c>
      <c r="G41">
        <v>1.2548765926121634E-3</v>
      </c>
    </row>
    <row r="42" spans="1:7" x14ac:dyDescent="0.3">
      <c r="A42">
        <v>41</v>
      </c>
      <c r="B42">
        <v>5.7206993709498768E-4</v>
      </c>
      <c r="F42">
        <v>3.1423150713460281E-4</v>
      </c>
      <c r="G42">
        <v>1.3212241197746632E-3</v>
      </c>
    </row>
    <row r="43" spans="1:7" x14ac:dyDescent="0.3">
      <c r="A43">
        <v>42</v>
      </c>
      <c r="B43">
        <v>5.8887349158597186E-4</v>
      </c>
      <c r="F43">
        <v>3.2239661998538478E-4</v>
      </c>
      <c r="G43">
        <v>1.3752302170334243E-3</v>
      </c>
    </row>
    <row r="44" spans="1:7" x14ac:dyDescent="0.3">
      <c r="A44">
        <v>43</v>
      </c>
      <c r="B44">
        <v>6.0609477839188085E-4</v>
      </c>
      <c r="F44">
        <v>3.3077366538687898E-4</v>
      </c>
      <c r="G44">
        <v>1.4312109430767836E-3</v>
      </c>
    </row>
    <row r="45" spans="1:7" x14ac:dyDescent="0.3">
      <c r="A45">
        <v>44</v>
      </c>
      <c r="B45">
        <v>6.2373971140524623E-4</v>
      </c>
      <c r="F45">
        <v>3.3936813197167349E-4</v>
      </c>
      <c r="G45">
        <v>1.4747515077771741E-3</v>
      </c>
    </row>
    <row r="46" spans="1:7" x14ac:dyDescent="0.3">
      <c r="A46">
        <v>45</v>
      </c>
      <c r="B46">
        <v>6.4181402009971052E-4</v>
      </c>
      <c r="F46">
        <v>3.4818564987173454E-4</v>
      </c>
      <c r="G46">
        <v>1.5415926921358237E-3</v>
      </c>
    </row>
    <row r="47" spans="1:7" x14ac:dyDescent="0.3">
      <c r="A47">
        <v>46</v>
      </c>
      <c r="B47">
        <v>6.6032323087584241E-4</v>
      </c>
      <c r="F47">
        <v>3.5723199433234119E-4</v>
      </c>
      <c r="G47">
        <v>1.6113958196713703E-3</v>
      </c>
    </row>
    <row r="48" spans="1:7" x14ac:dyDescent="0.3">
      <c r="A48">
        <v>47</v>
      </c>
      <c r="B48">
        <v>6.7927264786370428E-4</v>
      </c>
      <c r="F48">
        <v>3.6651308941652351E-4</v>
      </c>
      <c r="G48">
        <v>1.6785331983477096E-3</v>
      </c>
    </row>
    <row r="49" spans="1:7" x14ac:dyDescent="0.3">
      <c r="A49">
        <v>48</v>
      </c>
      <c r="B49">
        <v>6.986673332159991E-4</v>
      </c>
      <c r="F49">
        <v>3.7603501180218503E-4</v>
      </c>
      <c r="G49">
        <v>1.7473490114909573E-3</v>
      </c>
    </row>
    <row r="50" spans="1:7" x14ac:dyDescent="0.3">
      <c r="A50">
        <v>49</v>
      </c>
      <c r="B50">
        <v>7.1851208693069109E-4</v>
      </c>
      <c r="F50">
        <v>3.8580399467411921E-4</v>
      </c>
      <c r="G50">
        <v>1.8181394534188032E-3</v>
      </c>
    </row>
    <row r="51" spans="1:7" x14ac:dyDescent="0.3">
      <c r="A51">
        <v>50</v>
      </c>
      <c r="B51">
        <v>7.3881142624722244E-4</v>
      </c>
      <c r="F51">
        <v>3.9582643171319037E-4</v>
      </c>
      <c r="G51">
        <v>1.8527941885885019E-3</v>
      </c>
    </row>
    <row r="52" spans="1:7" x14ac:dyDescent="0.3">
      <c r="A52">
        <v>51</v>
      </c>
      <c r="B52">
        <v>7.5956956466584227E-4</v>
      </c>
      <c r="F52">
        <v>4.0610888118499706E-4</v>
      </c>
      <c r="G52">
        <v>1.8939651987473745E-3</v>
      </c>
    </row>
    <row r="53" spans="1:7" x14ac:dyDescent="0.3">
      <c r="A53">
        <v>52</v>
      </c>
      <c r="B53">
        <v>7.8079039064509392E-4</v>
      </c>
      <c r="F53">
        <v>4.166580701303742E-4</v>
      </c>
      <c r="G53">
        <v>1.9547837653129995E-3</v>
      </c>
    </row>
    <row r="54" spans="1:7" x14ac:dyDescent="0.3">
      <c r="A54">
        <v>53</v>
      </c>
      <c r="B54">
        <v>8.0247744603811606E-4</v>
      </c>
      <c r="F54">
        <v>4.2748089866015247E-4</v>
      </c>
      <c r="G54">
        <v>2.0055317250771733E-3</v>
      </c>
    </row>
    <row r="55" spans="1:7" x14ac:dyDescent="0.3">
      <c r="A55">
        <v>54</v>
      </c>
      <c r="B55">
        <v>8.2463390433410995E-4</v>
      </c>
      <c r="F55">
        <v>4.3858444435664252E-4</v>
      </c>
      <c r="G55">
        <v>2.0551936390098184E-3</v>
      </c>
    </row>
    <row r="56" spans="1:7" x14ac:dyDescent="0.3">
      <c r="A56">
        <v>55</v>
      </c>
      <c r="B56">
        <v>8.4726254877700094E-4</v>
      </c>
      <c r="F56">
        <v>4.4997596678434857E-4</v>
      </c>
      <c r="G56">
        <v>2.1107794392962579E-3</v>
      </c>
    </row>
    <row r="57" spans="1:7" x14ac:dyDescent="0.3">
      <c r="A57">
        <v>56</v>
      </c>
      <c r="B57">
        <v>8.7036575043901291E-4</v>
      </c>
      <c r="F57">
        <v>4.6166291211249431E-4</v>
      </c>
      <c r="G57">
        <v>2.1575781414912357E-3</v>
      </c>
    </row>
    <row r="58" spans="1:7" x14ac:dyDescent="0.3">
      <c r="A58">
        <v>57</v>
      </c>
      <c r="B58">
        <v>8.9394544633245347E-4</v>
      </c>
      <c r="F58">
        <v>4.7365291785196563E-4</v>
      </c>
      <c r="G58">
        <v>2.1836432414479323E-3</v>
      </c>
    </row>
    <row r="59" spans="1:7" x14ac:dyDescent="0.3">
      <c r="A59">
        <v>58</v>
      </c>
      <c r="B59">
        <v>9.1800311764846901E-4</v>
      </c>
      <c r="F59">
        <v>4.8595381770935581E-4</v>
      </c>
      <c r="G59">
        <v>2.2095108785261685E-3</v>
      </c>
    </row>
    <row r="60" spans="1:7" x14ac:dyDescent="0.3">
      <c r="A60">
        <v>59</v>
      </c>
      <c r="B60">
        <v>9.4253976821680326E-4</v>
      </c>
      <c r="F60">
        <v>4.9857364656083415E-4</v>
      </c>
      <c r="G60">
        <v>2.255618460646537E-3</v>
      </c>
    </row>
    <row r="61" spans="1:7" x14ac:dyDescent="0.3">
      <c r="A61">
        <v>60</v>
      </c>
      <c r="B61">
        <v>9.6755590328560575E-4</v>
      </c>
      <c r="F61">
        <v>5.1152064554861815E-4</v>
      </c>
      <c r="G61">
        <v>2.3001463397392266E-3</v>
      </c>
    </row>
    <row r="62" spans="1:7" x14ac:dyDescent="0.3">
      <c r="A62">
        <v>61</v>
      </c>
      <c r="B62">
        <v>9.9305150872503844E-4</v>
      </c>
      <c r="F62">
        <v>5.24803267302895E-4</v>
      </c>
      <c r="G62">
        <v>2.3420084699727088E-3</v>
      </c>
    </row>
    <row r="63" spans="1:7" x14ac:dyDescent="0.3">
      <c r="A63">
        <v>62</v>
      </c>
      <c r="B63">
        <v>1.0190260307627566E-3</v>
      </c>
      <c r="F63">
        <v>5.3843018129207196E-4</v>
      </c>
      <c r="G63">
        <v>2.3820934343000521E-3</v>
      </c>
    </row>
    <row r="64" spans="1:7" x14ac:dyDescent="0.3">
      <c r="A64">
        <v>63</v>
      </c>
      <c r="B64">
        <v>1.0454783563631962E-3</v>
      </c>
      <c r="F64">
        <v>5.5241027930431343E-4</v>
      </c>
      <c r="G64">
        <v>2.4061839054721505E-3</v>
      </c>
    </row>
    <row r="65" spans="1:7" x14ac:dyDescent="0.3">
      <c r="A65">
        <v>64</v>
      </c>
      <c r="B65">
        <v>1.0724067943659644E-3</v>
      </c>
      <c r="F65">
        <v>5.6675268106336782E-4</v>
      </c>
      <c r="G65">
        <v>2.4263251190750523E-3</v>
      </c>
    </row>
    <row r="66" spans="1:7" x14ac:dyDescent="0.3">
      <c r="A66">
        <v>65</v>
      </c>
      <c r="B66">
        <v>1.0998090575013665E-3</v>
      </c>
      <c r="F66">
        <v>5.8146673998174113E-4</v>
      </c>
      <c r="G66">
        <v>2.4437018523795167E-3</v>
      </c>
    </row>
    <row r="67" spans="1:7" x14ac:dyDescent="0.3">
      <c r="A67">
        <v>66</v>
      </c>
      <c r="B67">
        <v>1.1276822454032221E-3</v>
      </c>
      <c r="F67">
        <v>5.9656204905434438E-4</v>
      </c>
      <c r="G67">
        <v>2.4889208515468156E-3</v>
      </c>
    </row>
    <row r="68" spans="1:7" x14ac:dyDescent="0.3">
      <c r="A68">
        <v>67</v>
      </c>
      <c r="B68">
        <v>1.1560228287404715E-3</v>
      </c>
      <c r="F68">
        <v>6.1204844689578299E-4</v>
      </c>
      <c r="G68">
        <v>2.5290058158741594E-3</v>
      </c>
    </row>
    <row r="69" spans="1:7" x14ac:dyDescent="0.3">
      <c r="A69">
        <v>68</v>
      </c>
      <c r="B69">
        <v>1.1848266345896579E-3</v>
      </c>
      <c r="F69">
        <v>6.2793602392453276E-4</v>
      </c>
      <c r="G69">
        <v>2.5662275684638354E-3</v>
      </c>
    </row>
    <row r="70" spans="1:7" x14ac:dyDescent="0.3">
      <c r="A70">
        <v>69</v>
      </c>
      <c r="B70">
        <v>1.2140888331700873E-3</v>
      </c>
      <c r="F70">
        <v>6.4423512869728791E-4</v>
      </c>
      <c r="G70">
        <v>2.6064112642304091E-3</v>
      </c>
    </row>
    <row r="71" spans="1:7" x14ac:dyDescent="0.3">
      <c r="A71">
        <v>70</v>
      </c>
      <c r="B71">
        <v>1.2438039260622713E-3</v>
      </c>
      <c r="F71">
        <v>6.6095637439683426E-4</v>
      </c>
      <c r="G71">
        <v>2.6386964448585899E-3</v>
      </c>
    </row>
    <row r="72" spans="1:7" x14ac:dyDescent="0.3">
      <c r="A72">
        <v>71</v>
      </c>
      <c r="B72">
        <v>1.2739657360280924E-3</v>
      </c>
      <c r="F72">
        <v>6.7811064547686672E-4</v>
      </c>
      <c r="G72">
        <v>2.6560731781630543E-3</v>
      </c>
    </row>
    <row r="73" spans="1:7" x14ac:dyDescent="0.3">
      <c r="A73">
        <v>72</v>
      </c>
      <c r="B73">
        <v>1.3045673985479782E-3</v>
      </c>
      <c r="F73">
        <v>6.9570910446720765E-4</v>
      </c>
      <c r="G73">
        <v>2.6734499114675183E-3</v>
      </c>
    </row>
    <row r="74" spans="1:7" x14ac:dyDescent="0.3">
      <c r="A74">
        <v>73</v>
      </c>
      <c r="B74">
        <v>1.3356013551861455E-3</v>
      </c>
      <c r="F74">
        <v>7.1376319894296016E-4</v>
      </c>
      <c r="G74">
        <v>2.7056363606564691E-3</v>
      </c>
    </row>
    <row r="75" spans="1:7" x14ac:dyDescent="0.3">
      <c r="A75">
        <v>74</v>
      </c>
      <c r="B75">
        <v>1.3670593488896978E-3</v>
      </c>
      <c r="F75">
        <v>7.3228466866118993E-4</v>
      </c>
      <c r="G75">
        <v>2.7307141462208665E-3</v>
      </c>
    </row>
    <row r="76" spans="1:7" x14ac:dyDescent="0.3">
      <c r="A76">
        <v>75</v>
      </c>
      <c r="B76">
        <v>1.3989324213209968E-3</v>
      </c>
      <c r="F76">
        <v>7.5128555286876517E-4</v>
      </c>
      <c r="G76">
        <v>2.7559893946637235E-3</v>
      </c>
    </row>
    <row r="77" spans="1:7" x14ac:dyDescent="0.3">
      <c r="A77">
        <v>76</v>
      </c>
      <c r="B77">
        <v>1.4312109123152698E-3</v>
      </c>
      <c r="F77">
        <v>7.7077819778507669E-4</v>
      </c>
      <c r="G77">
        <v>2.7855100949934668E-3</v>
      </c>
    </row>
    <row r="78" spans="1:7" x14ac:dyDescent="0.3">
      <c r="A78">
        <v>77</v>
      </c>
      <c r="B78">
        <v>1.4638844615468751E-3</v>
      </c>
      <c r="F78">
        <v>7.9077526426338176E-4</v>
      </c>
      <c r="G78">
        <v>2.8124637779032326E-3</v>
      </c>
    </row>
    <row r="79" spans="1:7" x14ac:dyDescent="0.3">
      <c r="A79">
        <v>78</v>
      </c>
      <c r="B79">
        <v>1.4969420124780553E-3</v>
      </c>
      <c r="F79">
        <v>8.1128973563460833E-4</v>
      </c>
      <c r="G79">
        <v>2.8354682032438018E-3</v>
      </c>
    </row>
    <row r="80" spans="1:7" x14ac:dyDescent="0.3">
      <c r="A80">
        <v>79</v>
      </c>
      <c r="B80">
        <v>1.5303718186533907E-3</v>
      </c>
      <c r="F80">
        <v>8.3233492573748114E-4</v>
      </c>
      <c r="G80">
        <v>2.8565967312390024E-3</v>
      </c>
    </row>
    <row r="81" spans="1:7" x14ac:dyDescent="0.3">
      <c r="A81">
        <v>80</v>
      </c>
      <c r="B81">
        <v>1.5641614523915657E-3</v>
      </c>
      <c r="F81">
        <v>8.5392448713890944E-4</v>
      </c>
      <c r="G81">
        <v>2.8886844489887237E-3</v>
      </c>
    </row>
    <row r="82" spans="1:7" x14ac:dyDescent="0.3">
      <c r="A82">
        <v>81</v>
      </c>
      <c r="B82">
        <v>1.5982978159135551E-3</v>
      </c>
      <c r="F82">
        <v>8.7607241954862868E-4</v>
      </c>
      <c r="G82">
        <v>2.9244252299899512E-3</v>
      </c>
    </row>
    <row r="83" spans="1:7" x14ac:dyDescent="0.3">
      <c r="A83">
        <v>82</v>
      </c>
      <c r="B83">
        <v>1.6327671549330174E-3</v>
      </c>
      <c r="F83">
        <v>8.9879307843212966E-4</v>
      </c>
      <c r="G83">
        <v>2.955328170468913E-3</v>
      </c>
    </row>
    <row r="84" spans="1:7" x14ac:dyDescent="0.3">
      <c r="A84">
        <v>83</v>
      </c>
      <c r="B84">
        <v>1.6675550747205854E-3</v>
      </c>
      <c r="F84">
        <v>9.2210118382597499E-4</v>
      </c>
      <c r="G84">
        <v>2.9887981283678528E-3</v>
      </c>
    </row>
    <row r="85" spans="1:7" x14ac:dyDescent="0.3">
      <c r="A85">
        <v>84</v>
      </c>
      <c r="B85">
        <v>1.7026465586390479E-3</v>
      </c>
      <c r="F85">
        <v>9.4601182935965796E-4</v>
      </c>
      <c r="G85">
        <v>3.023847789294471E-3</v>
      </c>
    </row>
    <row r="86" spans="1:7" x14ac:dyDescent="0.3">
      <c r="A86">
        <v>85</v>
      </c>
      <c r="B86">
        <v>1.7380259891311884E-3</v>
      </c>
      <c r="F86">
        <v>9.7054049148820136E-4</v>
      </c>
      <c r="G86">
        <v>3.0392498938143372E-3</v>
      </c>
    </row>
    <row r="87" spans="1:7" x14ac:dyDescent="0.3">
      <c r="A87">
        <v>86</v>
      </c>
      <c r="B87">
        <v>1.7736771711264407E-3</v>
      </c>
      <c r="F87">
        <v>9.9570303893973828E-4</v>
      </c>
      <c r="G87">
        <v>3.0544545354557434E-3</v>
      </c>
    </row>
    <row r="88" spans="1:7" x14ac:dyDescent="0.3">
      <c r="A88">
        <v>87</v>
      </c>
      <c r="B88">
        <v>1.8095833578166442E-3</v>
      </c>
      <c r="F88">
        <v>1.0215157423823817E-3</v>
      </c>
      <c r="G88">
        <v>3.0806183668516695E-3</v>
      </c>
    </row>
    <row r="89" spans="1:7" x14ac:dyDescent="0.3">
      <c r="A89">
        <v>88</v>
      </c>
      <c r="B89">
        <v>1.8457272787352583E-3</v>
      </c>
      <c r="F89">
        <v>1.0479952843147316E-3</v>
      </c>
      <c r="G89">
        <v>3.1136933989936895E-3</v>
      </c>
    </row>
    <row r="90" spans="1:7" x14ac:dyDescent="0.3">
      <c r="A90">
        <v>89</v>
      </c>
      <c r="B90">
        <v>1.8820911700584738E-3</v>
      </c>
      <c r="F90">
        <v>1.0751587691843938E-3</v>
      </c>
      <c r="G90">
        <v>3.1422267849311337E-3</v>
      </c>
    </row>
    <row r="91" spans="1:7" x14ac:dyDescent="0.3">
      <c r="A91">
        <v>90</v>
      </c>
      <c r="B91">
        <v>1.9186568070309897E-3</v>
      </c>
      <c r="F91">
        <v>1.1030237337389473E-3</v>
      </c>
      <c r="G91">
        <v>3.1764865943439127E-3</v>
      </c>
    </row>
    <row r="92" spans="1:7" x14ac:dyDescent="0.3">
      <c r="A92">
        <v>91</v>
      </c>
      <c r="B92">
        <v>1.9554055384039298E-3</v>
      </c>
      <c r="F92">
        <v>1.1316081576138429E-3</v>
      </c>
      <c r="G92">
        <v>3.2075869977013344E-3</v>
      </c>
    </row>
    <row r="93" spans="1:7" x14ac:dyDescent="0.3">
      <c r="A93">
        <v>92</v>
      </c>
      <c r="B93">
        <v>1.9923183227576213E-3</v>
      </c>
      <c r="F93">
        <v>1.1609304741617128E-3</v>
      </c>
      <c r="G93">
        <v>3.2327635147049619E-3</v>
      </c>
    </row>
    <row r="94" spans="1:7" x14ac:dyDescent="0.3">
      <c r="A94">
        <v>93</v>
      </c>
      <c r="B94">
        <v>2.0293757665679111E-3</v>
      </c>
      <c r="F94">
        <v>1.1910095815276503E-3</v>
      </c>
      <c r="G94">
        <v>3.2483630821032875E-3</v>
      </c>
    </row>
    <row r="95" spans="1:7" x14ac:dyDescent="0.3">
      <c r="A95">
        <v>94</v>
      </c>
      <c r="B95">
        <v>2.0665581638615069E-3</v>
      </c>
      <c r="F95">
        <v>1.2218648539750287E-3</v>
      </c>
      <c r="G95">
        <v>3.2810431884883881E-3</v>
      </c>
    </row>
    <row r="96" spans="1:7" x14ac:dyDescent="0.3">
      <c r="A96">
        <v>95</v>
      </c>
      <c r="B96">
        <v>2.1038455372936701E-3</v>
      </c>
      <c r="F96">
        <v>1.2535161534664508E-3</v>
      </c>
      <c r="G96">
        <v>3.3115512032104305E-3</v>
      </c>
    </row>
    <row r="97" spans="1:7" x14ac:dyDescent="0.3">
      <c r="A97">
        <v>96</v>
      </c>
      <c r="B97">
        <v>2.1412176804705778E-3</v>
      </c>
      <c r="F97">
        <v>1.2859838415044487E-3</v>
      </c>
      <c r="G97">
        <v>3.3505501217062452E-3</v>
      </c>
    </row>
    <row r="98" spans="1:7" x14ac:dyDescent="0.3">
      <c r="A98">
        <v>97</v>
      </c>
      <c r="B98">
        <v>2.1786542013289075E-3</v>
      </c>
      <c r="F98">
        <v>1.3192887912365711E-3</v>
      </c>
      <c r="G98">
        <v>3.3829340337736559E-3</v>
      </c>
    </row>
    <row r="99" spans="1:7" x14ac:dyDescent="0.3">
      <c r="A99">
        <v>98</v>
      </c>
      <c r="B99">
        <v>2.2161345663768975E-3</v>
      </c>
      <c r="F99">
        <v>1.3534523998295308E-3</v>
      </c>
      <c r="G99">
        <v>3.4228215352225398E-3</v>
      </c>
    </row>
    <row r="100" spans="1:7" x14ac:dyDescent="0.3">
      <c r="A100">
        <v>99</v>
      </c>
      <c r="B100">
        <v>2.2536381455942936E-3</v>
      </c>
      <c r="F100">
        <v>1.3884966011170458E-3</v>
      </c>
      <c r="G100">
        <v>3.4460234234415686E-3</v>
      </c>
    </row>
    <row r="101" spans="1:7" x14ac:dyDescent="0.3">
      <c r="A101">
        <v>100</v>
      </c>
      <c r="B101">
        <v>2.2911442577833005E-3</v>
      </c>
      <c r="F101">
        <v>1.424443878526059E-3</v>
      </c>
      <c r="G101">
        <v>3.4580686590276175E-3</v>
      </c>
    </row>
    <row r="102" spans="1:7" x14ac:dyDescent="0.3">
      <c r="A102">
        <v>101</v>
      </c>
      <c r="B102">
        <v>2.3286322161591051E-3</v>
      </c>
      <c r="F102">
        <v>1.4613172782860135E-3</v>
      </c>
      <c r="G102">
        <v>3.5000295207003296E-3</v>
      </c>
    </row>
    <row r="103" spans="1:7" x14ac:dyDescent="0.3">
      <c r="A103">
        <v>102</v>
      </c>
      <c r="B103">
        <v>2.3660813739665686E-3</v>
      </c>
      <c r="F103">
        <v>1.4991404229258169E-3</v>
      </c>
      <c r="G103">
        <v>3.5349804501877179E-3</v>
      </c>
    </row>
    <row r="104" spans="1:7" x14ac:dyDescent="0.3">
      <c r="A104">
        <v>103</v>
      </c>
      <c r="B104">
        <v>2.4034711699094818E-3</v>
      </c>
      <c r="F104">
        <v>1.5379375250631619E-3</v>
      </c>
      <c r="G104">
        <v>3.5641062247605418E-3</v>
      </c>
    </row>
    <row r="105" spans="1:7" x14ac:dyDescent="0.3">
      <c r="A105">
        <v>104</v>
      </c>
      <c r="B105">
        <v>2.4407811731803138E-3</v>
      </c>
      <c r="F105">
        <v>1.5777334014908228E-3</v>
      </c>
      <c r="G105">
        <v>3.586024604269582E-3</v>
      </c>
    </row>
    <row r="106" spans="1:7" x14ac:dyDescent="0.3">
      <c r="A106">
        <v>105</v>
      </c>
      <c r="B106">
        <v>2.4779911278815406E-3</v>
      </c>
      <c r="F106">
        <v>1.6185534875645332E-3</v>
      </c>
      <c r="G106">
        <v>3.6205806080000505E-3</v>
      </c>
    </row>
    <row r="107" spans="1:7" x14ac:dyDescent="0.3">
      <c r="A107">
        <v>106</v>
      </c>
      <c r="B107">
        <v>2.5150809966345343E-3</v>
      </c>
      <c r="F107">
        <v>1.6604238518969979E-3</v>
      </c>
      <c r="G107">
        <v>3.6374636841083651E-3</v>
      </c>
    </row>
    <row r="108" spans="1:7" x14ac:dyDescent="0.3">
      <c r="A108">
        <v>107</v>
      </c>
      <c r="B108">
        <v>2.5520310031784291E-3</v>
      </c>
      <c r="F108">
        <v>1.7033712113625583E-3</v>
      </c>
      <c r="G108">
        <v>3.6531619829459211E-3</v>
      </c>
    </row>
    <row r="109" spans="1:7" x14ac:dyDescent="0.3">
      <c r="A109">
        <v>108</v>
      </c>
      <c r="B109">
        <v>2.5888216737693622E-3</v>
      </c>
      <c r="F109">
        <v>1.7474229464170068E-3</v>
      </c>
      <c r="G109">
        <v>3.6840649234248829E-3</v>
      </c>
    </row>
    <row r="110" spans="1:7" x14ac:dyDescent="0.3">
      <c r="A110">
        <v>109</v>
      </c>
      <c r="B110">
        <v>2.6254338771999112E-3</v>
      </c>
      <c r="F110">
        <v>1.7926071167369188E-3</v>
      </c>
      <c r="G110">
        <v>3.7165475669315236E-3</v>
      </c>
    </row>
    <row r="111" spans="1:7" x14ac:dyDescent="0.3">
      <c r="A111">
        <v>110</v>
      </c>
      <c r="B111">
        <v>2.6618488632692032E-3</v>
      </c>
      <c r="F111">
        <v>1.8389524771828562E-3</v>
      </c>
      <c r="G111">
        <v>3.7551515596704185E-3</v>
      </c>
    </row>
    <row r="112" spans="1:7" x14ac:dyDescent="0.3">
      <c r="A112">
        <v>111</v>
      </c>
      <c r="B112">
        <v>2.6980482995461546E-3</v>
      </c>
      <c r="F112">
        <v>1.886488494090698E-3</v>
      </c>
      <c r="G112">
        <v>3.8029375762576954E-3</v>
      </c>
    </row>
    <row r="113" spans="1:7" x14ac:dyDescent="0.3">
      <c r="A113">
        <v>112</v>
      </c>
      <c r="B113">
        <v>2.7340143062811687E-3</v>
      </c>
      <c r="F113">
        <v>1.9352453618952613E-3</v>
      </c>
      <c r="G113">
        <v>3.8472679924719251E-3</v>
      </c>
    </row>
    <row r="114" spans="1:7" x14ac:dyDescent="0.3">
      <c r="A114">
        <v>113</v>
      </c>
      <c r="B114">
        <v>2.7697294893355229E-3</v>
      </c>
      <c r="F114">
        <v>1.9852540200902243E-3</v>
      </c>
      <c r="G114">
        <v>3.8721483151578627E-3</v>
      </c>
    </row>
    <row r="115" spans="1:7" x14ac:dyDescent="0.3">
      <c r="A115">
        <v>114</v>
      </c>
      <c r="B115">
        <v>2.805176971012241E-3</v>
      </c>
      <c r="F115">
        <v>2.0365461705283455E-3</v>
      </c>
      <c r="G115">
        <v>3.8976210264791795E-3</v>
      </c>
    </row>
    <row r="116" spans="1:7" x14ac:dyDescent="0.3">
      <c r="A116">
        <v>115</v>
      </c>
      <c r="B116">
        <v>2.8403404186874317E-3</v>
      </c>
      <c r="F116">
        <v>2.0891542950657455E-3</v>
      </c>
      <c r="G116">
        <v>3.9424450998895586E-3</v>
      </c>
    </row>
    <row r="117" spans="1:7" x14ac:dyDescent="0.3">
      <c r="A117">
        <v>116</v>
      </c>
      <c r="B117">
        <v>2.8752040711566827E-3</v>
      </c>
      <c r="F117">
        <v>2.1431116735539041E-3</v>
      </c>
      <c r="G117">
        <v>3.9817402127030636E-3</v>
      </c>
    </row>
    <row r="118" spans="1:7" x14ac:dyDescent="0.3">
      <c r="A118">
        <v>117</v>
      </c>
      <c r="B118">
        <v>2.9097527626269415E-3</v>
      </c>
      <c r="F118">
        <v>2.1984524021828795E-3</v>
      </c>
      <c r="G118">
        <v>4.0192581596104294E-3</v>
      </c>
    </row>
    <row r="119" spans="1:7" x14ac:dyDescent="0.3">
      <c r="A119">
        <v>118</v>
      </c>
      <c r="B119">
        <v>2.9439719443002852E-3</v>
      </c>
      <c r="F119">
        <v>2.2552114121790786E-3</v>
      </c>
      <c r="G119">
        <v>4.0636873072638895E-3</v>
      </c>
    </row>
    <row r="120" spans="1:7" x14ac:dyDescent="0.3">
      <c r="A120">
        <v>119</v>
      </c>
      <c r="B120">
        <v>2.9778477035118586E-3</v>
      </c>
      <c r="F120">
        <v>2.3134244888606656E-3</v>
      </c>
      <c r="G120">
        <v>4.1059443632542906E-3</v>
      </c>
    </row>
    <row r="121" spans="1:7" x14ac:dyDescent="0.3">
      <c r="A121">
        <v>120</v>
      </c>
      <c r="B121">
        <v>3.0113667803999631E-3</v>
      </c>
      <c r="F121">
        <v>2.3731282910535488E-3</v>
      </c>
      <c r="G121">
        <v>4.1348726749486546E-3</v>
      </c>
    </row>
    <row r="122" spans="1:7" x14ac:dyDescent="0.3">
      <c r="A122">
        <v>121</v>
      </c>
      <c r="B122">
        <v>3.0445165821016062E-3</v>
      </c>
      <c r="F122">
        <v>2.4343603708706176E-3</v>
      </c>
      <c r="G122">
        <v>4.1620238207368803E-3</v>
      </c>
    </row>
    <row r="123" spans="1:7" x14ac:dyDescent="0.3">
      <c r="A123">
        <v>122</v>
      </c>
      <c r="B123">
        <v>3.0772851944816464E-3</v>
      </c>
      <c r="F123">
        <v>2.4971591938566678E-3</v>
      </c>
      <c r="G123">
        <v>4.1989493790088664E-3</v>
      </c>
    </row>
    <row r="124" spans="1:7" x14ac:dyDescent="0.3">
      <c r="A124">
        <v>123</v>
      </c>
      <c r="B124">
        <v>3.1096613914179485E-3</v>
      </c>
      <c r="F124">
        <v>2.5615641595011329E-3</v>
      </c>
      <c r="G124">
        <v>4.2376521031869917E-3</v>
      </c>
    </row>
    <row r="125" spans="1:7" x14ac:dyDescent="0.3">
      <c r="A125">
        <v>124</v>
      </c>
      <c r="B125">
        <v>3.141634641678462E-3</v>
      </c>
      <c r="F125">
        <v>2.6276156221205368E-3</v>
      </c>
      <c r="G125">
        <v>4.2738865413843689E-3</v>
      </c>
    </row>
    <row r="126" spans="1:7" x14ac:dyDescent="0.3">
      <c r="A126">
        <v>125</v>
      </c>
      <c r="B126">
        <v>3.1731951134388496E-3</v>
      </c>
      <c r="F126">
        <v>2.6953549121121962E-3</v>
      </c>
      <c r="G126">
        <v>4.3165385231316898E-3</v>
      </c>
    </row>
    <row r="127" spans="1:7" x14ac:dyDescent="0.3">
      <c r="A127">
        <v>126</v>
      </c>
      <c r="B127">
        <v>3.2043336765011387E-3</v>
      </c>
      <c r="F127">
        <v>2.7648243575803524E-3</v>
      </c>
      <c r="G127">
        <v>4.3561298302628847E-3</v>
      </c>
    </row>
    <row r="128" spans="1:7" x14ac:dyDescent="0.3">
      <c r="A128">
        <v>127</v>
      </c>
      <c r="B128">
        <v>3.2350419022847093E-3</v>
      </c>
      <c r="F128">
        <v>2.8360673063355926E-3</v>
      </c>
      <c r="G128">
        <v>4.3814050787057413E-3</v>
      </c>
    </row>
    <row r="129" spans="1:7" x14ac:dyDescent="0.3">
      <c r="A129">
        <v>128</v>
      </c>
      <c r="B129">
        <v>3.2653120616707872E-3</v>
      </c>
      <c r="F129">
        <v>2.909128148268025E-3</v>
      </c>
      <c r="G129">
        <v>4.4040145782893907E-3</v>
      </c>
    </row>
    <row r="130" spans="1:7" x14ac:dyDescent="0.3">
      <c r="A130">
        <v>129</v>
      </c>
      <c r="B130">
        <v>3.2951371207904259E-3</v>
      </c>
      <c r="F130">
        <v>2.9840523380941794E-3</v>
      </c>
      <c r="G130">
        <v>4.4446919312521142E-3</v>
      </c>
    </row>
    <row r="131" spans="1:7" x14ac:dyDescent="0.3">
      <c r="A131">
        <v>130</v>
      </c>
      <c r="B131">
        <v>3.3245107348536577E-3</v>
      </c>
      <c r="F131">
        <v>3.0608864184772395E-3</v>
      </c>
      <c r="G131">
        <v>4.4889236160271144E-3</v>
      </c>
    </row>
    <row r="132" spans="1:7" x14ac:dyDescent="0.3">
      <c r="A132">
        <v>131</v>
      </c>
      <c r="B132">
        <v>3.3534272401241467E-3</v>
      </c>
      <c r="F132">
        <v>3.1396780435196813E-3</v>
      </c>
      <c r="G132">
        <v>4.5254542485421807E-3</v>
      </c>
    </row>
    <row r="133" spans="1:7" x14ac:dyDescent="0.3">
      <c r="A133">
        <v>132</v>
      </c>
      <c r="B133">
        <v>3.3818816441492155E-3</v>
      </c>
      <c r="F133">
        <v>3.2204760026269151E-3</v>
      </c>
      <c r="G133">
        <v>4.5688960818033413E-3</v>
      </c>
    </row>
    <row r="134" spans="1:7" x14ac:dyDescent="0.3">
      <c r="A134">
        <v>133</v>
      </c>
      <c r="B134">
        <v>3.4098696143595912E-3</v>
      </c>
      <c r="F134">
        <v>3.3033302447398609E-3</v>
      </c>
      <c r="G134">
        <v>4.6071051487853168E-3</v>
      </c>
    </row>
    <row r="135" spans="1:7" x14ac:dyDescent="0.3">
      <c r="A135">
        <v>134</v>
      </c>
      <c r="B135">
        <v>3.4373874651566264E-3</v>
      </c>
      <c r="F135">
        <v>3.3882919029340226E-3</v>
      </c>
      <c r="G135">
        <v>4.6348486832089222E-3</v>
      </c>
    </row>
    <row r="136" spans="1:7" x14ac:dyDescent="0.3">
      <c r="A136">
        <v>135</v>
      </c>
      <c r="B136">
        <v>3.4644321436071782E-3</v>
      </c>
      <c r="F136">
        <v>3.4754133193817716E-3</v>
      </c>
      <c r="G136">
        <v>4.6585442286241003E-3</v>
      </c>
    </row>
    <row r="137" spans="1:7" x14ac:dyDescent="0.3">
      <c r="A137">
        <v>136</v>
      </c>
      <c r="B137">
        <v>3.4910012138677248E-3</v>
      </c>
      <c r="F137">
        <v>3.5647480706740235E-3</v>
      </c>
      <c r="G137">
        <v>4.6977406099983745E-3</v>
      </c>
    </row>
    <row r="138" spans="1:7" x14ac:dyDescent="0.3">
      <c r="A138">
        <v>137</v>
      </c>
      <c r="B138">
        <v>3.5170928404598227E-3</v>
      </c>
      <c r="F138">
        <v>3.6563509934967363E-3</v>
      </c>
      <c r="G138">
        <v>4.7328890023642231E-3</v>
      </c>
    </row>
    <row r="139" spans="1:7" x14ac:dyDescent="0.3">
      <c r="A139">
        <v>138</v>
      </c>
      <c r="B139">
        <v>3.5427057705186326E-3</v>
      </c>
      <c r="F139">
        <v>3.750278210656959E-3</v>
      </c>
      <c r="G139">
        <v>4.7668526174593122E-3</v>
      </c>
    </row>
    <row r="140" spans="1:7" x14ac:dyDescent="0.3">
      <c r="A140">
        <v>139</v>
      </c>
      <c r="B140">
        <v>3.5678393151350458E-3</v>
      </c>
      <c r="F140">
        <v>3.8465871574523028E-3</v>
      </c>
      <c r="G140">
        <v>4.8021984727036199E-3</v>
      </c>
    </row>
    <row r="141" spans="1:7" x14ac:dyDescent="0.3">
      <c r="A141">
        <v>140</v>
      </c>
      <c r="B141">
        <v>3.5924933299100515E-3</v>
      </c>
      <c r="F141">
        <v>3.9453366083768973E-3</v>
      </c>
      <c r="G141">
        <v>4.8337925332571918E-3</v>
      </c>
    </row>
    <row r="142" spans="1:7" x14ac:dyDescent="0.3">
      <c r="A142">
        <v>141</v>
      </c>
      <c r="B142">
        <v>3.6166681948373541E-3</v>
      </c>
      <c r="F142">
        <v>4.0465867041560464E-3</v>
      </c>
      <c r="G142">
        <v>4.8526502381501047E-3</v>
      </c>
    </row>
    <row r="143" spans="1:7" x14ac:dyDescent="0.3">
      <c r="A143">
        <v>142</v>
      </c>
      <c r="B143">
        <v>3.6403647936270483E-3</v>
      </c>
      <c r="F143">
        <v>4.1503989791008278E-3</v>
      </c>
      <c r="G143">
        <v>4.8686447313053497E-3</v>
      </c>
    </row>
    <row r="144" spans="1:7" x14ac:dyDescent="0.3">
      <c r="A144">
        <v>143</v>
      </c>
      <c r="B144">
        <v>3.6635844925794244E-3</v>
      </c>
      <c r="F144">
        <v>4.2568363887728004E-3</v>
      </c>
      <c r="G144">
        <v>4.8946110998228168E-3</v>
      </c>
    </row>
    <row r="145" spans="1:7" x14ac:dyDescent="0.3">
      <c r="A145">
        <v>144</v>
      </c>
      <c r="B145">
        <v>3.6863291191137387E-3</v>
      </c>
      <c r="F145">
        <v>4.3659633379481604E-3</v>
      </c>
      <c r="G145">
        <v>4.9199850797049033E-3</v>
      </c>
    </row>
    <row r="146" spans="1:7" x14ac:dyDescent="0.3">
      <c r="A146">
        <v>145</v>
      </c>
      <c r="B146">
        <v>3.70860094005219E-3</v>
      </c>
      <c r="F146">
        <v>4.4778457088693654E-3</v>
      </c>
      <c r="G146">
        <v>4.9458527167831404E-3</v>
      </c>
    </row>
    <row r="147" spans="1:7" x14ac:dyDescent="0.3">
      <c r="A147">
        <v>146</v>
      </c>
      <c r="B147">
        <v>3.7304026397543774E-3</v>
      </c>
      <c r="F147">
        <v>4.5925508897711803E-3</v>
      </c>
      <c r="G147">
        <v>4.97882901748593E-3</v>
      </c>
    </row>
    <row r="148" spans="1:7" x14ac:dyDescent="0.3">
      <c r="A148">
        <v>147</v>
      </c>
      <c r="B148">
        <v>3.7517372981923152E-3</v>
      </c>
      <c r="F148">
        <v>4.7101478036668714E-3</v>
      </c>
      <c r="G148">
        <v>5.0083497178156737E-3</v>
      </c>
    </row>
    <row r="149" spans="1:7" x14ac:dyDescent="0.3">
      <c r="A149">
        <v>148</v>
      </c>
      <c r="B149">
        <v>3.7726083690506618E-3</v>
      </c>
      <c r="F149">
        <v>4.8307069373790144E-3</v>
      </c>
      <c r="G149">
        <v>5.0267137655124368E-3</v>
      </c>
    </row>
    <row r="150" spans="1:7" x14ac:dyDescent="0.3">
      <c r="A150">
        <v>149</v>
      </c>
      <c r="B150">
        <v>3.793019657931235E-3</v>
      </c>
      <c r="F150">
        <v>4.9543003707979497E-3</v>
      </c>
      <c r="G150">
        <v>5.0373767609492677E-3</v>
      </c>
    </row>
    <row r="151" spans="1:7" x14ac:dyDescent="0.3">
      <c r="A151">
        <v>150</v>
      </c>
      <c r="B151">
        <v>3.8129753007352684E-3</v>
      </c>
      <c r="F151">
        <v>5.0810018063495452E-3</v>
      </c>
      <c r="G151">
        <v>5.0594926033367673E-3</v>
      </c>
    </row>
    <row r="152" spans="1:7" x14ac:dyDescent="0.3">
      <c r="A152">
        <v>151</v>
      </c>
      <c r="B152">
        <v>3.8324797422911198E-3</v>
      </c>
      <c r="F152">
        <v>5.210886598652497E-3</v>
      </c>
      <c r="G152">
        <v>5.0814109828458071E-3</v>
      </c>
    </row>
    <row r="153" spans="1:7" x14ac:dyDescent="0.3">
      <c r="A153">
        <v>152</v>
      </c>
      <c r="B153">
        <v>3.851537715289512E-3</v>
      </c>
      <c r="F153">
        <v>5.3440317843436993E-3</v>
      </c>
      <c r="G153">
        <v>5.105303991139446E-3</v>
      </c>
    </row>
    <row r="154" spans="1:7" x14ac:dyDescent="0.3">
      <c r="A154">
        <v>153</v>
      </c>
      <c r="B154">
        <v>3.8701542195826778E-3</v>
      </c>
      <c r="F154">
        <v>5.4805161120486659E-3</v>
      </c>
      <c r="G154">
        <v>5.1307767024607624E-3</v>
      </c>
    </row>
    <row r="155" spans="1:7" x14ac:dyDescent="0.3">
      <c r="A155">
        <v>154</v>
      </c>
      <c r="B155">
        <v>3.8883345018983105E-3</v>
      </c>
      <c r="F155">
        <v>5.6204200724722514E-3</v>
      </c>
      <c r="G155">
        <v>5.1567430709782295E-3</v>
      </c>
    </row>
    <row r="156" spans="1:7" x14ac:dyDescent="0.3">
      <c r="A156">
        <v>155</v>
      </c>
      <c r="B156">
        <v>3.9060840360137157E-3</v>
      </c>
      <c r="F156">
        <v>5.7638259285831247E-3</v>
      </c>
      <c r="G156">
        <v>5.1701705467134974E-3</v>
      </c>
    </row>
    <row r="157" spans="1:7" x14ac:dyDescent="0.3">
      <c r="A157">
        <v>156</v>
      </c>
      <c r="B157">
        <v>3.9234085034303388E-3</v>
      </c>
      <c r="F157">
        <v>5.9108177458635112E-3</v>
      </c>
      <c r="G157">
        <v>5.1800436906364877E-3</v>
      </c>
    </row>
    <row r="158" spans="1:7" x14ac:dyDescent="0.3">
      <c r="A158">
        <v>157</v>
      </c>
      <c r="B158">
        <v>3.9403137745837192E-3</v>
      </c>
      <c r="F158">
        <v>6.0614814225938545E-3</v>
      </c>
      <c r="G158">
        <v>5.1992963212863204E-3</v>
      </c>
    </row>
    <row r="159" spans="1:7" x14ac:dyDescent="0.3">
      <c r="A159">
        <v>158</v>
      </c>
      <c r="B159">
        <v>3.9568058906190194E-3</v>
      </c>
      <c r="F159">
        <v>6.2159047201398743E-3</v>
      </c>
      <c r="G159">
        <v>5.2243741068507179E-3</v>
      </c>
    </row>
    <row r="160" spans="1:7" x14ac:dyDescent="0.3">
      <c r="A160">
        <v>159</v>
      </c>
      <c r="B160">
        <v>3.9728910457576027E-3</v>
      </c>
      <c r="F160">
        <v>6.3741772932074323E-3</v>
      </c>
      <c r="G160">
        <v>5.2493531609758854E-3</v>
      </c>
    </row>
    <row r="161" spans="1:7" x14ac:dyDescent="0.3">
      <c r="A161">
        <v>160</v>
      </c>
      <c r="B161">
        <v>3.9885755702756742E-3</v>
      </c>
      <c r="F161">
        <v>6.5363907200283976E-3</v>
      </c>
      <c r="G161">
        <v>5.2756157238110415E-3</v>
      </c>
    </row>
    <row r="162" spans="1:7" x14ac:dyDescent="0.3">
      <c r="A162">
        <v>161</v>
      </c>
      <c r="B162">
        <v>4.003865914111792E-3</v>
      </c>
      <c r="F162">
        <v>6.7026385324382787E-3</v>
      </c>
      <c r="G162">
        <v>5.3006935093754389E-3</v>
      </c>
    </row>
    <row r="163" spans="1:7" x14ac:dyDescent="0.3">
      <c r="A163">
        <v>162</v>
      </c>
      <c r="B163">
        <v>4.018768631116095E-3</v>
      </c>
      <c r="F163">
        <v>6.8730162458039944E-3</v>
      </c>
      <c r="G163">
        <v>5.3147133737460857E-3</v>
      </c>
    </row>
    <row r="164" spans="1:7" x14ac:dyDescent="0.3">
      <c r="A164">
        <v>163</v>
      </c>
      <c r="B164">
        <v>4.0332903639503648E-3</v>
      </c>
      <c r="F164">
        <v>7.0476213887577929E-3</v>
      </c>
      <c r="G164">
        <v>5.3262649521359853E-3</v>
      </c>
    </row>
    <row r="165" spans="1:7" x14ac:dyDescent="0.3">
      <c r="A165">
        <v>164</v>
      </c>
      <c r="B165">
        <v>4.0474378296446239E-3</v>
      </c>
      <c r="F165">
        <v>7.2265535326903486E-3</v>
      </c>
      <c r="G165">
        <v>5.3466036286173475E-3</v>
      </c>
    </row>
    <row r="166" spans="1:7" x14ac:dyDescent="0.3">
      <c r="A166">
        <v>165</v>
      </c>
      <c r="B166">
        <v>4.0612178058127566E-3</v>
      </c>
      <c r="F166">
        <v>7.4099143209537619E-3</v>
      </c>
      <c r="G166">
        <v>5.3739522372840322E-3</v>
      </c>
    </row>
    <row r="167" spans="1:7" x14ac:dyDescent="0.3">
      <c r="A167">
        <v>166</v>
      </c>
      <c r="B167">
        <v>4.074637117526681E-3</v>
      </c>
      <c r="F167">
        <v>7.5978074977219884E-3</v>
      </c>
      <c r="G167">
        <v>5.4059412235945231E-3</v>
      </c>
    </row>
    <row r="168" spans="1:7" x14ac:dyDescent="0.3">
      <c r="A168">
        <v>167</v>
      </c>
      <c r="B168">
        <v>4.0877026248459479E-3</v>
      </c>
      <c r="F168">
        <v>7.7903389364534989E-3</v>
      </c>
      <c r="G168">
        <v>5.4295380375704722E-3</v>
      </c>
    </row>
    <row r="169" spans="1:7" x14ac:dyDescent="0.3">
      <c r="A169">
        <v>168</v>
      </c>
      <c r="B169">
        <v>4.1004212109971658E-3</v>
      </c>
      <c r="F169">
        <v>7.9876166678979725E-3</v>
      </c>
      <c r="G169">
        <v>5.4595523950963648E-3</v>
      </c>
    </row>
    <row r="170" spans="1:7" x14ac:dyDescent="0.3">
      <c r="A170">
        <v>169</v>
      </c>
      <c r="B170">
        <v>4.1127997711954568E-3</v>
      </c>
      <c r="F170">
        <v>8.189750907585348E-3</v>
      </c>
      <c r="G170">
        <v>5.4742633795416213E-3</v>
      </c>
    </row>
    <row r="171" spans="1:7" x14ac:dyDescent="0.3">
      <c r="A171">
        <v>170</v>
      </c>
      <c r="B171">
        <v>4.1248452020981588E-3</v>
      </c>
      <c r="F171">
        <v>8.3968540827328436E-3</v>
      </c>
      <c r="G171">
        <v>5.4844327177823024E-3</v>
      </c>
    </row>
    <row r="172" spans="1:7" x14ac:dyDescent="0.3">
      <c r="A172">
        <v>171</v>
      </c>
      <c r="B172">
        <v>4.1365643918792319E-3</v>
      </c>
      <c r="F172">
        <v>8.6090408585015963E-3</v>
      </c>
      <c r="G172">
        <v>5.5125711779628267E-3</v>
      </c>
    </row>
    <row r="173" spans="1:7" x14ac:dyDescent="0.3">
      <c r="A173">
        <v>172</v>
      </c>
      <c r="B173">
        <v>4.1479642109112933E-3</v>
      </c>
      <c r="F173">
        <v>8.8264281635315762E-3</v>
      </c>
      <c r="G173">
        <v>5.5363654548172356E-3</v>
      </c>
    </row>
    <row r="174" spans="1:7" x14ac:dyDescent="0.3">
      <c r="A174">
        <v>173</v>
      </c>
      <c r="B174">
        <v>4.1590515030408238E-3</v>
      </c>
      <c r="F174">
        <v>9.0491352146796333E-3</v>
      </c>
      <c r="G174">
        <v>5.5648988407546798E-3</v>
      </c>
    </row>
    <row r="175" spans="1:7" x14ac:dyDescent="0.3">
      <c r="A175">
        <v>174</v>
      </c>
      <c r="B175">
        <v>4.1698330774409612E-3</v>
      </c>
      <c r="F175">
        <v>9.2772835408817776E-3</v>
      </c>
      <c r="G175">
        <v>5.5903715520759963E-3</v>
      </c>
    </row>
    <row r="176" spans="1:7" x14ac:dyDescent="0.3">
      <c r="A176">
        <v>175</v>
      </c>
      <c r="B176">
        <v>4.1803157010252929E-3</v>
      </c>
      <c r="F176">
        <v>9.5109970060572972E-3</v>
      </c>
      <c r="G176">
        <v>5.6111051543142774E-3</v>
      </c>
    </row>
    <row r="177" spans="1:7" x14ac:dyDescent="0.3">
      <c r="A177">
        <v>176</v>
      </c>
      <c r="B177">
        <v>4.1905060914052446E-3</v>
      </c>
      <c r="F177">
        <v>9.7504018309680588E-3</v>
      </c>
      <c r="G177">
        <v>5.6245326300495453E-3</v>
      </c>
    </row>
    <row r="178" spans="1:7" x14ac:dyDescent="0.3">
      <c r="A178">
        <v>177</v>
      </c>
      <c r="B178">
        <v>4.2004109103730165E-3</v>
      </c>
      <c r="F178">
        <v>9.9956266139425744E-3</v>
      </c>
      <c r="G178">
        <v>5.6362816713179048E-3</v>
      </c>
    </row>
    <row r="179" spans="1:7" x14ac:dyDescent="0.3">
      <c r="A179">
        <v>178</v>
      </c>
      <c r="B179">
        <v>4.2100367578914912E-3</v>
      </c>
      <c r="F179">
        <v>1.024680235037035E-2</v>
      </c>
      <c r="G179">
        <v>5.6614581883215323E-3</v>
      </c>
    </row>
    <row r="180" spans="1:7" x14ac:dyDescent="0.3">
      <c r="A180">
        <v>179</v>
      </c>
      <c r="B180">
        <v>4.2193901665721371E-3</v>
      </c>
      <c r="F180">
        <v>1.0504062450867584E-2</v>
      </c>
      <c r="G180">
        <v>5.6936446375104831E-3</v>
      </c>
    </row>
    <row r="181" spans="1:7" x14ac:dyDescent="0.3">
      <c r="A181">
        <v>180</v>
      </c>
      <c r="B181">
        <v>4.228477596621716E-3</v>
      </c>
      <c r="F181">
        <v>1.0767542758011336E-2</v>
      </c>
      <c r="G181">
        <v>5.7360004249401141E-3</v>
      </c>
    </row>
    <row r="182" spans="1:7" x14ac:dyDescent="0.3">
      <c r="A182">
        <v>181</v>
      </c>
      <c r="B182">
        <v>4.2373054312384046E-3</v>
      </c>
      <c r="F182">
        <v>1.1037381561534622E-2</v>
      </c>
      <c r="G182">
        <v>5.7822067384997126E-3</v>
      </c>
    </row>
    <row r="183" spans="1:7" x14ac:dyDescent="0.3">
      <c r="A183">
        <v>182</v>
      </c>
      <c r="B183">
        <v>4.2458799724379194E-3</v>
      </c>
      <c r="F183">
        <v>1.1313719611870573E-2</v>
      </c>
      <c r="G183">
        <v>5.8174538623047903E-3</v>
      </c>
    </row>
    <row r="184" spans="1:7" x14ac:dyDescent="0.3">
      <c r="A184">
        <v>183</v>
      </c>
      <c r="B184">
        <v>4.2542074372902737E-3</v>
      </c>
      <c r="F184">
        <v>1.1596700131929403E-2</v>
      </c>
      <c r="G184">
        <v>5.8450986652891657E-3</v>
      </c>
    </row>
    <row r="185" spans="1:7" x14ac:dyDescent="0.3">
      <c r="A185">
        <v>184</v>
      </c>
      <c r="B185">
        <v>4.2622939545479228E-3</v>
      </c>
      <c r="F185">
        <v>1.1886468826986877E-2</v>
      </c>
      <c r="G185">
        <v>5.8654373417705271E-3</v>
      </c>
    </row>
    <row r="186" spans="1:7" x14ac:dyDescent="0.3">
      <c r="A186">
        <v>185</v>
      </c>
      <c r="B186">
        <v>4.2701455616462377E-3</v>
      </c>
      <c r="F186">
        <v>1.2183173892558958E-2</v>
      </c>
      <c r="G186">
        <v>5.8942669220256611E-3</v>
      </c>
    </row>
    <row r="187" spans="1:7" x14ac:dyDescent="0.3">
      <c r="A187">
        <v>186</v>
      </c>
      <c r="B187">
        <v>4.2777682020575551E-3</v>
      </c>
      <c r="F187">
        <v>1.2486966020131947E-2</v>
      </c>
      <c r="G187">
        <v>5.9290203886345899E-3</v>
      </c>
    </row>
    <row r="188" spans="1:7" x14ac:dyDescent="0.3">
      <c r="A188">
        <v>187</v>
      </c>
      <c r="B188">
        <v>4.2851677229803114E-3</v>
      </c>
      <c r="F188">
        <v>1.2797998400613133E-2</v>
      </c>
      <c r="G188">
        <v>5.9665383355419557E-3</v>
      </c>
    </row>
    <row r="189" spans="1:7" x14ac:dyDescent="0.3">
      <c r="A189">
        <v>188</v>
      </c>
      <c r="B189">
        <v>4.2923498733451991E-3</v>
      </c>
      <c r="F189">
        <v>1.3116426725362031E-2</v>
      </c>
      <c r="G189">
        <v>6.0130408434192432E-3</v>
      </c>
    </row>
    <row r="190" spans="1:7" x14ac:dyDescent="0.3">
      <c r="A190">
        <v>189</v>
      </c>
      <c r="B190">
        <v>4.2993203021206728E-3</v>
      </c>
      <c r="F190">
        <v>1.3442409184657278E-2</v>
      </c>
      <c r="G190">
        <v>6.0615179800811297E-3</v>
      </c>
    </row>
    <row r="191" spans="1:7" x14ac:dyDescent="0.3">
      <c r="A191">
        <v>190</v>
      </c>
      <c r="B191">
        <v>4.3060845569005803E-3</v>
      </c>
      <c r="F191">
        <v>1.3776106463449882E-2</v>
      </c>
      <c r="G191">
        <v>6.0920259948031722E-3</v>
      </c>
    </row>
    <row r="192" spans="1:7" x14ac:dyDescent="0.3">
      <c r="A192">
        <v>191</v>
      </c>
      <c r="B192">
        <v>4.3126480827571853E-3</v>
      </c>
      <c r="F192">
        <v>1.4117681734248233E-2</v>
      </c>
      <c r="G192">
        <v>6.1180910947598683E-3</v>
      </c>
    </row>
    <row r="193" spans="1:7" x14ac:dyDescent="0.3">
      <c r="A193">
        <v>192</v>
      </c>
      <c r="B193">
        <v>4.319016221343364E-3</v>
      </c>
      <c r="F193">
        <v>1.4467300646975725E-2</v>
      </c>
      <c r="G193">
        <v>6.1655809170294553E-3</v>
      </c>
    </row>
    <row r="194" spans="1:7" x14ac:dyDescent="0.3">
      <c r="A194">
        <v>193</v>
      </c>
      <c r="B194">
        <v>4.3251942102282585E-3</v>
      </c>
      <c r="F194">
        <v>1.4825131315637299E-2</v>
      </c>
      <c r="G194">
        <v>6.2195870142882168E-3</v>
      </c>
    </row>
    <row r="195" spans="1:7" x14ac:dyDescent="0.3">
      <c r="A195">
        <v>194</v>
      </c>
      <c r="B195">
        <v>4.3311871824512514E-3</v>
      </c>
      <c r="F195">
        <v>1.5191344301625914E-2</v>
      </c>
      <c r="G195">
        <v>6.2781347577515537E-3</v>
      </c>
    </row>
    <row r="196" spans="1:7" x14ac:dyDescent="0.3">
      <c r="A196">
        <v>195</v>
      </c>
      <c r="B196">
        <v>4.3370001662796321E-3</v>
      </c>
      <c r="F196">
        <v>1.5566112593496141E-2</v>
      </c>
      <c r="G196">
        <v>6.3432975076432941E-3</v>
      </c>
    </row>
    <row r="197" spans="1:7" x14ac:dyDescent="0.3">
      <c r="A197">
        <v>196</v>
      </c>
      <c r="B197">
        <v>4.3426380851559372E-3</v>
      </c>
      <c r="F197">
        <v>1.5949611583026872E-2</v>
      </c>
      <c r="G197">
        <v>6.3999693537612626E-3</v>
      </c>
    </row>
    <row r="198" spans="1:7" x14ac:dyDescent="0.3">
      <c r="A198">
        <v>197</v>
      </c>
      <c r="B198">
        <v>4.3481057578214676E-3</v>
      </c>
      <c r="F198">
        <v>1.63420190373911E-2</v>
      </c>
      <c r="G198">
        <v>6.4501249248900576E-3</v>
      </c>
    </row>
    <row r="199" spans="1:7" x14ac:dyDescent="0.3">
      <c r="A199">
        <v>198</v>
      </c>
      <c r="B199">
        <v>4.3534078986030783E-3</v>
      </c>
      <c r="F199">
        <v>1.6743515067246594E-2</v>
      </c>
      <c r="G199">
        <v>6.496429969888886E-3</v>
      </c>
    </row>
    <row r="200" spans="1:7" x14ac:dyDescent="0.3">
      <c r="A200">
        <v>199</v>
      </c>
      <c r="B200">
        <v>4.3585491178508955E-3</v>
      </c>
      <c r="F200">
        <v>1.715428209055677E-2</v>
      </c>
      <c r="G200">
        <v>6.5611977940237074E-3</v>
      </c>
    </row>
    <row r="201" spans="1:7" x14ac:dyDescent="0.3">
      <c r="A201">
        <v>200</v>
      </c>
      <c r="B201">
        <v>4.3635339225151556E-3</v>
      </c>
      <c r="F201">
        <v>1.7574504791947852E-2</v>
      </c>
      <c r="G201">
        <v>6.6213252405147227E-3</v>
      </c>
    </row>
    <row r="202" spans="1:7" x14ac:dyDescent="0.3">
      <c r="A202">
        <v>201</v>
      </c>
      <c r="B202">
        <v>4.3683667168509408E-3</v>
      </c>
      <c r="F202">
        <v>1.8004370077404165E-2</v>
      </c>
      <c r="G202">
        <v>6.6837235101080261E-3</v>
      </c>
    </row>
    <row r="203" spans="1:7" x14ac:dyDescent="0.3">
      <c r="A203">
        <v>202</v>
      </c>
      <c r="B203">
        <v>4.3730518032401118E-3</v>
      </c>
      <c r="F203">
        <v>1.8444067024100473E-2</v>
      </c>
      <c r="G203">
        <v>6.763103587248874E-3</v>
      </c>
    </row>
    <row r="204" spans="1:7" x14ac:dyDescent="0.3">
      <c r="A204">
        <v>203</v>
      </c>
      <c r="B204">
        <v>4.3775933831202672E-3</v>
      </c>
      <c r="F204">
        <v>1.8893786825167208E-2</v>
      </c>
      <c r="G204">
        <v>6.8489012079396665E-3</v>
      </c>
    </row>
    <row r="205" spans="1:7" x14ac:dyDescent="0.3">
      <c r="A205">
        <v>204</v>
      </c>
      <c r="B205">
        <v>4.3819955580111066E-3</v>
      </c>
      <c r="F205">
        <v>1.9353722729181316E-2</v>
      </c>
      <c r="G205">
        <v>6.8986618533115416E-3</v>
      </c>
    </row>
    <row r="206" spans="1:7" x14ac:dyDescent="0.3">
      <c r="A206">
        <v>205</v>
      </c>
      <c r="B206">
        <v>4.3862623306290434E-3</v>
      </c>
      <c r="F206">
        <v>1.9824069974173793E-2</v>
      </c>
      <c r="G206">
        <v>6.9454605555065189E-3</v>
      </c>
    </row>
    <row r="207" spans="1:7" x14ac:dyDescent="0.3">
      <c r="A207">
        <v>206</v>
      </c>
      <c r="B207">
        <v>4.3903976060814523E-3</v>
      </c>
      <c r="F207">
        <v>2.0305025715942417E-2</v>
      </c>
      <c r="G207">
        <v>7.0081550194175122E-3</v>
      </c>
    </row>
    <row r="208" spans="1:7" x14ac:dyDescent="0.3">
      <c r="A208">
        <v>207</v>
      </c>
      <c r="B208">
        <v>4.3944051931323795E-3</v>
      </c>
      <c r="F208">
        <v>2.0796788950457036E-2</v>
      </c>
      <c r="G208">
        <v>7.0829934503537847E-3</v>
      </c>
    </row>
    <row r="209" spans="1:7" x14ac:dyDescent="0.3">
      <c r="A209">
        <v>208</v>
      </c>
      <c r="B209">
        <v>4.3982888055320336E-3</v>
      </c>
      <c r="F209">
        <v>2.1299560430144047E-2</v>
      </c>
      <c r="G209">
        <v>7.1533889665247102E-3</v>
      </c>
    </row>
    <row r="210" spans="1:7" x14ac:dyDescent="0.3">
      <c r="A210">
        <v>209</v>
      </c>
      <c r="B210">
        <v>4.402052063402816E-3</v>
      </c>
      <c r="F210">
        <v>2.1813542573835588E-2</v>
      </c>
      <c r="G210">
        <v>7.2368170326739855E-3</v>
      </c>
    </row>
    <row r="211" spans="1:7" x14ac:dyDescent="0.3">
      <c r="A211">
        <v>210</v>
      </c>
      <c r="B211">
        <v>4.4056984946750878E-3</v>
      </c>
      <c r="F211">
        <v>2.2338939370170067E-2</v>
      </c>
      <c r="G211">
        <v>7.3201463673840299E-3</v>
      </c>
    </row>
    <row r="212" spans="1:7" x14ac:dyDescent="0.3">
      <c r="A212">
        <v>211</v>
      </c>
      <c r="B212">
        <v>4.409231536566271E-3</v>
      </c>
      <c r="F212">
        <v>2.2875956274230686E-2</v>
      </c>
      <c r="G212">
        <v>7.3731651502504918E-3</v>
      </c>
    </row>
    <row r="213" spans="1:7" x14ac:dyDescent="0.3">
      <c r="A213">
        <v>212</v>
      </c>
      <c r="B213">
        <v>4.4126545370973148E-3</v>
      </c>
      <c r="F213">
        <v>2.3424800097210523E-2</v>
      </c>
      <c r="G213">
        <v>7.4190752694923996E-3</v>
      </c>
    </row>
    <row r="214" spans="1:7" x14ac:dyDescent="0.3">
      <c r="A214">
        <v>213</v>
      </c>
      <c r="B214">
        <v>4.4159707566409209E-3</v>
      </c>
      <c r="E214" s="3">
        <v>7.4832507049918421E-3</v>
      </c>
      <c r="F214" s="3">
        <v>2.3985678888895291E-2</v>
      </c>
      <c r="G214" s="3">
        <v>7.4832507049918421E-3</v>
      </c>
    </row>
    <row r="215" spans="1:7" x14ac:dyDescent="0.3">
      <c r="A215">
        <v>214</v>
      </c>
      <c r="C215">
        <v>1.7270455790142796E-3</v>
      </c>
      <c r="F215">
        <f>C215+$E$214</f>
        <v>9.2102962840061222E-3</v>
      </c>
      <c r="G215">
        <v>7.5622358563757703E-3</v>
      </c>
    </row>
    <row r="216" spans="1:7" x14ac:dyDescent="0.3">
      <c r="A216">
        <v>215</v>
      </c>
      <c r="C216">
        <v>1.7933467808456986E-3</v>
      </c>
      <c r="F216">
        <f t="shared" ref="F216:F279" si="0">C216+$E$214</f>
        <v>9.2765974858375413E-3</v>
      </c>
      <c r="G216">
        <v>7.6379628702651116E-3</v>
      </c>
    </row>
    <row r="217" spans="1:7" x14ac:dyDescent="0.3">
      <c r="A217">
        <v>216</v>
      </c>
      <c r="C217">
        <v>1.8620845656900995E-3</v>
      </c>
      <c r="F217">
        <f t="shared" si="0"/>
        <v>9.3453352706819419E-3</v>
      </c>
      <c r="G217">
        <v>7.7156645129390512E-3</v>
      </c>
    </row>
    <row r="218" spans="1:7" x14ac:dyDescent="0.3">
      <c r="A218">
        <v>217</v>
      </c>
      <c r="C218">
        <v>1.933340005146926E-3</v>
      </c>
      <c r="F218">
        <f t="shared" si="0"/>
        <v>9.416590710138768E-3</v>
      </c>
      <c r="G218">
        <v>7.8136061006551221E-3</v>
      </c>
    </row>
    <row r="219" spans="1:7" x14ac:dyDescent="0.3">
      <c r="A219">
        <v>218</v>
      </c>
      <c r="C219">
        <v>2.0071962089118962E-3</v>
      </c>
      <c r="F219">
        <f t="shared" si="0"/>
        <v>9.4904469139037387E-3</v>
      </c>
      <c r="G219">
        <v>7.8913077433290617E-3</v>
      </c>
    </row>
    <row r="220" spans="1:7" x14ac:dyDescent="0.3">
      <c r="A220">
        <v>219</v>
      </c>
      <c r="C220">
        <v>2.0837383229588839E-3</v>
      </c>
      <c r="F220">
        <f t="shared" si="0"/>
        <v>9.5669890279507265E-3</v>
      </c>
      <c r="G220">
        <v>7.9516326526985377E-3</v>
      </c>
    </row>
    <row r="221" spans="1:7" x14ac:dyDescent="0.3">
      <c r="A221">
        <v>220</v>
      </c>
      <c r="C221">
        <v>2.1630535225011277E-3</v>
      </c>
      <c r="F221">
        <f t="shared" si="0"/>
        <v>9.6463042274929703E-3</v>
      </c>
      <c r="G221">
        <v>7.998826280650434E-3</v>
      </c>
    </row>
    <row r="222" spans="1:7" x14ac:dyDescent="0.3">
      <c r="A222">
        <v>221</v>
      </c>
      <c r="C222">
        <v>2.2452309992775769E-3</v>
      </c>
      <c r="F222">
        <f t="shared" si="0"/>
        <v>9.7284817042694195E-3</v>
      </c>
      <c r="G222">
        <v>8.0898566676204115E-3</v>
      </c>
    </row>
    <row r="223" spans="1:7" x14ac:dyDescent="0.3">
      <c r="A223">
        <v>222</v>
      </c>
      <c r="C223">
        <v>2.3303619426892114E-3</v>
      </c>
      <c r="F223">
        <f t="shared" si="0"/>
        <v>9.813612647681054E-3</v>
      </c>
      <c r="G223">
        <v>8.1927348272979785E-3</v>
      </c>
    </row>
    <row r="224" spans="1:7" x14ac:dyDescent="0.3">
      <c r="A224">
        <v>223</v>
      </c>
      <c r="C224">
        <v>2.4185395142895241E-3</v>
      </c>
      <c r="F224">
        <f t="shared" si="0"/>
        <v>9.9017902192813662E-3</v>
      </c>
      <c r="G224">
        <v>8.3334271282006021E-3</v>
      </c>
    </row>
    <row r="225" spans="1:7" x14ac:dyDescent="0.3">
      <c r="A225">
        <v>224</v>
      </c>
      <c r="C225">
        <v>2.509858815113375E-3</v>
      </c>
      <c r="F225">
        <f t="shared" si="0"/>
        <v>9.9931095201052176E-3</v>
      </c>
      <c r="G225">
        <v>8.4875469048384927E-3</v>
      </c>
    </row>
    <row r="226" spans="1:7" x14ac:dyDescent="0.3">
      <c r="A226">
        <v>225</v>
      </c>
      <c r="C226">
        <v>2.6044168453092731E-3</v>
      </c>
      <c r="F226">
        <f t="shared" si="0"/>
        <v>1.0087667550301115E-2</v>
      </c>
      <c r="G226">
        <v>8.5823290864992068E-3</v>
      </c>
    </row>
    <row r="227" spans="1:7" x14ac:dyDescent="0.3">
      <c r="A227">
        <v>226</v>
      </c>
      <c r="C227">
        <v>2.7023124555221349E-3</v>
      </c>
      <c r="F227">
        <f t="shared" si="0"/>
        <v>1.0185563160513977E-2</v>
      </c>
      <c r="G227">
        <v>8.6930070298759359E-3</v>
      </c>
    </row>
    <row r="228" spans="1:7" x14ac:dyDescent="0.3">
      <c r="A228">
        <v>227</v>
      </c>
      <c r="C228">
        <v>2.8036462894569666E-3</v>
      </c>
      <c r="F228">
        <f t="shared" si="0"/>
        <v>1.0286896994448808E-2</v>
      </c>
      <c r="G228">
        <v>8.8316259705547313E-3</v>
      </c>
    </row>
    <row r="229" spans="1:7" x14ac:dyDescent="0.3">
      <c r="A229">
        <v>228</v>
      </c>
      <c r="C229">
        <v>2.9085207170390279E-3</v>
      </c>
      <c r="F229">
        <f t="shared" si="0"/>
        <v>1.039177142203087E-2</v>
      </c>
      <c r="G229">
        <v>9.0228687683430678E-3</v>
      </c>
    </row>
    <row r="230" spans="1:7" x14ac:dyDescent="0.3">
      <c r="A230">
        <v>229</v>
      </c>
      <c r="C230">
        <v>3.017039757573281E-3</v>
      </c>
      <c r="F230">
        <f t="shared" si="0"/>
        <v>1.0500290462565124E-2</v>
      </c>
      <c r="G230">
        <v>9.2227012013444062E-3</v>
      </c>
    </row>
    <row r="231" spans="1:7" x14ac:dyDescent="0.3">
      <c r="A231">
        <v>230</v>
      </c>
      <c r="C231">
        <v>3.1293089922956028E-3</v>
      </c>
      <c r="F231">
        <f t="shared" si="0"/>
        <v>1.0612559697287445E-2</v>
      </c>
      <c r="G231">
        <v>9.4464266426393835E-3</v>
      </c>
    </row>
    <row r="232" spans="1:7" x14ac:dyDescent="0.3">
      <c r="A232">
        <v>231</v>
      </c>
      <c r="C232">
        <v>3.2454354657008022E-3</v>
      </c>
      <c r="F232">
        <f t="shared" si="0"/>
        <v>1.0728686170692645E-2</v>
      </c>
      <c r="G232">
        <v>9.6473451214722523E-3</v>
      </c>
    </row>
    <row r="233" spans="1:7" x14ac:dyDescent="0.3">
      <c r="A233">
        <v>232</v>
      </c>
      <c r="C233">
        <v>3.3655275750283922E-3</v>
      </c>
      <c r="F233">
        <f t="shared" si="0"/>
        <v>1.0848778280020234E-2</v>
      </c>
      <c r="G233">
        <v>9.8151885681630989E-3</v>
      </c>
    </row>
    <row r="234" spans="1:7" x14ac:dyDescent="0.3">
      <c r="A234">
        <v>233</v>
      </c>
      <c r="C234">
        <v>3.4896949472867215E-3</v>
      </c>
      <c r="F234">
        <f t="shared" si="0"/>
        <v>1.0972945652278564E-2</v>
      </c>
      <c r="G234">
        <v>9.9734550652486459E-3</v>
      </c>
    </row>
    <row r="235" spans="1:7" x14ac:dyDescent="0.3">
      <c r="A235">
        <v>234</v>
      </c>
      <c r="C235">
        <v>3.6180483032000666E-3</v>
      </c>
      <c r="F235">
        <f t="shared" si="0"/>
        <v>1.1101299008191909E-2</v>
      </c>
      <c r="G235">
        <v>1.0170424286512318E-2</v>
      </c>
    </row>
    <row r="236" spans="1:7" x14ac:dyDescent="0.3">
      <c r="A236">
        <v>235</v>
      </c>
      <c r="C236">
        <v>3.7506993074720523E-3</v>
      </c>
      <c r="F236">
        <f t="shared" si="0"/>
        <v>1.1233950012463894E-2</v>
      </c>
      <c r="G236">
        <v>1.0406392426271805E-2</v>
      </c>
    </row>
    <row r="237" spans="1:7" x14ac:dyDescent="0.3">
      <c r="A237">
        <v>236</v>
      </c>
      <c r="C237">
        <v>3.8877604047729383E-3</v>
      </c>
      <c r="F237">
        <f t="shared" si="0"/>
        <v>1.1371011109764781E-2</v>
      </c>
      <c r="G237">
        <v>1.0692911062917004E-2</v>
      </c>
    </row>
    <row r="238" spans="1:7" x14ac:dyDescent="0.3">
      <c r="A238">
        <v>237</v>
      </c>
      <c r="C238">
        <v>4.0293446408783311E-3</v>
      </c>
      <c r="F238">
        <f t="shared" si="0"/>
        <v>1.1512595345870173E-2</v>
      </c>
      <c r="G238">
        <v>1.0959683411716223E-2</v>
      </c>
    </row>
    <row r="239" spans="1:7" x14ac:dyDescent="0.3">
      <c r="A239">
        <v>238</v>
      </c>
      <c r="C239">
        <v>4.1755654684135293E-3</v>
      </c>
      <c r="F239">
        <f t="shared" si="0"/>
        <v>1.1658816173405372E-2</v>
      </c>
      <c r="G239">
        <v>1.1279672006260363E-2</v>
      </c>
    </row>
    <row r="240" spans="1:7" x14ac:dyDescent="0.3">
      <c r="A240">
        <v>239</v>
      </c>
      <c r="C240">
        <v>4.3265365366913066E-3</v>
      </c>
      <c r="F240">
        <f t="shared" si="0"/>
        <v>1.1809787241683148E-2</v>
      </c>
      <c r="G240">
        <v>1.1498460875593844E-2</v>
      </c>
    </row>
    <row r="241" spans="1:7" x14ac:dyDescent="0.3">
      <c r="A241">
        <v>240</v>
      </c>
      <c r="C241">
        <v>4.4823714651723578E-3</v>
      </c>
      <c r="F241">
        <f t="shared" si="0"/>
        <v>1.1965622170164201E-2</v>
      </c>
      <c r="G241">
        <v>1.1700959057454392E-2</v>
      </c>
    </row>
    <row r="242" spans="1:7" x14ac:dyDescent="0.3">
      <c r="A242">
        <v>241</v>
      </c>
      <c r="C242">
        <v>4.6431836001272131E-3</v>
      </c>
      <c r="F242">
        <f t="shared" si="0"/>
        <v>1.2126434305119055E-2</v>
      </c>
      <c r="G242">
        <v>1.1999917855442561E-2</v>
      </c>
    </row>
    <row r="243" spans="1:7" x14ac:dyDescent="0.3">
      <c r="A243">
        <v>242</v>
      </c>
      <c r="C243">
        <v>4.8090857541369259E-3</v>
      </c>
      <c r="F243">
        <f t="shared" si="0"/>
        <v>1.2292336459128767E-2</v>
      </c>
      <c r="G243">
        <v>1.2342022292374201E-2</v>
      </c>
    </row>
    <row r="244" spans="1:7" x14ac:dyDescent="0.3">
      <c r="A244">
        <v>243</v>
      </c>
      <c r="C244">
        <v>4.9801899281376946E-3</v>
      </c>
      <c r="F244">
        <f t="shared" si="0"/>
        <v>1.2463440633129538E-2</v>
      </c>
      <c r="G244">
        <v>1.272964192279083E-2</v>
      </c>
    </row>
    <row r="245" spans="1:7" x14ac:dyDescent="0.3">
      <c r="A245">
        <v>244</v>
      </c>
      <c r="C245">
        <v>5.1566070157923203E-3</v>
      </c>
      <c r="F245">
        <f t="shared" si="0"/>
        <v>1.2639857720784162E-2</v>
      </c>
      <c r="G245">
        <v>1.3134737017951153E-2</v>
      </c>
    </row>
    <row r="246" spans="1:7" x14ac:dyDescent="0.3">
      <c r="A246">
        <v>245</v>
      </c>
      <c r="C246">
        <v>5.3384464900595226E-3</v>
      </c>
      <c r="F246">
        <f t="shared" si="0"/>
        <v>1.2821697195051364E-2</v>
      </c>
      <c r="G246">
        <v>1.3502906554839489E-2</v>
      </c>
    </row>
    <row r="247" spans="1:7" x14ac:dyDescent="0.3">
      <c r="A247">
        <v>246</v>
      </c>
      <c r="C247">
        <v>5.5258160719310221E-3</v>
      </c>
      <c r="F247">
        <f t="shared" si="0"/>
        <v>1.3009066776922864E-2</v>
      </c>
      <c r="G247">
        <v>1.377826853885171E-2</v>
      </c>
    </row>
    <row r="248" spans="1:7" x14ac:dyDescent="0.3">
      <c r="A248">
        <v>247</v>
      </c>
      <c r="C248">
        <v>5.7188213814161476E-3</v>
      </c>
      <c r="F248">
        <f t="shared" si="0"/>
        <v>1.3202072086407991E-2</v>
      </c>
      <c r="G248">
        <v>1.4001105397193618E-2</v>
      </c>
    </row>
    <row r="249" spans="1:7" x14ac:dyDescent="0.3">
      <c r="A249">
        <v>248</v>
      </c>
      <c r="C249">
        <v>5.9175655709750525E-3</v>
      </c>
      <c r="F249">
        <f t="shared" si="0"/>
        <v>1.3400816275966895E-2</v>
      </c>
      <c r="G249">
        <v>1.4278836935747356E-2</v>
      </c>
    </row>
    <row r="250" spans="1:7" x14ac:dyDescent="0.3">
      <c r="A250">
        <v>249</v>
      </c>
      <c r="C250">
        <v>6.1221489417341082E-3</v>
      </c>
      <c r="F250">
        <f t="shared" si="0"/>
        <v>1.3605399646725951E-2</v>
      </c>
      <c r="G250">
        <v>1.5030479382604666E-2</v>
      </c>
    </row>
    <row r="251" spans="1:7" x14ac:dyDescent="0.3">
      <c r="A251">
        <v>250</v>
      </c>
      <c r="C251">
        <v>6.3326685429610733E-3</v>
      </c>
      <c r="F251">
        <f t="shared" si="0"/>
        <v>1.3815919247952915E-2</v>
      </c>
      <c r="G251">
        <v>1.552216194996962E-2</v>
      </c>
    </row>
    <row r="252" spans="1:7" x14ac:dyDescent="0.3">
      <c r="A252">
        <v>251</v>
      </c>
      <c r="C252">
        <v>6.5492177554327784E-3</v>
      </c>
      <c r="F252">
        <f t="shared" si="0"/>
        <v>1.4032468460424621E-2</v>
      </c>
      <c r="G252">
        <v>1.5997948755618559E-2</v>
      </c>
    </row>
    <row r="253" spans="1:7" x14ac:dyDescent="0.3">
      <c r="A253">
        <v>252</v>
      </c>
      <c r="C253">
        <v>6.7718858594939917E-3</v>
      </c>
      <c r="F253">
        <f t="shared" si="0"/>
        <v>1.4255136564485835E-2</v>
      </c>
      <c r="G253">
        <v>1.6491211026011192E-2</v>
      </c>
    </row>
    <row r="254" spans="1:7" x14ac:dyDescent="0.3">
      <c r="A254">
        <v>253</v>
      </c>
      <c r="C254">
        <v>7.0007575887824835E-3</v>
      </c>
      <c r="F254">
        <f t="shared" si="0"/>
        <v>1.4484008293774326E-2</v>
      </c>
      <c r="G254">
        <v>1.6862539968954888E-2</v>
      </c>
    </row>
    <row r="255" spans="1:7" x14ac:dyDescent="0.3">
      <c r="A255">
        <v>254</v>
      </c>
      <c r="C255">
        <v>7.2359126707810832E-3</v>
      </c>
      <c r="F255">
        <f t="shared" si="0"/>
        <v>1.4719163375772925E-2</v>
      </c>
      <c r="G255">
        <v>1.7184700655162085E-2</v>
      </c>
    </row>
    <row r="256" spans="1:7" x14ac:dyDescent="0.3">
      <c r="A256">
        <v>255</v>
      </c>
      <c r="C256">
        <v>7.4774253555519605E-3</v>
      </c>
      <c r="F256">
        <f t="shared" si="0"/>
        <v>1.4960676060543802E-2</v>
      </c>
      <c r="G256">
        <v>1.759957016280617E-2</v>
      </c>
    </row>
    <row r="257" spans="1:7" x14ac:dyDescent="0.3">
      <c r="A257">
        <v>256</v>
      </c>
      <c r="C257">
        <v>7.7253639342101995E-3</v>
      </c>
      <c r="F257">
        <f t="shared" si="0"/>
        <v>1.5208614639202041E-2</v>
      </c>
      <c r="G257">
        <v>1.8067754647634406E-2</v>
      </c>
    </row>
    <row r="258" spans="1:7" x14ac:dyDescent="0.3">
      <c r="A258">
        <v>257</v>
      </c>
      <c r="C258">
        <v>7.9797902489014069E-3</v>
      </c>
      <c r="F258">
        <f t="shared" si="0"/>
        <v>1.546304095389325E-2</v>
      </c>
      <c r="G258">
        <v>1.8580861937312249E-2</v>
      </c>
    </row>
    <row r="259" spans="1:7" x14ac:dyDescent="0.3">
      <c r="A259">
        <v>258</v>
      </c>
      <c r="C259">
        <v>8.240759196260123E-3</v>
      </c>
      <c r="F259">
        <f t="shared" si="0"/>
        <v>1.5724009901251966E-2</v>
      </c>
      <c r="G259">
        <v>1.9164463474600251E-2</v>
      </c>
    </row>
    <row r="260" spans="1:7" x14ac:dyDescent="0.3">
      <c r="A260">
        <v>259</v>
      </c>
      <c r="C260">
        <v>8.508318226539904E-3</v>
      </c>
      <c r="F260">
        <f t="shared" si="0"/>
        <v>1.5991568931531745E-2</v>
      </c>
      <c r="G260">
        <v>1.9756457184222795E-2</v>
      </c>
    </row>
    <row r="261" spans="1:7" x14ac:dyDescent="0.3">
      <c r="A261">
        <v>260</v>
      </c>
      <c r="C261">
        <v>8.7825068408201451E-3</v>
      </c>
      <c r="F261">
        <f t="shared" si="0"/>
        <v>1.6265757545811988E-2</v>
      </c>
      <c r="G261">
        <v>2.0261073570126867E-2</v>
      </c>
    </row>
    <row r="262" spans="1:7" x14ac:dyDescent="0.3">
      <c r="A262">
        <v>261</v>
      </c>
      <c r="C262">
        <v>9.0633560889063249E-3</v>
      </c>
      <c r="F262">
        <f t="shared" si="0"/>
        <v>1.6546606793898168E-2</v>
      </c>
      <c r="G262">
        <v>2.0610484133561521E-2</v>
      </c>
    </row>
    <row r="263" spans="1:7" x14ac:dyDescent="0.3">
      <c r="A263">
        <v>262</v>
      </c>
      <c r="C263">
        <v>9.3508880707466827E-3</v>
      </c>
      <c r="F263">
        <f t="shared" si="0"/>
        <v>1.6834138775738524E-2</v>
      </c>
      <c r="G263">
        <v>2.1091997362685796E-2</v>
      </c>
    </row>
    <row r="264" spans="1:7" x14ac:dyDescent="0.3">
      <c r="A264">
        <v>263</v>
      </c>
      <c r="C264">
        <v>9.6451154443863291E-3</v>
      </c>
      <c r="F264">
        <f t="shared" si="0"/>
        <v>1.7128366149378172E-2</v>
      </c>
      <c r="G264">
        <v>2.161547145348278E-2</v>
      </c>
    </row>
    <row r="265" spans="1:7" x14ac:dyDescent="0.3">
      <c r="A265">
        <v>264</v>
      </c>
      <c r="C265">
        <v>9.946040943666308E-3</v>
      </c>
      <c r="F265">
        <f t="shared" si="0"/>
        <v>1.7429291648658151E-2</v>
      </c>
      <c r="G265">
        <v>2.2237775714948907E-2</v>
      </c>
    </row>
    <row r="266" spans="1:7" x14ac:dyDescent="0.3">
      <c r="A266">
        <v>265</v>
      </c>
      <c r="C266">
        <v>1.0253656909046728E-2</v>
      </c>
      <c r="F266">
        <f t="shared" si="0"/>
        <v>1.773690761403857E-2</v>
      </c>
      <c r="G266">
        <v>2.2830756738963752E-2</v>
      </c>
    </row>
    <row r="267" spans="1:7" x14ac:dyDescent="0.3">
      <c r="A267">
        <v>266</v>
      </c>
      <c r="C267">
        <v>1.0567944835086199E-2</v>
      </c>
      <c r="F267">
        <f t="shared" si="0"/>
        <v>1.805119554007804E-2</v>
      </c>
      <c r="G267">
        <v>2.3437362701592322E-2</v>
      </c>
    </row>
    <row r="268" spans="1:7" x14ac:dyDescent="0.3">
      <c r="A268">
        <v>267</v>
      </c>
      <c r="C268">
        <v>1.0888874938240778E-2</v>
      </c>
      <c r="F268">
        <f t="shared" si="0"/>
        <v>1.837212564323262E-2</v>
      </c>
      <c r="G268">
        <v>2.3902683974682891E-2</v>
      </c>
    </row>
    <row r="269" spans="1:7" x14ac:dyDescent="0.3">
      <c r="A269">
        <v>268</v>
      </c>
      <c r="C269">
        <v>1.1216405748751091E-2</v>
      </c>
      <c r="F269">
        <f t="shared" si="0"/>
        <v>1.8699656453742934E-2</v>
      </c>
      <c r="G269">
        <v>2.425535267561213E-2</v>
      </c>
    </row>
    <row r="270" spans="1:7" x14ac:dyDescent="0.3">
      <c r="A270">
        <v>269</v>
      </c>
      <c r="C270">
        <v>1.1550483730461972E-2</v>
      </c>
      <c r="F270">
        <f t="shared" si="0"/>
        <v>1.9033734435453815E-2</v>
      </c>
      <c r="G270">
        <v>2.4659954113576302E-2</v>
      </c>
    </row>
    <row r="271" spans="1:7" x14ac:dyDescent="0.3">
      <c r="A271">
        <v>270</v>
      </c>
      <c r="C271">
        <v>1.1891042932462025E-2</v>
      </c>
      <c r="F271">
        <f t="shared" si="0"/>
        <v>1.9374293637453868E-2</v>
      </c>
      <c r="G271">
        <v>2.518234215854176E-2</v>
      </c>
    </row>
    <row r="272" spans="1:7" x14ac:dyDescent="0.3">
      <c r="A272">
        <v>271</v>
      </c>
      <c r="C272">
        <v>1.2238004676437108E-2</v>
      </c>
      <c r="F272">
        <f t="shared" si="0"/>
        <v>1.9721255381428951E-2</v>
      </c>
      <c r="G272">
        <v>2.5745999945105319E-2</v>
      </c>
    </row>
    <row r="273" spans="1:7" x14ac:dyDescent="0.3">
      <c r="A273">
        <v>272</v>
      </c>
      <c r="C273">
        <v>1.259127728359879E-2</v>
      </c>
      <c r="F273">
        <f t="shared" si="0"/>
        <v>2.0074527988590631E-2</v>
      </c>
      <c r="G273">
        <v>2.6258317383269326E-2</v>
      </c>
    </row>
    <row r="274" spans="1:7" x14ac:dyDescent="0.3">
      <c r="A274">
        <v>273</v>
      </c>
      <c r="C274">
        <v>1.2950755844973795E-2</v>
      </c>
      <c r="F274">
        <f t="shared" si="0"/>
        <v>2.0434006549965637E-2</v>
      </c>
      <c r="G274">
        <v>2.6710704837820776E-2</v>
      </c>
    </row>
    <row r="275" spans="1:7" x14ac:dyDescent="0.3">
      <c r="A275">
        <v>274</v>
      </c>
      <c r="C275">
        <v>1.3316322038720763E-2</v>
      </c>
      <c r="F275">
        <f t="shared" si="0"/>
        <v>2.0799572743712604E-2</v>
      </c>
      <c r="G275">
        <v>2.7109579852309613E-2</v>
      </c>
    </row>
    <row r="276" spans="1:7" x14ac:dyDescent="0.3">
      <c r="A276">
        <v>275</v>
      </c>
      <c r="C276">
        <v>1.3687843997974359E-2</v>
      </c>
      <c r="F276">
        <f t="shared" si="0"/>
        <v>2.1171094702966201E-2</v>
      </c>
      <c r="G276">
        <v>2.7551403042863465E-2</v>
      </c>
    </row>
    <row r="277" spans="1:7" x14ac:dyDescent="0.3">
      <c r="A277">
        <v>276</v>
      </c>
      <c r="C277">
        <v>1.4065176232502998E-2</v>
      </c>
      <c r="F277">
        <f t="shared" si="0"/>
        <v>2.1548426937494841E-2</v>
      </c>
      <c r="G277">
        <v>2.7872971340435284E-2</v>
      </c>
    </row>
    <row r="278" spans="1:7" x14ac:dyDescent="0.3">
      <c r="A278">
        <v>277</v>
      </c>
      <c r="C278">
        <v>1.444815960720411E-2</v>
      </c>
      <c r="F278">
        <f t="shared" si="0"/>
        <v>2.1931410312195952E-2</v>
      </c>
      <c r="G278">
        <v>2.8167092297901188E-2</v>
      </c>
    </row>
    <row r="279" spans="1:7" x14ac:dyDescent="0.3">
      <c r="A279">
        <v>278</v>
      </c>
      <c r="C279">
        <v>1.4836621380150549E-2</v>
      </c>
      <c r="F279">
        <f t="shared" si="0"/>
        <v>2.2319872085142391E-2</v>
      </c>
      <c r="G279">
        <v>2.8567053358221555E-2</v>
      </c>
    </row>
    <row r="280" spans="1:7" x14ac:dyDescent="0.3">
      <c r="A280">
        <v>279</v>
      </c>
      <c r="C280">
        <v>1.5230375302544166E-2</v>
      </c>
      <c r="F280">
        <f t="shared" ref="F280:F343" si="1">C280+$E$214</f>
        <v>2.2713626007536007E-2</v>
      </c>
      <c r="G280">
        <v>2.902645074495833E-2</v>
      </c>
    </row>
    <row r="281" spans="1:7" x14ac:dyDescent="0.3">
      <c r="A281">
        <v>280</v>
      </c>
      <c r="C281">
        <v>1.5629221782529418E-2</v>
      </c>
      <c r="F281">
        <f t="shared" si="1"/>
        <v>2.3112472487521261E-2</v>
      </c>
      <c r="G281">
        <v>2.9524748318751688E-2</v>
      </c>
    </row>
    <row r="282" spans="1:7" x14ac:dyDescent="0.3">
      <c r="A282">
        <v>281</v>
      </c>
      <c r="C282">
        <v>1.6032948114374286E-2</v>
      </c>
      <c r="F282">
        <f t="shared" si="1"/>
        <v>2.3516198819366129E-2</v>
      </c>
      <c r="G282">
        <v>2.9896077261695381E-2</v>
      </c>
    </row>
    <row r="283" spans="1:7" x14ac:dyDescent="0.3">
      <c r="A283">
        <v>282</v>
      </c>
      <c r="C283">
        <v>1.6441328774040528E-2</v>
      </c>
      <c r="F283">
        <f t="shared" si="1"/>
        <v>2.3924579479032371E-2</v>
      </c>
      <c r="G283">
        <v>3.0169168422605315E-2</v>
      </c>
    </row>
    <row r="284" spans="1:7" x14ac:dyDescent="0.3">
      <c r="A284">
        <v>283</v>
      </c>
      <c r="C284">
        <v>1.6854125781645777E-2</v>
      </c>
      <c r="F284">
        <f t="shared" si="1"/>
        <v>2.433737648663762E-2</v>
      </c>
      <c r="G284">
        <v>3.0534968404952133E-2</v>
      </c>
    </row>
    <row r="285" spans="1:7" x14ac:dyDescent="0.3">
      <c r="A285">
        <v>284</v>
      </c>
      <c r="C285">
        <v>1.7271089130770464E-2</v>
      </c>
      <c r="F285">
        <f t="shared" si="1"/>
        <v>2.4754339835762307E-2</v>
      </c>
      <c r="G285">
        <v>3.0897115324047444E-2</v>
      </c>
    </row>
    <row r="286" spans="1:7" x14ac:dyDescent="0.3">
      <c r="A286">
        <v>285</v>
      </c>
      <c r="C286">
        <v>1.7691957283990027E-2</v>
      </c>
      <c r="F286">
        <f t="shared" si="1"/>
        <v>2.517520798898187E-2</v>
      </c>
      <c r="G286">
        <v>3.1244452527258271E-2</v>
      </c>
    </row>
    <row r="287" spans="1:7" x14ac:dyDescent="0.3">
      <c r="A287">
        <v>286</v>
      </c>
      <c r="C287">
        <v>1.8116457733423314E-2</v>
      </c>
      <c r="F287">
        <f t="shared" si="1"/>
        <v>2.5599708438415157E-2</v>
      </c>
      <c r="G287">
        <v>3.1716685001094931E-2</v>
      </c>
    </row>
    <row r="288" spans="1:7" x14ac:dyDescent="0.3">
      <c r="A288">
        <v>287</v>
      </c>
      <c r="C288">
        <v>1.8544307624489588E-2</v>
      </c>
      <c r="F288">
        <f t="shared" si="1"/>
        <v>2.6027558329481431E-2</v>
      </c>
      <c r="G288">
        <v>3.2161568866264909E-2</v>
      </c>
    </row>
    <row r="289" spans="1:7" x14ac:dyDescent="0.3">
      <c r="A289">
        <v>288</v>
      </c>
      <c r="C289">
        <v>1.8975214440466518E-2</v>
      </c>
      <c r="F289">
        <f t="shared" si="1"/>
        <v>2.6458465145458361E-2</v>
      </c>
      <c r="G289">
        <v>3.2534773706553971E-2</v>
      </c>
    </row>
    <row r="290" spans="1:7" x14ac:dyDescent="0.3">
      <c r="A290">
        <v>289</v>
      </c>
      <c r="C290">
        <v>1.9408876744848601E-2</v>
      </c>
      <c r="F290">
        <f t="shared" si="1"/>
        <v>2.6892127449840444E-2</v>
      </c>
      <c r="G290">
        <v>3.2742504654693701E-2</v>
      </c>
    </row>
    <row r="291" spans="1:7" x14ac:dyDescent="0.3">
      <c r="A291">
        <v>290</v>
      </c>
      <c r="C291">
        <v>1.9844984977927825E-2</v>
      </c>
      <c r="F291">
        <f t="shared" si="1"/>
        <v>2.7328235682919668E-2</v>
      </c>
      <c r="G291">
        <v>3.306742982119934E-2</v>
      </c>
    </row>
    <row r="292" spans="1:7" x14ac:dyDescent="0.3">
      <c r="A292">
        <v>291</v>
      </c>
      <c r="C292">
        <v>2.0283222303464944E-2</v>
      </c>
      <c r="F292">
        <f t="shared" si="1"/>
        <v>2.7766473008456787E-2</v>
      </c>
      <c r="G292">
        <v>3.3535614306027577E-2</v>
      </c>
    </row>
    <row r="293" spans="1:7" x14ac:dyDescent="0.3">
      <c r="A293">
        <v>292</v>
      </c>
      <c r="C293">
        <v>2.0723265500798546E-2</v>
      </c>
      <c r="F293">
        <f t="shared" si="1"/>
        <v>2.8206516205790389E-2</v>
      </c>
      <c r="G293">
        <v>3.397003263863918E-2</v>
      </c>
    </row>
    <row r="294" spans="1:7" x14ac:dyDescent="0.3">
      <c r="A294">
        <v>293</v>
      </c>
      <c r="C294">
        <v>2.1164785897258571E-2</v>
      </c>
      <c r="F294">
        <f t="shared" si="1"/>
        <v>2.8648036602250414E-2</v>
      </c>
      <c r="G294">
        <v>3.4404648434129249E-2</v>
      </c>
    </row>
    <row r="295" spans="1:7" x14ac:dyDescent="0.3">
      <c r="A295">
        <v>294</v>
      </c>
      <c r="C295">
        <v>2.1607450335318582E-2</v>
      </c>
      <c r="F295">
        <f t="shared" si="1"/>
        <v>2.9090701040310425E-2</v>
      </c>
      <c r="G295">
        <v>3.4808657483458044E-2</v>
      </c>
    </row>
    <row r="296" spans="1:7" x14ac:dyDescent="0.3">
      <c r="A296">
        <v>295</v>
      </c>
      <c r="C296">
        <v>2.2050922168544058E-2</v>
      </c>
      <c r="F296">
        <f t="shared" si="1"/>
        <v>2.9534172873535901E-2</v>
      </c>
      <c r="G296">
        <v>3.5114922407949223E-2</v>
      </c>
    </row>
    <row r="297" spans="1:7" x14ac:dyDescent="0.3">
      <c r="A297">
        <v>296</v>
      </c>
      <c r="C297">
        <v>2.2494862280078191E-2</v>
      </c>
      <c r="F297">
        <f t="shared" si="1"/>
        <v>2.9978112985070034E-2</v>
      </c>
      <c r="G297">
        <v>3.53300582140312E-2</v>
      </c>
    </row>
    <row r="298" spans="1:7" x14ac:dyDescent="0.3">
      <c r="A298">
        <v>297</v>
      </c>
      <c r="C298">
        <v>2.2938930117157783E-2</v>
      </c>
      <c r="F298">
        <f t="shared" si="1"/>
        <v>3.0422180822149626E-2</v>
      </c>
      <c r="G298">
        <v>3.5638692693063898E-2</v>
      </c>
    </row>
    <row r="299" spans="1:7" x14ac:dyDescent="0.3">
      <c r="A299">
        <v>298</v>
      </c>
      <c r="C299">
        <v>2.338278473497369E-2</v>
      </c>
      <c r="F299">
        <f t="shared" si="1"/>
        <v>3.0866035439965533E-2</v>
      </c>
      <c r="G299">
        <v>3.6077257746123165E-2</v>
      </c>
    </row>
    <row r="300" spans="1:7" x14ac:dyDescent="0.3">
      <c r="A300">
        <v>299</v>
      </c>
      <c r="C300">
        <v>2.3826085843086157E-2</v>
      </c>
      <c r="F300">
        <f t="shared" si="1"/>
        <v>3.1309336548078E-2</v>
      </c>
      <c r="G300">
        <v>3.6478502315153517E-2</v>
      </c>
    </row>
    <row r="301" spans="1:7" x14ac:dyDescent="0.3">
      <c r="A301">
        <v>300</v>
      </c>
      <c r="C301">
        <v>2.4268494847576563E-2</v>
      </c>
      <c r="F301">
        <f t="shared" si="1"/>
        <v>3.1751745552568406E-2</v>
      </c>
      <c r="G301">
        <v>3.6832454524792745E-2</v>
      </c>
    </row>
    <row r="302" spans="1:7" x14ac:dyDescent="0.3">
      <c r="A302">
        <v>301</v>
      </c>
      <c r="C302">
        <v>2.4709675882165195E-2</v>
      </c>
      <c r="F302">
        <f t="shared" si="1"/>
        <v>3.2192926587157035E-2</v>
      </c>
      <c r="G302">
        <v>3.6958929498446265E-2</v>
      </c>
    </row>
    <row r="303" spans="1:7" x14ac:dyDescent="0.3">
      <c r="A303">
        <v>302</v>
      </c>
      <c r="C303">
        <v>2.5149296821647071E-2</v>
      </c>
      <c r="F303">
        <f t="shared" si="1"/>
        <v>3.2632547526638911E-2</v>
      </c>
      <c r="G303">
        <v>3.7128550111043247E-2</v>
      </c>
    </row>
    <row r="304" spans="1:7" x14ac:dyDescent="0.3">
      <c r="A304">
        <v>303</v>
      </c>
      <c r="C304">
        <v>2.5587030271194525E-2</v>
      </c>
      <c r="F304">
        <f t="shared" si="1"/>
        <v>3.3070280976186368E-2</v>
      </c>
      <c r="G304">
        <v>3.7315942382701618E-2</v>
      </c>
    </row>
    <row r="305" spans="1:7" x14ac:dyDescent="0.3">
      <c r="A305">
        <v>304</v>
      </c>
      <c r="C305">
        <v>2.6022554525341E-2</v>
      </c>
      <c r="F305">
        <f t="shared" si="1"/>
        <v>3.3505805230332843E-2</v>
      </c>
      <c r="G305">
        <v>3.7673942581349276E-2</v>
      </c>
    </row>
    <row r="306" spans="1:7" x14ac:dyDescent="0.3">
      <c r="A306">
        <v>305</v>
      </c>
      <c r="C306">
        <v>2.6455554490792489E-2</v>
      </c>
      <c r="F306">
        <f t="shared" si="1"/>
        <v>3.3938805195784329E-2</v>
      </c>
      <c r="G306">
        <v>3.8215978182721481E-2</v>
      </c>
    </row>
    <row r="307" spans="1:7" x14ac:dyDescent="0.3">
      <c r="A307">
        <v>306</v>
      </c>
      <c r="C307">
        <v>2.6885722567604374E-2</v>
      </c>
      <c r="F307">
        <f t="shared" si="1"/>
        <v>3.4368973272596214E-2</v>
      </c>
      <c r="G307">
        <v>3.8866420904368135E-2</v>
      </c>
    </row>
    <row r="308" spans="1:7" x14ac:dyDescent="0.3">
      <c r="A308">
        <v>307</v>
      </c>
      <c r="C308">
        <v>2.731275948370648E-2</v>
      </c>
      <c r="F308">
        <f t="shared" si="1"/>
        <v>3.4796010188698323E-2</v>
      </c>
      <c r="G308">
        <v>3.9550432315352956E-2</v>
      </c>
    </row>
    <row r="309" spans="1:7" x14ac:dyDescent="0.3">
      <c r="A309">
        <v>308</v>
      </c>
      <c r="C309">
        <v>2.7736375078251031E-2</v>
      </c>
      <c r="F309">
        <f t="shared" si="1"/>
        <v>3.5219625783242871E-2</v>
      </c>
      <c r="G309">
        <v>3.9842776106912718E-2</v>
      </c>
    </row>
    <row r="310" spans="1:7" x14ac:dyDescent="0.3">
      <c r="A310">
        <v>309</v>
      </c>
      <c r="C310">
        <v>2.8156289029787729E-2</v>
      </c>
      <c r="F310">
        <f t="shared" si="1"/>
        <v>3.5639539734779568E-2</v>
      </c>
      <c r="G310">
        <v>4.0163060895774552E-2</v>
      </c>
    </row>
    <row r="311" spans="1:7" x14ac:dyDescent="0.3">
      <c r="A311">
        <v>310</v>
      </c>
      <c r="C311">
        <v>2.857223152583074E-2</v>
      </c>
      <c r="F311">
        <f t="shared" si="1"/>
        <v>3.6055482230822583E-2</v>
      </c>
      <c r="G311">
        <v>4.0533599987204405E-2</v>
      </c>
    </row>
    <row r="312" spans="1:7" x14ac:dyDescent="0.3">
      <c r="A312">
        <v>311</v>
      </c>
      <c r="C312">
        <v>2.8983943870964837E-2</v>
      </c>
      <c r="F312">
        <f t="shared" si="1"/>
        <v>3.646719457595668E-2</v>
      </c>
      <c r="G312">
        <v>4.1049866682937607E-2</v>
      </c>
    </row>
    <row r="313" spans="1:7" x14ac:dyDescent="0.3">
      <c r="A313">
        <v>312</v>
      </c>
      <c r="C313">
        <v>2.9391179031232971E-2</v>
      </c>
      <c r="F313">
        <f t="shared" si="1"/>
        <v>3.6874429736224811E-2</v>
      </c>
      <c r="G313">
        <v>4.1936672470100668E-2</v>
      </c>
    </row>
    <row r="314" spans="1:7" x14ac:dyDescent="0.3">
      <c r="A314">
        <v>313</v>
      </c>
      <c r="C314">
        <v>2.9793702113148482E-2</v>
      </c>
      <c r="F314">
        <f t="shared" si="1"/>
        <v>3.7276952818140321E-2</v>
      </c>
      <c r="G314">
        <v>4.283641207580284E-2</v>
      </c>
    </row>
    <row r="315" spans="1:7" x14ac:dyDescent="0.3">
      <c r="A315">
        <v>314</v>
      </c>
      <c r="C315">
        <v>3.019129077627173E-2</v>
      </c>
      <c r="F315">
        <f t="shared" si="1"/>
        <v>3.767454148126357E-2</v>
      </c>
      <c r="G315">
        <v>4.3771398805310092E-2</v>
      </c>
    </row>
    <row r="316" spans="1:7" x14ac:dyDescent="0.3">
      <c r="A316">
        <v>315</v>
      </c>
      <c r="C316">
        <v>3.0583735578877131E-2</v>
      </c>
      <c r="F316">
        <f t="shared" si="1"/>
        <v>3.8066986283868974E-2</v>
      </c>
      <c r="G316">
        <v>4.4646850476961708E-2</v>
      </c>
    </row>
    <row r="317" spans="1:7" x14ac:dyDescent="0.3">
      <c r="A317">
        <v>316</v>
      </c>
      <c r="C317">
        <v>3.0970840256803821E-2</v>
      </c>
      <c r="F317">
        <f t="shared" si="1"/>
        <v>3.845409096179566E-2</v>
      </c>
      <c r="G317">
        <v>4.5304204399354453E-2</v>
      </c>
    </row>
    <row r="318" spans="1:7" x14ac:dyDescent="0.3">
      <c r="A318">
        <v>317</v>
      </c>
      <c r="C318">
        <v>3.1352421936125779E-2</v>
      </c>
      <c r="F318">
        <f t="shared" si="1"/>
        <v>3.8835672641117619E-2</v>
      </c>
      <c r="G318">
        <v>4.582066855796612E-2</v>
      </c>
    </row>
    <row r="319" spans="1:7" x14ac:dyDescent="0.3">
      <c r="A319">
        <v>318</v>
      </c>
      <c r="C319">
        <v>3.1728311280788596E-2</v>
      </c>
      <c r="F319">
        <f t="shared" si="1"/>
        <v>3.9211561985780435E-2</v>
      </c>
      <c r="G319">
        <v>4.6579715862765672E-2</v>
      </c>
    </row>
    <row r="320" spans="1:7" x14ac:dyDescent="0.3">
      <c r="A320">
        <v>319</v>
      </c>
      <c r="C320">
        <v>3.2098352576835701E-2</v>
      </c>
      <c r="F320">
        <f t="shared" si="1"/>
        <v>3.958160328182754E-2</v>
      </c>
      <c r="G320">
        <v>4.7556762185384863E-2</v>
      </c>
    </row>
    <row r="321" spans="1:7" x14ac:dyDescent="0.3">
      <c r="A321">
        <v>320</v>
      </c>
      <c r="C321">
        <v>3.2462403755282324E-2</v>
      </c>
      <c r="F321">
        <f t="shared" si="1"/>
        <v>3.9945654460274163E-2</v>
      </c>
      <c r="G321">
        <v>4.8540522245871694E-2</v>
      </c>
    </row>
    <row r="322" spans="1:7" x14ac:dyDescent="0.3">
      <c r="A322">
        <v>321</v>
      </c>
      <c r="C322">
        <v>3.2820336356087068E-2</v>
      </c>
      <c r="F322">
        <f t="shared" si="1"/>
        <v>4.0303587061078908E-2</v>
      </c>
      <c r="G322">
        <v>4.9547188000259861E-2</v>
      </c>
    </row>
    <row r="323" spans="1:7" x14ac:dyDescent="0.3">
      <c r="A323">
        <v>322</v>
      </c>
      <c r="C323">
        <v>3.3172035436017128E-2</v>
      </c>
      <c r="F323">
        <f t="shared" si="1"/>
        <v>4.0655286141008967E-2</v>
      </c>
      <c r="G323">
        <v>5.0584756695126992E-2</v>
      </c>
    </row>
    <row r="324" spans="1:7" x14ac:dyDescent="0.3">
      <c r="A324">
        <v>323</v>
      </c>
      <c r="C324">
        <v>3.3517399423501418E-2</v>
      </c>
      <c r="F324">
        <f t="shared" si="1"/>
        <v>4.1000650128493257E-2</v>
      </c>
      <c r="G324">
        <v>5.1449051714145627E-2</v>
      </c>
    </row>
    <row r="325" spans="1:7" x14ac:dyDescent="0.3">
      <c r="A325">
        <v>324</v>
      </c>
      <c r="C325">
        <v>3.3856339923815974E-2</v>
      </c>
      <c r="F325">
        <f t="shared" si="1"/>
        <v>4.1339590628807814E-2</v>
      </c>
      <c r="G325">
        <v>5.2044007366945068E-2</v>
      </c>
    </row>
    <row r="326" spans="1:7" x14ac:dyDescent="0.3">
      <c r="A326">
        <v>325</v>
      </c>
      <c r="C326">
        <v>3.4188781478147877E-2</v>
      </c>
      <c r="F326">
        <f t="shared" si="1"/>
        <v>4.1672032183139716E-2</v>
      </c>
      <c r="G326">
        <v>5.3100828692462035E-2</v>
      </c>
    </row>
    <row r="327" spans="1:7" x14ac:dyDescent="0.3">
      <c r="A327">
        <v>326</v>
      </c>
      <c r="C327">
        <v>3.4514661280238272E-2</v>
      </c>
      <c r="F327">
        <f t="shared" si="1"/>
        <v>4.1997911985230112E-2</v>
      </c>
      <c r="G327">
        <v>5.4454535455743337E-2</v>
      </c>
    </row>
    <row r="328" spans="1:7" x14ac:dyDescent="0.3">
      <c r="A328">
        <v>327</v>
      </c>
      <c r="C328">
        <v>3.483392885441354E-2</v>
      </c>
      <c r="F328">
        <f t="shared" si="1"/>
        <v>4.231717955940538E-2</v>
      </c>
      <c r="G328">
        <v>5.5725307810071519E-2</v>
      </c>
    </row>
    <row r="329" spans="1:7" x14ac:dyDescent="0.3">
      <c r="A329">
        <v>328</v>
      </c>
      <c r="C329">
        <v>3.5146545698877631E-2</v>
      </c>
      <c r="F329">
        <f t="shared" si="1"/>
        <v>4.262979640386947E-2</v>
      </c>
      <c r="G329">
        <v>5.7050777381733066E-2</v>
      </c>
    </row>
    <row r="330" spans="1:7" x14ac:dyDescent="0.3">
      <c r="A330">
        <v>329</v>
      </c>
      <c r="C330">
        <v>3.5452484898161656E-2</v>
      </c>
      <c r="F330">
        <f t="shared" si="1"/>
        <v>4.2935735603153495E-2</v>
      </c>
      <c r="G330">
        <v>5.849146654297592E-2</v>
      </c>
    </row>
    <row r="331" spans="1:7" x14ac:dyDescent="0.3">
      <c r="A331">
        <v>330</v>
      </c>
      <c r="C331">
        <v>3.5751730708610603E-2</v>
      </c>
      <c r="F331">
        <f t="shared" si="1"/>
        <v>4.3234981413602443E-2</v>
      </c>
      <c r="G331">
        <v>5.9511164847342438E-2</v>
      </c>
    </row>
    <row r="332" spans="1:7" x14ac:dyDescent="0.3">
      <c r="A332">
        <v>331</v>
      </c>
      <c r="C332">
        <v>3.6044278120735379E-2</v>
      </c>
      <c r="F332">
        <f t="shared" si="1"/>
        <v>4.3527528825727219E-2</v>
      </c>
      <c r="G332">
        <v>6.0141960012582332E-2</v>
      </c>
    </row>
    <row r="333" spans="1:7" x14ac:dyDescent="0.3">
      <c r="A333">
        <v>332</v>
      </c>
      <c r="C333">
        <v>3.6330132402175114E-2</v>
      </c>
      <c r="F333">
        <f t="shared" si="1"/>
        <v>4.3813383107166953E-2</v>
      </c>
      <c r="G333">
        <v>6.1271052751615589E-2</v>
      </c>
    </row>
    <row r="334" spans="1:7" x14ac:dyDescent="0.3">
      <c r="A334">
        <v>333</v>
      </c>
      <c r="C334">
        <v>3.6609308624902408E-2</v>
      </c>
      <c r="F334">
        <f t="shared" si="1"/>
        <v>4.4092559329894247E-2</v>
      </c>
      <c r="G334">
        <v>6.2776904662750183E-2</v>
      </c>
    </row>
    <row r="335" spans="1:7" x14ac:dyDescent="0.3">
      <c r="A335">
        <v>334</v>
      </c>
      <c r="C335">
        <v>3.6881831180167114E-2</v>
      </c>
      <c r="F335">
        <f t="shared" si="1"/>
        <v>4.4365081885158954E-2</v>
      </c>
      <c r="G335">
        <v>6.4156873988866644E-2</v>
      </c>
    </row>
    <row r="336" spans="1:7" x14ac:dyDescent="0.3">
      <c r="A336">
        <v>335</v>
      </c>
      <c r="C336">
        <v>3.7147733284516524E-2</v>
      </c>
      <c r="F336">
        <f t="shared" si="1"/>
        <v>4.4630983989508363E-2</v>
      </c>
      <c r="G336">
        <v>6.5414515061777243E-2</v>
      </c>
    </row>
    <row r="337" spans="1:7" x14ac:dyDescent="0.3">
      <c r="A337">
        <v>336</v>
      </c>
      <c r="C337">
        <v>3.7407056480053769E-2</v>
      </c>
      <c r="F337">
        <f t="shared" si="1"/>
        <v>4.4890307185045608E-2</v>
      </c>
      <c r="G337">
        <v>6.65996872582931E-2</v>
      </c>
    </row>
    <row r="338" spans="1:7" x14ac:dyDescent="0.3">
      <c r="A338">
        <v>337</v>
      </c>
      <c r="C338">
        <v>3.7659850131906918E-2</v>
      </c>
      <c r="F338">
        <f t="shared" si="1"/>
        <v>4.5143100836898757E-2</v>
      </c>
      <c r="G338">
        <v>6.7429130079263572E-2</v>
      </c>
    </row>
    <row r="339" spans="1:7" x14ac:dyDescent="0.3">
      <c r="A339">
        <v>338</v>
      </c>
      <c r="C339">
        <v>3.7906170925680528E-2</v>
      </c>
      <c r="F339">
        <f t="shared" si="1"/>
        <v>4.5389421630672368E-2</v>
      </c>
      <c r="G339">
        <v>6.7974917475326524E-2</v>
      </c>
    </row>
    <row r="340" spans="1:7" x14ac:dyDescent="0.3">
      <c r="A340">
        <v>339</v>
      </c>
      <c r="C340">
        <v>3.8146082367453774E-2</v>
      </c>
      <c r="F340">
        <f t="shared" si="1"/>
        <v>4.5629333072445613E-2</v>
      </c>
      <c r="G340">
        <v>6.8676700545372726E-2</v>
      </c>
    </row>
    <row r="341" spans="1:7" x14ac:dyDescent="0.3">
      <c r="A341">
        <v>340</v>
      </c>
      <c r="C341">
        <v>3.8379654288676512E-2</v>
      </c>
      <c r="F341">
        <f t="shared" si="1"/>
        <v>4.5862904993668352E-2</v>
      </c>
      <c r="G341">
        <v>6.9572490893505701E-2</v>
      </c>
    </row>
    <row r="342" spans="1:7" x14ac:dyDescent="0.3">
      <c r="A342">
        <v>341</v>
      </c>
      <c r="C342">
        <v>3.8606962358100447E-2</v>
      </c>
      <c r="F342">
        <f t="shared" si="1"/>
        <v>4.6090213063092286E-2</v>
      </c>
      <c r="G342">
        <v>7.0401538788719256E-2</v>
      </c>
    </row>
    <row r="343" spans="1:7" x14ac:dyDescent="0.3">
      <c r="A343">
        <v>342</v>
      </c>
      <c r="C343">
        <v>3.882808760266869E-2</v>
      </c>
      <c r="F343">
        <f t="shared" si="1"/>
        <v>4.631133830766053E-2</v>
      </c>
      <c r="G343">
        <v>7.1115564557229977E-2</v>
      </c>
    </row>
    <row r="344" spans="1:7" x14ac:dyDescent="0.3">
      <c r="A344">
        <v>343</v>
      </c>
      <c r="C344">
        <v>3.9043115939075813E-2</v>
      </c>
      <c r="F344">
        <f t="shared" ref="F344:F370" si="2">C344+$E$214</f>
        <v>4.6526366644067653E-2</v>
      </c>
      <c r="G344">
        <v>7.1773214673940405E-2</v>
      </c>
    </row>
    <row r="345" spans="1:7" x14ac:dyDescent="0.3">
      <c r="A345">
        <v>344</v>
      </c>
      <c r="C345">
        <v>3.9252137717504368E-2</v>
      </c>
      <c r="F345">
        <f t="shared" si="2"/>
        <v>4.6735388422496207E-2</v>
      </c>
      <c r="G345">
        <v>7.2117392471095873E-2</v>
      </c>
    </row>
    <row r="346" spans="1:7" x14ac:dyDescent="0.3">
      <c r="A346">
        <v>345</v>
      </c>
      <c r="C346">
        <v>3.9455247278843412E-2</v>
      </c>
      <c r="F346">
        <f t="shared" si="2"/>
        <v>4.6938497983835252E-2</v>
      </c>
      <c r="G346">
        <v>7.2372810704383658E-2</v>
      </c>
    </row>
    <row r="347" spans="1:7" x14ac:dyDescent="0.3">
      <c r="A347">
        <v>346</v>
      </c>
      <c r="C347">
        <v>3.9652542526502584E-2</v>
      </c>
      <c r="F347">
        <f t="shared" si="2"/>
        <v>4.7135793231494423E-2</v>
      </c>
      <c r="G347">
        <v>7.2768526312817133E-2</v>
      </c>
    </row>
    <row r="348" spans="1:7" x14ac:dyDescent="0.3">
      <c r="A348">
        <v>347</v>
      </c>
      <c r="C348">
        <v>3.984412451375139E-2</v>
      </c>
      <c r="F348">
        <f t="shared" si="2"/>
        <v>4.732737521874323E-2</v>
      </c>
      <c r="G348">
        <v>7.3239475277943805E-2</v>
      </c>
    </row>
    <row r="349" spans="1:7" x14ac:dyDescent="0.3">
      <c r="A349">
        <v>348</v>
      </c>
      <c r="C349">
        <v>4.0030097047339945E-2</v>
      </c>
      <c r="F349">
        <f t="shared" si="2"/>
        <v>4.7513347752331785E-2</v>
      </c>
      <c r="G349">
        <v>7.366747606700548E-2</v>
      </c>
    </row>
    <row r="350" spans="1:7" x14ac:dyDescent="0.3">
      <c r="A350">
        <v>349</v>
      </c>
      <c r="C350">
        <v>4.0210566307993793E-2</v>
      </c>
      <c r="F350">
        <f t="shared" si="2"/>
        <v>4.7693817012985633E-2</v>
      </c>
      <c r="G350">
        <v>7.400049721152796E-2</v>
      </c>
    </row>
    <row r="351" spans="1:7" x14ac:dyDescent="0.3">
      <c r="A351">
        <v>350</v>
      </c>
      <c r="C351">
        <v>4.0385640488223337E-2</v>
      </c>
      <c r="F351">
        <f t="shared" si="2"/>
        <v>4.7868891193215177E-2</v>
      </c>
      <c r="G351">
        <v>7.4322262971978234E-2</v>
      </c>
    </row>
    <row r="352" spans="1:7" x14ac:dyDescent="0.3">
      <c r="A352">
        <v>351</v>
      </c>
      <c r="C352">
        <v>4.05554294477471E-2</v>
      </c>
      <c r="F352">
        <f t="shared" si="2"/>
        <v>4.803868015273894E-2</v>
      </c>
      <c r="G352">
        <v>7.4501361802741292E-2</v>
      </c>
    </row>
    <row r="353" spans="1:7" x14ac:dyDescent="0.3">
      <c r="A353">
        <v>352</v>
      </c>
      <c r="C353">
        <v>4.072004438669842E-2</v>
      </c>
      <c r="F353">
        <f t="shared" si="2"/>
        <v>4.820329509169026E-2</v>
      </c>
      <c r="G353">
        <v>7.4635834022972442E-2</v>
      </c>
    </row>
    <row r="354" spans="1:7" x14ac:dyDescent="0.3">
      <c r="A354">
        <v>353</v>
      </c>
      <c r="C354">
        <v>4.0879597536666659E-2</v>
      </c>
      <c r="F354">
        <f t="shared" si="2"/>
        <v>4.8362848241658499E-2</v>
      </c>
      <c r="G354">
        <v>7.4865384619181977E-2</v>
      </c>
    </row>
    <row r="355" spans="1:7" x14ac:dyDescent="0.3">
      <c r="A355">
        <v>354</v>
      </c>
      <c r="C355">
        <v>4.1034201869517194E-2</v>
      </c>
      <c r="F355">
        <f t="shared" si="2"/>
        <v>4.8517452574509033E-2</v>
      </c>
      <c r="G355">
        <v>7.5153482958854864E-2</v>
      </c>
    </row>
    <row r="356" spans="1:7" x14ac:dyDescent="0.3">
      <c r="A356">
        <v>355</v>
      </c>
      <c r="C356">
        <v>4.1183970823837818E-2</v>
      </c>
      <c r="F356">
        <f t="shared" si="2"/>
        <v>4.8667221528829657E-2</v>
      </c>
      <c r="G356">
        <v>7.5385008183848995E-2</v>
      </c>
    </row>
    <row r="357" spans="1:7" x14ac:dyDescent="0.3">
      <c r="A357">
        <v>356</v>
      </c>
      <c r="C357">
        <v>4.1329018048774334E-2</v>
      </c>
      <c r="F357">
        <f t="shared" si="2"/>
        <v>4.8812268753766173E-2</v>
      </c>
      <c r="G357">
        <v>7.5613374002787781E-2</v>
      </c>
    </row>
    <row r="358" spans="1:7" x14ac:dyDescent="0.3">
      <c r="A358">
        <v>357</v>
      </c>
      <c r="C358">
        <v>4.1469457164942276E-2</v>
      </c>
      <c r="F358">
        <f t="shared" si="2"/>
        <v>4.8952707869934116E-2</v>
      </c>
      <c r="G358">
        <v>7.5825251671375174E-2</v>
      </c>
    </row>
    <row r="359" spans="1:7" x14ac:dyDescent="0.3">
      <c r="A359">
        <v>358</v>
      </c>
      <c r="C359">
        <v>4.1605401542036707E-2</v>
      </c>
      <c r="F359">
        <f t="shared" si="2"/>
        <v>4.9088652247028547E-2</v>
      </c>
      <c r="G359">
        <v>7.5942248426862619E-2</v>
      </c>
    </row>
    <row r="360" spans="1:7" x14ac:dyDescent="0.3">
      <c r="A360">
        <v>359</v>
      </c>
      <c r="C360">
        <v>4.1736964092705629E-2</v>
      </c>
      <c r="F360">
        <f t="shared" si="2"/>
        <v>4.9220214797697469E-2</v>
      </c>
      <c r="G360">
        <v>7.6006226399483595E-2</v>
      </c>
    </row>
    <row r="361" spans="1:7" x14ac:dyDescent="0.3">
      <c r="A361">
        <v>360</v>
      </c>
      <c r="C361">
        <v>4.1864257082205016E-2</v>
      </c>
      <c r="F361">
        <f t="shared" si="2"/>
        <v>4.9347507787196855E-2</v>
      </c>
      <c r="G361">
        <v>7.6156495649991524E-2</v>
      </c>
    </row>
    <row r="362" spans="1:7" x14ac:dyDescent="0.3">
      <c r="A362">
        <v>361</v>
      </c>
      <c r="C362">
        <v>4.198739195331426E-2</v>
      </c>
      <c r="F362">
        <f t="shared" si="2"/>
        <v>4.9470642658306099E-2</v>
      </c>
      <c r="G362">
        <v>7.6322759393654682E-2</v>
      </c>
    </row>
    <row r="363" spans="1:7" x14ac:dyDescent="0.3">
      <c r="A363">
        <v>362</v>
      </c>
      <c r="C363">
        <v>4.2106479165958721E-2</v>
      </c>
      <c r="F363">
        <f t="shared" si="2"/>
        <v>4.9589729870950561E-2</v>
      </c>
      <c r="G363">
        <v>7.647460834719029E-2</v>
      </c>
    </row>
    <row r="364" spans="1:7" x14ac:dyDescent="0.3">
      <c r="A364">
        <v>363</v>
      </c>
      <c r="C364">
        <v>4.2221628050961642E-2</v>
      </c>
      <c r="F364">
        <f t="shared" si="2"/>
        <v>4.9704878755953481E-2</v>
      </c>
      <c r="G364">
        <v>7.66119437791591E-2</v>
      </c>
    </row>
    <row r="365" spans="1:7" x14ac:dyDescent="0.3">
      <c r="A365">
        <v>364</v>
      </c>
      <c r="C365">
        <v>4.2332946677328523E-2</v>
      </c>
      <c r="F365">
        <f t="shared" si="2"/>
        <v>4.9816197382320362E-2</v>
      </c>
      <c r="G365">
        <v>7.6757770114901674E-2</v>
      </c>
    </row>
    <row r="366" spans="1:7" x14ac:dyDescent="0.3">
      <c r="A366">
        <v>365</v>
      </c>
      <c r="C366">
        <v>4.2440541732454901E-2</v>
      </c>
      <c r="F366">
        <f t="shared" si="2"/>
        <v>4.992379243744674E-2</v>
      </c>
      <c r="G366">
        <v>7.6831917425763341E-2</v>
      </c>
    </row>
    <row r="367" spans="1:7" x14ac:dyDescent="0.3">
      <c r="A367">
        <v>366</v>
      </c>
      <c r="C367">
        <v>4.2544518414640589E-2</v>
      </c>
      <c r="F367">
        <f t="shared" si="2"/>
        <v>5.0027769119632429E-2</v>
      </c>
      <c r="G367">
        <v>7.6876544036295263E-2</v>
      </c>
    </row>
    <row r="368" spans="1:7" x14ac:dyDescent="0.3">
      <c r="A368">
        <v>367</v>
      </c>
      <c r="C368">
        <v>4.2644980337290708E-2</v>
      </c>
      <c r="F368">
        <f t="shared" si="2"/>
        <v>5.0128231042282548E-2</v>
      </c>
      <c r="G368">
        <v>7.699482430049269E-2</v>
      </c>
    </row>
    <row r="369" spans="1:7" x14ac:dyDescent="0.3">
      <c r="A369">
        <v>368</v>
      </c>
      <c r="C369">
        <v>4.2742029444185148E-2</v>
      </c>
      <c r="F369">
        <f t="shared" si="2"/>
        <v>5.0225280149176987E-2</v>
      </c>
      <c r="G369">
        <v>7.7138083618815287E-2</v>
      </c>
    </row>
    <row r="370" spans="1:7" x14ac:dyDescent="0.3">
      <c r="A370">
        <v>369</v>
      </c>
      <c r="C370">
        <v>4.2835765935203052E-2</v>
      </c>
      <c r="E370" s="3">
        <v>7.727176598753259E-2</v>
      </c>
      <c r="F370" s="3">
        <f t="shared" si="2"/>
        <v>5.0319016640194891E-2</v>
      </c>
      <c r="G370" s="3">
        <v>7.727176598753259E-2</v>
      </c>
    </row>
    <row r="371" spans="1:7" x14ac:dyDescent="0.3">
      <c r="A371">
        <v>370</v>
      </c>
      <c r="D371">
        <v>3.3234868050904119E-3</v>
      </c>
      <c r="F371">
        <f>D371+$E$370</f>
        <v>8.0595252792623001E-2</v>
      </c>
      <c r="G371">
        <v>7.7426873078562775E-2</v>
      </c>
    </row>
    <row r="372" spans="1:7" x14ac:dyDescent="0.3">
      <c r="A372">
        <v>371</v>
      </c>
      <c r="D372">
        <v>3.3318037516347964E-3</v>
      </c>
      <c r="F372">
        <f t="shared" ref="F372:F435" si="3">D372+$E$370</f>
        <v>8.060356973916738E-2</v>
      </c>
      <c r="G372">
        <v>7.7585040844209099E-2</v>
      </c>
    </row>
    <row r="373" spans="1:7" x14ac:dyDescent="0.3">
      <c r="A373">
        <v>372</v>
      </c>
      <c r="D373">
        <v>3.3401221986632122E-3</v>
      </c>
      <c r="F373">
        <f t="shared" si="3"/>
        <v>8.0611888186195801E-2</v>
      </c>
      <c r="G373">
        <v>7.7693546695922766E-2</v>
      </c>
    </row>
    <row r="374" spans="1:7" x14ac:dyDescent="0.3">
      <c r="A374">
        <v>373</v>
      </c>
      <c r="D374">
        <v>3.3484420502274733E-3</v>
      </c>
      <c r="F374">
        <f t="shared" si="3"/>
        <v>8.0620208037760058E-2</v>
      </c>
      <c r="G374">
        <v>7.7745973090153853E-2</v>
      </c>
    </row>
    <row r="375" spans="1:7" x14ac:dyDescent="0.3">
      <c r="A375">
        <v>374</v>
      </c>
      <c r="D375">
        <v>3.3567632103144538E-3</v>
      </c>
      <c r="F375">
        <f t="shared" si="3"/>
        <v>8.0628529197847049E-2</v>
      </c>
      <c r="G375">
        <v>7.8046511591169695E-2</v>
      </c>
    </row>
    <row r="376" spans="1:7" x14ac:dyDescent="0.3">
      <c r="A376">
        <v>375</v>
      </c>
      <c r="D376">
        <v>3.3650855828505138E-3</v>
      </c>
      <c r="F376">
        <f t="shared" si="3"/>
        <v>8.0636851570383097E-2</v>
      </c>
      <c r="G376">
        <v>7.8148402436454961E-2</v>
      </c>
    </row>
    <row r="377" spans="1:7" x14ac:dyDescent="0.3">
      <c r="A377">
        <v>376</v>
      </c>
      <c r="D377">
        <v>3.3734090717059293E-3</v>
      </c>
      <c r="F377">
        <f t="shared" si="3"/>
        <v>8.0645175059238516E-2</v>
      </c>
      <c r="G377">
        <v>7.8239729017742635E-2</v>
      </c>
    </row>
    <row r="378" spans="1:7" x14ac:dyDescent="0.3">
      <c r="A378">
        <v>377</v>
      </c>
      <c r="D378">
        <v>3.3817335806993307E-3</v>
      </c>
      <c r="F378">
        <f t="shared" si="3"/>
        <v>8.0653499568231923E-2</v>
      </c>
      <c r="G378">
        <v>7.8327303804339568E-2</v>
      </c>
    </row>
    <row r="379" spans="1:7" x14ac:dyDescent="0.3">
      <c r="A379">
        <v>378</v>
      </c>
      <c r="D379">
        <v>3.390059013602138E-3</v>
      </c>
      <c r="F379">
        <f t="shared" si="3"/>
        <v>8.0661825001134724E-2</v>
      </c>
      <c r="G379">
        <v>7.8409250898900384E-2</v>
      </c>
    </row>
    <row r="380" spans="1:7" x14ac:dyDescent="0.3">
      <c r="A380">
        <v>379</v>
      </c>
      <c r="D380">
        <v>3.3983852741430128E-3</v>
      </c>
      <c r="F380">
        <f t="shared" si="3"/>
        <v>8.0670151261675607E-2</v>
      </c>
      <c r="G380">
        <v>7.8461381098813787E-2</v>
      </c>
    </row>
    <row r="381" spans="1:7" x14ac:dyDescent="0.3">
      <c r="A381">
        <v>380</v>
      </c>
      <c r="D381">
        <v>3.4067122660123043E-3</v>
      </c>
      <c r="F381">
        <f t="shared" si="3"/>
        <v>8.0678478253544891E-2</v>
      </c>
      <c r="G381">
        <v>7.8489223364676619E-2</v>
      </c>
    </row>
    <row r="382" spans="1:7" x14ac:dyDescent="0.3">
      <c r="A382">
        <v>381</v>
      </c>
      <c r="D382">
        <v>3.4150398928665011E-3</v>
      </c>
      <c r="F382">
        <f t="shared" si="3"/>
        <v>8.0686805880399087E-2</v>
      </c>
      <c r="G382">
        <v>7.8561988435389057E-2</v>
      </c>
    </row>
    <row r="383" spans="1:7" x14ac:dyDescent="0.3">
      <c r="A383">
        <v>382</v>
      </c>
      <c r="D383">
        <v>3.4233680583326928E-3</v>
      </c>
      <c r="F383">
        <f t="shared" si="3"/>
        <v>8.0695134045865285E-2</v>
      </c>
      <c r="G383">
        <v>7.8661114800375895E-2</v>
      </c>
    </row>
    <row r="384" spans="1:7" x14ac:dyDescent="0.3">
      <c r="A384">
        <v>383</v>
      </c>
      <c r="D384">
        <v>3.431696666013027E-3</v>
      </c>
      <c r="F384">
        <f t="shared" si="3"/>
        <v>8.070346265354561E-2</v>
      </c>
      <c r="G384">
        <v>7.872825217905223E-2</v>
      </c>
    </row>
    <row r="385" spans="1:7" x14ac:dyDescent="0.3">
      <c r="A385">
        <v>384</v>
      </c>
      <c r="D385">
        <v>3.4400256194891698E-3</v>
      </c>
      <c r="F385">
        <f t="shared" si="3"/>
        <v>8.0711791607021757E-2</v>
      </c>
      <c r="G385">
        <v>7.8806546210361553E-2</v>
      </c>
    </row>
    <row r="386" spans="1:7" x14ac:dyDescent="0.3">
      <c r="A386">
        <v>385</v>
      </c>
      <c r="D386">
        <v>3.4483548223267733E-3</v>
      </c>
      <c r="F386">
        <f t="shared" si="3"/>
        <v>8.0720120809859366E-2</v>
      </c>
      <c r="G386">
        <v>7.8878422698120926E-2</v>
      </c>
    </row>
    <row r="387" spans="1:7" x14ac:dyDescent="0.3">
      <c r="A387">
        <v>386</v>
      </c>
      <c r="D387">
        <v>3.4566841780799399E-3</v>
      </c>
      <c r="F387">
        <f t="shared" si="3"/>
        <v>8.0728450165612531E-2</v>
      </c>
      <c r="G387">
        <v>7.8919692439719025E-2</v>
      </c>
    </row>
    <row r="388" spans="1:7" x14ac:dyDescent="0.3">
      <c r="A388">
        <v>387</v>
      </c>
      <c r="D388">
        <v>3.4650135902956876E-3</v>
      </c>
      <c r="F388">
        <f t="shared" si="3"/>
        <v>8.073677957782828E-2</v>
      </c>
      <c r="G388">
        <v>7.8948324557095703E-2</v>
      </c>
    </row>
    <row r="389" spans="1:7" x14ac:dyDescent="0.3">
      <c r="A389">
        <v>388</v>
      </c>
      <c r="D389">
        <v>3.4733429625184217E-3</v>
      </c>
      <c r="F389">
        <f t="shared" si="3"/>
        <v>8.0745108950051006E-2</v>
      </c>
      <c r="G389">
        <v>7.902800082855424E-2</v>
      </c>
    </row>
    <row r="390" spans="1:7" x14ac:dyDescent="0.3">
      <c r="A390">
        <v>389</v>
      </c>
      <c r="D390">
        <v>3.4816721982943969E-3</v>
      </c>
      <c r="F390">
        <f t="shared" si="3"/>
        <v>8.075343818582699E-2</v>
      </c>
      <c r="G390">
        <v>7.9128015776494143E-2</v>
      </c>
    </row>
    <row r="391" spans="1:7" x14ac:dyDescent="0.3">
      <c r="A391">
        <v>390</v>
      </c>
      <c r="D391">
        <v>3.4900012011761898E-3</v>
      </c>
      <c r="F391">
        <f t="shared" si="3"/>
        <v>8.0761767188708783E-2</v>
      </c>
      <c r="G391">
        <v>7.9215590563091062E-2</v>
      </c>
    </row>
    <row r="392" spans="1:7" x14ac:dyDescent="0.3">
      <c r="A392">
        <v>391</v>
      </c>
      <c r="D392">
        <v>3.4983298747271641E-3</v>
      </c>
      <c r="F392">
        <f t="shared" si="3"/>
        <v>8.077009586225975E-2</v>
      </c>
      <c r="G392">
        <v>7.9291021382662724E-2</v>
      </c>
    </row>
    <row r="393" spans="1:7" x14ac:dyDescent="0.3">
      <c r="A393">
        <v>392</v>
      </c>
      <c r="D393">
        <v>3.5066581225259362E-3</v>
      </c>
      <c r="F393">
        <f t="shared" si="3"/>
        <v>8.0778424110058519E-2</v>
      </c>
      <c r="G393">
        <v>7.935766510414291E-2</v>
      </c>
    </row>
    <row r="394" spans="1:7" x14ac:dyDescent="0.3">
      <c r="A394">
        <v>393</v>
      </c>
      <c r="D394">
        <v>3.51498584817084E-3</v>
      </c>
      <c r="F394">
        <f t="shared" si="3"/>
        <v>8.0786751835703427E-2</v>
      </c>
      <c r="G394">
        <v>7.9394491930975669E-2</v>
      </c>
    </row>
    <row r="395" spans="1:7" x14ac:dyDescent="0.3">
      <c r="A395">
        <v>394</v>
      </c>
      <c r="D395">
        <v>3.5233129552843892E-3</v>
      </c>
      <c r="F395">
        <f t="shared" si="3"/>
        <v>8.0795078942816984E-2</v>
      </c>
      <c r="G395">
        <v>7.9428356814631521E-2</v>
      </c>
    </row>
    <row r="396" spans="1:7" x14ac:dyDescent="0.3">
      <c r="A396">
        <v>395</v>
      </c>
      <c r="D396">
        <v>3.5316393475177395E-3</v>
      </c>
      <c r="F396">
        <f t="shared" si="3"/>
        <v>8.080340533505033E-2</v>
      </c>
      <c r="G396">
        <v>7.9510205177753118E-2</v>
      </c>
    </row>
    <row r="397" spans="1:7" x14ac:dyDescent="0.3">
      <c r="A397">
        <v>396</v>
      </c>
      <c r="D397">
        <v>3.5399649285551425E-3</v>
      </c>
      <c r="F397">
        <f t="shared" si="3"/>
        <v>8.0811730916087732E-2</v>
      </c>
      <c r="G397">
        <v>7.959985332457388E-2</v>
      </c>
    </row>
    <row r="398" spans="1:7" x14ac:dyDescent="0.3">
      <c r="A398">
        <v>397</v>
      </c>
      <c r="D398">
        <v>3.5482896021184016E-3</v>
      </c>
      <c r="F398">
        <f t="shared" si="3"/>
        <v>8.0820055589650996E-2</v>
      </c>
      <c r="G398">
        <v>7.9683577585040841E-2</v>
      </c>
    </row>
    <row r="399" spans="1:7" x14ac:dyDescent="0.3">
      <c r="A399">
        <v>398</v>
      </c>
      <c r="D399">
        <v>3.5566132719713219E-3</v>
      </c>
      <c r="F399">
        <f t="shared" si="3"/>
        <v>8.082837925950391E-2</v>
      </c>
      <c r="G399">
        <v>7.9756046461435595E-2</v>
      </c>
    </row>
    <row r="400" spans="1:7" x14ac:dyDescent="0.3">
      <c r="A400">
        <v>399</v>
      </c>
      <c r="D400">
        <v>3.5649358419241567E-3</v>
      </c>
      <c r="F400">
        <f t="shared" si="3"/>
        <v>8.083670182945675E-2</v>
      </c>
      <c r="G400">
        <v>7.979484791705295E-2</v>
      </c>
    </row>
    <row r="401" spans="1:7" x14ac:dyDescent="0.3">
      <c r="A401">
        <v>400</v>
      </c>
      <c r="D401">
        <v>3.5732572158380521E-3</v>
      </c>
      <c r="F401">
        <f t="shared" si="3"/>
        <v>8.0845023203370642E-2</v>
      </c>
      <c r="G401">
        <v>7.9830292503736494E-2</v>
      </c>
    </row>
    <row r="402" spans="1:7" x14ac:dyDescent="0.3">
      <c r="A402">
        <v>401</v>
      </c>
      <c r="D402">
        <v>3.5815772976294765E-3</v>
      </c>
      <c r="F402">
        <f t="shared" si="3"/>
        <v>8.0853343285162069E-2</v>
      </c>
      <c r="G402">
        <v>7.9853099466198604E-2</v>
      </c>
    </row>
    <row r="403" spans="1:7" x14ac:dyDescent="0.3">
      <c r="A403">
        <v>402</v>
      </c>
      <c r="D403">
        <v>3.5898959912746588E-3</v>
      </c>
      <c r="F403">
        <f t="shared" si="3"/>
        <v>8.0861661978807245E-2</v>
      </c>
      <c r="G403">
        <v>7.9921520353584935E-2</v>
      </c>
    </row>
    <row r="404" spans="1:7" x14ac:dyDescent="0.3">
      <c r="A404">
        <v>403</v>
      </c>
      <c r="D404">
        <v>3.5982132008140094E-3</v>
      </c>
      <c r="F404">
        <f t="shared" si="3"/>
        <v>8.0869979188346597E-2</v>
      </c>
      <c r="G404">
        <v>7.9998037218988113E-2</v>
      </c>
    </row>
    <row r="405" spans="1:7" x14ac:dyDescent="0.3">
      <c r="A405">
        <v>404</v>
      </c>
      <c r="D405">
        <v>3.606528830356543E-3</v>
      </c>
      <c r="F405">
        <f t="shared" si="3"/>
        <v>8.0878294817889135E-2</v>
      </c>
      <c r="G405">
        <v>8.0069321318112105E-2</v>
      </c>
    </row>
    <row r="406" spans="1:7" x14ac:dyDescent="0.3">
      <c r="A406">
        <v>405</v>
      </c>
      <c r="D406">
        <v>3.6148427840842871E-3</v>
      </c>
      <c r="F406">
        <f t="shared" si="3"/>
        <v>8.088660877161688E-2</v>
      </c>
      <c r="G406">
        <v>8.0148109006617577E-2</v>
      </c>
    </row>
    <row r="407" spans="1:7" x14ac:dyDescent="0.3">
      <c r="A407">
        <v>406</v>
      </c>
      <c r="D407">
        <v>3.6231549662566914E-3</v>
      </c>
      <c r="F407">
        <f t="shared" si="3"/>
        <v>8.0894920953789279E-2</v>
      </c>
      <c r="G407">
        <v>8.0222552511796927E-2</v>
      </c>
    </row>
    <row r="408" spans="1:7" x14ac:dyDescent="0.3">
      <c r="A408">
        <v>407</v>
      </c>
      <c r="D408">
        <v>3.6314652812150187E-3</v>
      </c>
      <c r="F408">
        <f t="shared" si="3"/>
        <v>8.0903231268747614E-2</v>
      </c>
      <c r="G408">
        <v>8.0273497934439567E-2</v>
      </c>
    </row>
    <row r="409" spans="1:7" x14ac:dyDescent="0.3">
      <c r="A409">
        <v>408</v>
      </c>
      <c r="D409">
        <v>3.6397736333867439E-3</v>
      </c>
      <c r="F409">
        <f t="shared" si="3"/>
        <v>8.0911539620919334E-2</v>
      </c>
      <c r="G409">
        <v>8.0296601091219361E-2</v>
      </c>
    </row>
    <row r="410" spans="1:7" x14ac:dyDescent="0.3">
      <c r="A410">
        <v>409</v>
      </c>
      <c r="D410">
        <v>3.6480799272899244E-3</v>
      </c>
      <c r="F410">
        <f t="shared" si="3"/>
        <v>8.0919845914822514E-2</v>
      </c>
      <c r="G410">
        <v>8.0369464893371031E-2</v>
      </c>
    </row>
    <row r="411" spans="1:7" x14ac:dyDescent="0.3">
      <c r="A411">
        <v>410</v>
      </c>
      <c r="D411">
        <v>3.656384067537584E-3</v>
      </c>
      <c r="F411">
        <f t="shared" si="3"/>
        <v>8.0928150055070175E-2</v>
      </c>
      <c r="G411">
        <v>8.0446080490213442E-2</v>
      </c>
    </row>
    <row r="412" spans="1:7" x14ac:dyDescent="0.3">
      <c r="A412">
        <v>411</v>
      </c>
      <c r="D412">
        <v>3.6646859588420639E-3</v>
      </c>
      <c r="F412">
        <f t="shared" si="3"/>
        <v>8.0936451946374652E-2</v>
      </c>
      <c r="G412">
        <v>8.0510354657152117E-2</v>
      </c>
    </row>
    <row r="413" spans="1:7" x14ac:dyDescent="0.3">
      <c r="A413">
        <v>412</v>
      </c>
      <c r="D413">
        <v>3.6729855060193863E-3</v>
      </c>
      <c r="F413">
        <f t="shared" si="3"/>
        <v>8.0944751493551972E-2</v>
      </c>
      <c r="G413">
        <v>8.0576702184314619E-2</v>
      </c>
    </row>
    <row r="414" spans="1:7" x14ac:dyDescent="0.3">
      <c r="A414">
        <v>413</v>
      </c>
      <c r="D414">
        <v>3.68128261399359E-3</v>
      </c>
      <c r="F414">
        <f t="shared" si="3"/>
        <v>8.0953048601526176E-2</v>
      </c>
      <c r="G414">
        <v>8.0647690089120927E-2</v>
      </c>
    </row>
    <row r="415" spans="1:7" x14ac:dyDescent="0.3">
      <c r="A415">
        <v>414</v>
      </c>
      <c r="D415">
        <v>3.6895771878010662E-3</v>
      </c>
      <c r="F415">
        <f t="shared" si="3"/>
        <v>8.0961343175333655E-2</v>
      </c>
      <c r="G415">
        <v>8.0688959830719026E-2</v>
      </c>
    </row>
    <row r="416" spans="1:7" x14ac:dyDescent="0.3">
      <c r="A416">
        <v>415</v>
      </c>
      <c r="D416">
        <v>3.6978691325948803E-3</v>
      </c>
      <c r="F416">
        <f t="shared" si="3"/>
        <v>8.0969635120127476E-2</v>
      </c>
      <c r="G416">
        <v>8.0712754107573434E-2</v>
      </c>
    </row>
    <row r="417" spans="1:7" x14ac:dyDescent="0.3">
      <c r="A417">
        <v>416</v>
      </c>
      <c r="D417">
        <v>3.7061583536490837E-3</v>
      </c>
      <c r="F417">
        <f t="shared" si="3"/>
        <v>8.0977924341181673E-2</v>
      </c>
      <c r="G417">
        <v>8.0777719394586708E-2</v>
      </c>
    </row>
    <row r="418" spans="1:7" x14ac:dyDescent="0.3">
      <c r="A418">
        <v>417</v>
      </c>
      <c r="D418">
        <v>3.7144447563630051E-3</v>
      </c>
      <c r="F418">
        <f t="shared" si="3"/>
        <v>8.0986210743895601E-2</v>
      </c>
      <c r="G418">
        <v>8.0845350430459206E-2</v>
      </c>
    </row>
    <row r="419" spans="1:7" x14ac:dyDescent="0.3">
      <c r="A419">
        <v>418</v>
      </c>
      <c r="D419">
        <v>3.7227282462655455E-3</v>
      </c>
      <c r="F419">
        <f t="shared" si="3"/>
        <v>8.0994494233798134E-2</v>
      </c>
      <c r="G419">
        <v>8.0917128186779347E-2</v>
      </c>
    </row>
    <row r="420" spans="1:7" x14ac:dyDescent="0.3">
      <c r="A420">
        <v>419</v>
      </c>
      <c r="D420">
        <v>3.7310087290194447E-3</v>
      </c>
      <c r="F420">
        <f t="shared" si="3"/>
        <v>8.100277471655204E-2</v>
      </c>
      <c r="G420">
        <v>8.0981599816596472E-2</v>
      </c>
    </row>
    <row r="421" spans="1:7" x14ac:dyDescent="0.3">
      <c r="A421">
        <v>420</v>
      </c>
      <c r="D421">
        <v>3.7392861104255464E-3</v>
      </c>
      <c r="F421">
        <f t="shared" si="3"/>
        <v>8.1011052097958142E-2</v>
      </c>
      <c r="G421">
        <v>8.1053772498673543E-2</v>
      </c>
    </row>
    <row r="422" spans="1:7" x14ac:dyDescent="0.3">
      <c r="A422">
        <v>421</v>
      </c>
      <c r="D422">
        <v>3.7475602964270448E-3</v>
      </c>
      <c r="F422">
        <f t="shared" si="3"/>
        <v>8.1019326283959636E-2</v>
      </c>
      <c r="G422">
        <v>8.1097214331934703E-2</v>
      </c>
    </row>
    <row r="423" spans="1:7" x14ac:dyDescent="0.3">
      <c r="A423">
        <v>422</v>
      </c>
      <c r="D423">
        <v>3.7558311931137137E-3</v>
      </c>
      <c r="F423">
        <f t="shared" si="3"/>
        <v>8.102759718064631E-2</v>
      </c>
      <c r="G423">
        <v>8.1118441591369134E-2</v>
      </c>
    </row>
    <row r="424" spans="1:7" x14ac:dyDescent="0.3">
      <c r="A424">
        <v>423</v>
      </c>
      <c r="D424">
        <v>3.7640987067261303E-3</v>
      </c>
      <c r="F424">
        <f t="shared" si="3"/>
        <v>8.1035864694258719E-2</v>
      </c>
      <c r="G424">
        <v>8.1178667769299384E-2</v>
      </c>
    </row>
    <row r="425" spans="1:7" x14ac:dyDescent="0.3">
      <c r="A425">
        <v>424</v>
      </c>
      <c r="D425">
        <v>3.7723627436598768E-3</v>
      </c>
      <c r="F425">
        <f t="shared" si="3"/>
        <v>8.1044128731192461E-2</v>
      </c>
      <c r="G425">
        <v>8.1251037914254906E-2</v>
      </c>
    </row>
    <row r="426" spans="1:7" x14ac:dyDescent="0.3">
      <c r="A426">
        <v>425</v>
      </c>
      <c r="D426">
        <v>3.7806232104697314E-3</v>
      </c>
      <c r="F426">
        <f t="shared" si="3"/>
        <v>8.1052389198002325E-2</v>
      </c>
      <c r="G426">
        <v>8.1316595589903562E-2</v>
      </c>
    </row>
    <row r="427" spans="1:7" x14ac:dyDescent="0.3">
      <c r="A427">
        <v>426</v>
      </c>
      <c r="D427">
        <v>3.7888800138738406E-3</v>
      </c>
      <c r="F427">
        <f t="shared" si="3"/>
        <v>8.1060646001406431E-2</v>
      </c>
      <c r="G427">
        <v>8.1380672293963771E-2</v>
      </c>
    </row>
    <row r="428" spans="1:7" x14ac:dyDescent="0.3">
      <c r="A428">
        <v>427</v>
      </c>
      <c r="D428">
        <v>3.7971330607578773E-3</v>
      </c>
      <c r="F428">
        <f t="shared" si="3"/>
        <v>8.1068899048290469E-2</v>
      </c>
      <c r="G428">
        <v>8.1439911157501724E-2</v>
      </c>
    </row>
    <row r="429" spans="1:7" x14ac:dyDescent="0.3">
      <c r="A429">
        <v>428</v>
      </c>
      <c r="D429">
        <v>3.8053822581791867E-3</v>
      </c>
      <c r="F429">
        <f t="shared" si="3"/>
        <v>8.1077148245711772E-2</v>
      </c>
      <c r="G429">
        <v>8.1472393801008361E-2</v>
      </c>
    </row>
    <row r="430" spans="1:7" x14ac:dyDescent="0.3">
      <c r="A430">
        <v>429</v>
      </c>
      <c r="D430">
        <v>3.8136275133709018E-3</v>
      </c>
      <c r="F430">
        <f t="shared" si="3"/>
        <v>8.1085393500903491E-2</v>
      </c>
      <c r="G430">
        <v>8.1491843894536661E-2</v>
      </c>
    </row>
    <row r="431" spans="1:7" x14ac:dyDescent="0.3">
      <c r="A431">
        <v>430</v>
      </c>
      <c r="D431">
        <v>3.8218687337460652E-3</v>
      </c>
      <c r="F431">
        <f t="shared" si="3"/>
        <v>8.109363472127866E-2</v>
      </c>
      <c r="G431">
        <v>8.1562239410707588E-2</v>
      </c>
    </row>
    <row r="432" spans="1:7" x14ac:dyDescent="0.3">
      <c r="A432">
        <v>431</v>
      </c>
      <c r="D432">
        <v>3.8301058269017076E-3</v>
      </c>
      <c r="F432">
        <f t="shared" si="3"/>
        <v>8.1101871814434304E-2</v>
      </c>
      <c r="G432">
        <v>8.1616837896601721E-2</v>
      </c>
    </row>
    <row r="433" spans="1:7" x14ac:dyDescent="0.3">
      <c r="A433">
        <v>432</v>
      </c>
      <c r="D433">
        <v>3.8383387006229283E-3</v>
      </c>
      <c r="F433">
        <f t="shared" si="3"/>
        <v>8.1110104688155521E-2</v>
      </c>
      <c r="G433">
        <v>8.1675681834382743E-2</v>
      </c>
    </row>
    <row r="434" spans="1:7" x14ac:dyDescent="0.3">
      <c r="A434">
        <v>433</v>
      </c>
      <c r="D434">
        <v>3.84656726288695E-3</v>
      </c>
      <c r="F434">
        <f t="shared" si="3"/>
        <v>8.1118333250419533E-2</v>
      </c>
      <c r="G434">
        <v>8.1730675246033807E-2</v>
      </c>
    </row>
    <row r="435" spans="1:7" x14ac:dyDescent="0.3">
      <c r="A435">
        <v>434</v>
      </c>
      <c r="D435">
        <v>3.8547914218671495E-3</v>
      </c>
      <c r="F435">
        <f t="shared" si="3"/>
        <v>8.1126557409399738E-2</v>
      </c>
      <c r="G435">
        <v>8.1785569926245638E-2</v>
      </c>
    </row>
    <row r="436" spans="1:7" x14ac:dyDescent="0.3">
      <c r="A436">
        <v>435</v>
      </c>
      <c r="D436">
        <v>3.8630110859370851E-3</v>
      </c>
      <c r="F436">
        <f t="shared" ref="F436:F499" si="4">D436+$E$370</f>
        <v>8.113477707346968E-2</v>
      </c>
      <c r="G436">
        <v>8.1817558912556126E-2</v>
      </c>
    </row>
    <row r="437" spans="1:7" x14ac:dyDescent="0.3">
      <c r="A437">
        <v>436</v>
      </c>
      <c r="D437">
        <v>3.8712261636744834E-3</v>
      </c>
      <c r="F437">
        <f t="shared" si="4"/>
        <v>8.1142992151207072E-2</v>
      </c>
      <c r="G437">
        <v>8.1836712811766729E-2</v>
      </c>
    </row>
    <row r="438" spans="1:7" x14ac:dyDescent="0.3">
      <c r="A438">
        <v>437</v>
      </c>
      <c r="D438">
        <v>3.8794365638652314E-3</v>
      </c>
      <c r="F438">
        <f t="shared" si="4"/>
        <v>8.1151202551397822E-2</v>
      </c>
      <c r="G438">
        <v>8.1883511513961713E-2</v>
      </c>
    </row>
    <row r="439" spans="1:7" x14ac:dyDescent="0.3">
      <c r="A439">
        <v>438</v>
      </c>
      <c r="D439">
        <v>3.8876421955073258E-3</v>
      </c>
      <c r="F439">
        <f t="shared" si="4"/>
        <v>8.1159408183039919E-2</v>
      </c>
      <c r="G439">
        <v>8.1942947840378116E-2</v>
      </c>
    </row>
    <row r="440" spans="1:7" x14ac:dyDescent="0.3">
      <c r="A440">
        <v>439</v>
      </c>
      <c r="D440">
        <v>3.8958429678148132E-3</v>
      </c>
      <c r="F440">
        <f t="shared" si="4"/>
        <v>8.1167608955347401E-2</v>
      </c>
      <c r="G440">
        <v>8.2001791778159139E-2</v>
      </c>
    </row>
    <row r="441" spans="1:7" x14ac:dyDescent="0.3">
      <c r="A441">
        <v>440</v>
      </c>
      <c r="D441">
        <v>3.9040387902217126E-3</v>
      </c>
      <c r="F441">
        <f t="shared" si="4"/>
        <v>8.1175804777754296E-2</v>
      </c>
      <c r="G441">
        <v>8.2058661087155579E-2</v>
      </c>
    </row>
    <row r="442" spans="1:7" x14ac:dyDescent="0.3">
      <c r="A442">
        <v>441</v>
      </c>
      <c r="D442">
        <v>3.9122295723859101E-3</v>
      </c>
      <c r="F442">
        <f t="shared" si="4"/>
        <v>8.1183995559918495E-2</v>
      </c>
      <c r="G442">
        <v>8.2113950693124327E-2</v>
      </c>
    </row>
    <row r="443" spans="1:7" x14ac:dyDescent="0.3">
      <c r="A443">
        <v>442</v>
      </c>
      <c r="D443">
        <v>3.9204152241930313E-3</v>
      </c>
      <c r="F443">
        <f t="shared" si="4"/>
        <v>8.1192181211725625E-2</v>
      </c>
      <c r="G443">
        <v>8.2145347290799434E-2</v>
      </c>
    </row>
    <row r="444" spans="1:7" x14ac:dyDescent="0.3">
      <c r="A444">
        <v>443</v>
      </c>
      <c r="D444">
        <v>3.9285956557603028E-3</v>
      </c>
      <c r="F444">
        <f t="shared" si="4"/>
        <v>8.120036164329289E-2</v>
      </c>
      <c r="G444">
        <v>8.2160551932440845E-2</v>
      </c>
    </row>
    <row r="445" spans="1:7" x14ac:dyDescent="0.3">
      <c r="A445">
        <v>444</v>
      </c>
      <c r="D445">
        <v>3.9367707774403795E-3</v>
      </c>
      <c r="F445">
        <f t="shared" si="4"/>
        <v>8.1208536764972972E-2</v>
      </c>
      <c r="G445">
        <v>8.2215347881213444E-2</v>
      </c>
    </row>
    <row r="446" spans="1:7" x14ac:dyDescent="0.3">
      <c r="A446">
        <v>445</v>
      </c>
      <c r="D446">
        <v>3.9449404998251527E-3</v>
      </c>
      <c r="F446">
        <f t="shared" si="4"/>
        <v>8.1216706487357737E-2</v>
      </c>
      <c r="G446">
        <v>8.2269255247032977E-2</v>
      </c>
    </row>
    <row r="447" spans="1:7" x14ac:dyDescent="0.3">
      <c r="A447">
        <v>446</v>
      </c>
      <c r="D447">
        <v>3.9531047337495427E-3</v>
      </c>
      <c r="F447">
        <f t="shared" si="4"/>
        <v>8.1224870721282136E-2</v>
      </c>
      <c r="G447">
        <v>8.2335800237073931E-2</v>
      </c>
    </row>
    <row r="448" spans="1:7" x14ac:dyDescent="0.3">
      <c r="A448">
        <v>447</v>
      </c>
      <c r="D448">
        <v>3.961263390295261E-3</v>
      </c>
      <c r="F448">
        <f t="shared" si="4"/>
        <v>8.1233029377827851E-2</v>
      </c>
      <c r="G448">
        <v>8.2399482015377223E-2</v>
      </c>
    </row>
    <row r="449" spans="1:7" x14ac:dyDescent="0.3">
      <c r="A449">
        <v>448</v>
      </c>
      <c r="D449">
        <v>3.969416380794546E-3</v>
      </c>
      <c r="F449">
        <f t="shared" si="4"/>
        <v>8.1241182368327142E-2</v>
      </c>
      <c r="G449">
        <v>8.2463756182315898E-2</v>
      </c>
    </row>
    <row r="450" spans="1:7" x14ac:dyDescent="0.3">
      <c r="A450">
        <v>449</v>
      </c>
      <c r="D450">
        <v>3.977563616833886E-3</v>
      </c>
      <c r="F450">
        <f t="shared" si="4"/>
        <v>8.1249329604366483E-2</v>
      </c>
      <c r="G450">
        <v>8.2503347489447085E-2</v>
      </c>
    </row>
    <row r="451" spans="1:7" x14ac:dyDescent="0.3">
      <c r="A451">
        <v>450</v>
      </c>
      <c r="D451">
        <v>3.9857050102577165E-3</v>
      </c>
      <c r="F451">
        <f t="shared" si="4"/>
        <v>8.1257470997790307E-2</v>
      </c>
      <c r="G451">
        <v>8.2525463331834595E-2</v>
      </c>
    </row>
    <row r="452" spans="1:7" x14ac:dyDescent="0.3">
      <c r="A452">
        <v>451</v>
      </c>
      <c r="D452">
        <v>3.9938404731720738E-3</v>
      </c>
      <c r="F452">
        <f t="shared" si="4"/>
        <v>8.1265606460704659E-2</v>
      </c>
      <c r="G452">
        <v>8.2575421440084923E-2</v>
      </c>
    </row>
    <row r="453" spans="1:7" x14ac:dyDescent="0.3">
      <c r="A453">
        <v>452</v>
      </c>
      <c r="D453">
        <v>4.0019699179482567E-3</v>
      </c>
      <c r="F453">
        <f t="shared" si="4"/>
        <v>8.1273735905480843E-2</v>
      </c>
      <c r="G453">
        <v>8.2640781652855128E-2</v>
      </c>
    </row>
    <row r="454" spans="1:7" x14ac:dyDescent="0.3">
      <c r="A454">
        <v>453</v>
      </c>
      <c r="D454">
        <v>4.0100932572264348E-3</v>
      </c>
      <c r="F454">
        <f t="shared" si="4"/>
        <v>8.128185924475903E-2</v>
      </c>
      <c r="G454">
        <v>8.2707326642896081E-2</v>
      </c>
    </row>
    <row r="455" spans="1:7" x14ac:dyDescent="0.3">
      <c r="A455">
        <v>454</v>
      </c>
      <c r="D455">
        <v>4.0182104039192482E-3</v>
      </c>
      <c r="F455">
        <f t="shared" si="4"/>
        <v>8.1289976391451843E-2</v>
      </c>
      <c r="G455">
        <v>8.2774562753011649E-2</v>
      </c>
    </row>
    <row r="456" spans="1:7" x14ac:dyDescent="0.3">
      <c r="A456">
        <v>455</v>
      </c>
      <c r="D456">
        <v>4.0263212712153716E-3</v>
      </c>
      <c r="F456">
        <f t="shared" si="4"/>
        <v>8.1298087258747959E-2</v>
      </c>
      <c r="G456">
        <v>8.2838738188511091E-2</v>
      </c>
    </row>
    <row r="457" spans="1:7" x14ac:dyDescent="0.3">
      <c r="A457">
        <v>456</v>
      </c>
      <c r="D457">
        <v>4.0344257725830647E-3</v>
      </c>
      <c r="F457">
        <f t="shared" si="4"/>
        <v>8.1306191760115651E-2</v>
      </c>
      <c r="G457">
        <v>8.288040285586612E-2</v>
      </c>
    </row>
    <row r="458" spans="1:7" x14ac:dyDescent="0.3">
      <c r="A458">
        <v>457</v>
      </c>
      <c r="D458">
        <v>4.0425238217736805E-3</v>
      </c>
      <c r="F458">
        <f t="shared" si="4"/>
        <v>8.1314289809306273E-2</v>
      </c>
      <c r="G458">
        <v>8.2915353785353502E-2</v>
      </c>
    </row>
    <row r="459" spans="1:7" x14ac:dyDescent="0.3">
      <c r="A459">
        <v>458</v>
      </c>
      <c r="D459">
        <v>4.0506153328251594E-3</v>
      </c>
      <c r="F459">
        <f t="shared" si="4"/>
        <v>8.1322381320357753E-2</v>
      </c>
      <c r="G459">
        <v>8.2987625198869805E-2</v>
      </c>
    </row>
    <row r="460" spans="1:7" x14ac:dyDescent="0.3">
      <c r="A460">
        <v>459</v>
      </c>
      <c r="D460">
        <v>4.058700220065499E-3</v>
      </c>
      <c r="F460">
        <f t="shared" si="4"/>
        <v>8.1330466207598096E-2</v>
      </c>
      <c r="G460">
        <v>8.3062759824123769E-2</v>
      </c>
    </row>
    <row r="461" spans="1:7" x14ac:dyDescent="0.3">
      <c r="A461">
        <v>460</v>
      </c>
      <c r="D461">
        <v>4.0667783981161807E-3</v>
      </c>
      <c r="F461">
        <f t="shared" si="4"/>
        <v>8.1338544385648776E-2</v>
      </c>
      <c r="G461">
        <v>8.3152013045187601E-2</v>
      </c>
    </row>
    <row r="462" spans="1:7" x14ac:dyDescent="0.3">
      <c r="A462">
        <v>461</v>
      </c>
      <c r="D462">
        <v>4.0748497818955875E-3</v>
      </c>
      <c r="F462">
        <f t="shared" si="4"/>
        <v>8.1346615769428171E-2</v>
      </c>
      <c r="G462">
        <v>8.3191308158001104E-2</v>
      </c>
    </row>
    <row r="463" spans="1:7" x14ac:dyDescent="0.3">
      <c r="A463">
        <v>462</v>
      </c>
      <c r="D463">
        <v>4.0829142866223829E-3</v>
      </c>
      <c r="F463">
        <f t="shared" si="4"/>
        <v>8.1354680274154975E-2</v>
      </c>
      <c r="G463">
        <v>8.3258741730995137E-2</v>
      </c>
    </row>
    <row r="464" spans="1:7" x14ac:dyDescent="0.3">
      <c r="A464">
        <v>463</v>
      </c>
      <c r="D464">
        <v>4.0909718278188669E-3</v>
      </c>
      <c r="F464">
        <f t="shared" si="4"/>
        <v>8.1362737815351457E-2</v>
      </c>
      <c r="G464">
        <v>8.3311760513861605E-2</v>
      </c>
    </row>
    <row r="465" spans="1:7" x14ac:dyDescent="0.3">
      <c r="A465">
        <v>464</v>
      </c>
      <c r="D465">
        <v>4.0990223213142997E-3</v>
      </c>
      <c r="F465">
        <f t="shared" si="4"/>
        <v>8.1370788308846892E-2</v>
      </c>
      <c r="G465">
        <v>8.3343255842975944E-2</v>
      </c>
    </row>
    <row r="466" spans="1:7" x14ac:dyDescent="0.3">
      <c r="A466">
        <v>465</v>
      </c>
      <c r="D466">
        <v>4.1070656832482072E-3</v>
      </c>
      <c r="F466">
        <f t="shared" si="4"/>
        <v>8.1378831670780791E-2</v>
      </c>
      <c r="G466">
        <v>8.3422240994359867E-2</v>
      </c>
    </row>
    <row r="467" spans="1:7" x14ac:dyDescent="0.3">
      <c r="A467">
        <v>466</v>
      </c>
      <c r="D467">
        <v>4.1151018300736447E-3</v>
      </c>
      <c r="F467">
        <f t="shared" si="4"/>
        <v>8.1386867817606234E-2</v>
      </c>
      <c r="G467">
        <v>8.3509025929442954E-2</v>
      </c>
    </row>
    <row r="468" spans="1:7" x14ac:dyDescent="0.3">
      <c r="A468">
        <v>467</v>
      </c>
      <c r="D468">
        <v>4.1231306785604379E-3</v>
      </c>
      <c r="F468">
        <f t="shared" si="4"/>
        <v>8.1394896666093022E-2</v>
      </c>
      <c r="G468">
        <v>8.3609337071700554E-2</v>
      </c>
    </row>
    <row r="469" spans="1:7" x14ac:dyDescent="0.3">
      <c r="A469">
        <v>468</v>
      </c>
      <c r="D469">
        <v>4.1311521457984019E-3</v>
      </c>
      <c r="F469">
        <f t="shared" si="4"/>
        <v>8.140291813333099E-2</v>
      </c>
      <c r="G469">
        <v>8.3654161145110928E-2</v>
      </c>
    </row>
    <row r="470" spans="1:7" x14ac:dyDescent="0.3">
      <c r="A470">
        <v>469</v>
      </c>
      <c r="D470">
        <v>4.1391661492005162E-3</v>
      </c>
      <c r="F470">
        <f t="shared" si="4"/>
        <v>8.1410932136733102E-2</v>
      </c>
      <c r="G470">
        <v>8.3737293016942507E-2</v>
      </c>
    </row>
    <row r="471" spans="1:7" x14ac:dyDescent="0.3">
      <c r="A471">
        <v>470</v>
      </c>
      <c r="D471">
        <v>4.1471726065060843E-3</v>
      </c>
      <c r="F471">
        <f t="shared" si="4"/>
        <v>8.1418938594038676E-2</v>
      </c>
      <c r="G471">
        <v>8.3799000166461204E-2</v>
      </c>
    </row>
    <row r="472" spans="1:7" x14ac:dyDescent="0.3">
      <c r="A472">
        <v>471</v>
      </c>
      <c r="D472">
        <v>4.1551714357838552E-3</v>
      </c>
      <c r="F472">
        <f t="shared" si="4"/>
        <v>8.1426937423316442E-2</v>
      </c>
      <c r="G472">
        <v>8.385458596674765E-2</v>
      </c>
    </row>
    <row r="473" spans="1:7" x14ac:dyDescent="0.3">
      <c r="A473">
        <v>472</v>
      </c>
      <c r="D473">
        <v>4.1631625554351187E-3</v>
      </c>
      <c r="F473">
        <f t="shared" si="4"/>
        <v>8.1434928542967702E-2</v>
      </c>
      <c r="G473">
        <v>8.3963486744218233E-2</v>
      </c>
    </row>
    <row r="474" spans="1:7" x14ac:dyDescent="0.3">
      <c r="A474">
        <v>473</v>
      </c>
      <c r="D474">
        <v>4.1711458841967681E-3</v>
      </c>
      <c r="F474">
        <f t="shared" si="4"/>
        <v>8.1442911871729362E-2</v>
      </c>
      <c r="G474">
        <v>8.4091936346656349E-2</v>
      </c>
    </row>
    <row r="475" spans="1:7" x14ac:dyDescent="0.3">
      <c r="A475">
        <v>474</v>
      </c>
      <c r="D475">
        <v>4.1791213411443333E-3</v>
      </c>
      <c r="F475">
        <f t="shared" si="4"/>
        <v>8.1450887328676919E-2</v>
      </c>
      <c r="G475">
        <v>8.4212092508199152E-2</v>
      </c>
    </row>
    <row r="476" spans="1:7" x14ac:dyDescent="0.3">
      <c r="A476">
        <v>475</v>
      </c>
      <c r="D476">
        <v>4.18708884569499E-3</v>
      </c>
      <c r="F476">
        <f t="shared" si="4"/>
        <v>8.1458854833227581E-2</v>
      </c>
      <c r="G476">
        <v>8.434666345986952E-2</v>
      </c>
    </row>
    <row r="477" spans="1:7" x14ac:dyDescent="0.3">
      <c r="A477">
        <v>476</v>
      </c>
      <c r="D477">
        <v>4.195048317610521E-3</v>
      </c>
      <c r="F477">
        <f t="shared" si="4"/>
        <v>8.1466814305143104E-2</v>
      </c>
      <c r="G477">
        <v>8.4479259782755292E-2</v>
      </c>
    </row>
    <row r="478" spans="1:7" x14ac:dyDescent="0.3">
      <c r="A478">
        <v>477</v>
      </c>
      <c r="D478">
        <v>4.2029996770002725E-3</v>
      </c>
      <c r="F478">
        <f t="shared" si="4"/>
        <v>8.1474765664532864E-2</v>
      </c>
      <c r="G478">
        <v>8.4564859940567616E-2</v>
      </c>
    </row>
    <row r="479" spans="1:7" x14ac:dyDescent="0.3">
      <c r="A479">
        <v>478</v>
      </c>
      <c r="D479">
        <v>4.2109428443240487E-3</v>
      </c>
      <c r="F479">
        <f t="shared" si="4"/>
        <v>8.148270883185664E-2</v>
      </c>
      <c r="G479">
        <v>8.4632688439318565E-2</v>
      </c>
    </row>
    <row r="480" spans="1:7" x14ac:dyDescent="0.3">
      <c r="A480">
        <v>479</v>
      </c>
      <c r="D480">
        <v>4.2188777403950033E-3</v>
      </c>
      <c r="F480">
        <f t="shared" si="4"/>
        <v>8.1490643727927595E-2</v>
      </c>
      <c r="G480">
        <v>8.4756596395552108E-2</v>
      </c>
    </row>
    <row r="481" spans="1:7" x14ac:dyDescent="0.3">
      <c r="A481">
        <v>480</v>
      </c>
      <c r="D481">
        <v>4.2268042863824818E-3</v>
      </c>
      <c r="F481">
        <f t="shared" si="4"/>
        <v>8.1498570273915077E-2</v>
      </c>
      <c r="G481">
        <v>8.4909926320676163E-2</v>
      </c>
    </row>
    <row r="482" spans="1:7" x14ac:dyDescent="0.3">
      <c r="A482">
        <v>481</v>
      </c>
      <c r="D482">
        <v>4.2347224038148355E-3</v>
      </c>
      <c r="F482">
        <f t="shared" si="4"/>
        <v>8.1506488391347429E-2</v>
      </c>
      <c r="G482">
        <v>8.5068587743518623E-2</v>
      </c>
    </row>
    <row r="483" spans="1:7" x14ac:dyDescent="0.3">
      <c r="A483">
        <v>482</v>
      </c>
      <c r="D483">
        <v>4.2426320145822118E-3</v>
      </c>
      <c r="F483">
        <f t="shared" si="4"/>
        <v>8.1514398002114796E-2</v>
      </c>
      <c r="G483">
        <v>8.5226755509164948E-2</v>
      </c>
    </row>
    <row r="484" spans="1:7" x14ac:dyDescent="0.3">
      <c r="A484">
        <v>483</v>
      </c>
      <c r="D484">
        <v>4.2505330409392996E-3</v>
      </c>
      <c r="F484">
        <f t="shared" si="4"/>
        <v>8.1522299028471884E-2</v>
      </c>
      <c r="G484">
        <v>8.5387292829352784E-2</v>
      </c>
    </row>
    <row r="485" spans="1:7" x14ac:dyDescent="0.3">
      <c r="A485">
        <v>484</v>
      </c>
      <c r="D485">
        <v>4.2584254055080539E-3</v>
      </c>
      <c r="F485">
        <f t="shared" si="4"/>
        <v>8.1530191393040644E-2</v>
      </c>
      <c r="G485">
        <v>8.5513274145810142E-2</v>
      </c>
    </row>
    <row r="486" spans="1:7" x14ac:dyDescent="0.3">
      <c r="A486">
        <v>485</v>
      </c>
      <c r="D486">
        <v>4.2663090312803796E-3</v>
      </c>
      <c r="F486">
        <f t="shared" si="4"/>
        <v>8.1538075018812967E-2</v>
      </c>
      <c r="G486">
        <v>8.5592555491511763E-2</v>
      </c>
    </row>
    <row r="487" spans="1:7" x14ac:dyDescent="0.3">
      <c r="A487">
        <v>486</v>
      </c>
      <c r="D487">
        <v>4.2741838416207895E-3</v>
      </c>
      <c r="F487">
        <f t="shared" si="4"/>
        <v>8.1545949829153377E-2</v>
      </c>
      <c r="G487">
        <v>8.5785377992327772E-2</v>
      </c>
    </row>
    <row r="488" spans="1:7" x14ac:dyDescent="0.3">
      <c r="A488">
        <v>487</v>
      </c>
      <c r="D488">
        <v>4.2820497602690227E-3</v>
      </c>
      <c r="F488">
        <f t="shared" si="4"/>
        <v>8.1553815747801614E-2</v>
      </c>
      <c r="G488">
        <v>8.6005845296128161E-2</v>
      </c>
    </row>
    <row r="489" spans="1:7" x14ac:dyDescent="0.3">
      <c r="A489">
        <v>488</v>
      </c>
      <c r="D489">
        <v>4.2899067113426389E-3</v>
      </c>
      <c r="F489">
        <f t="shared" si="4"/>
        <v>8.1561672698875223E-2</v>
      </c>
      <c r="G489">
        <v>8.6231347903329286E-2</v>
      </c>
    </row>
    <row r="490" spans="1:7" x14ac:dyDescent="0.3">
      <c r="A490">
        <v>489</v>
      </c>
      <c r="D490">
        <v>4.2977546193395718E-3</v>
      </c>
      <c r="F490">
        <f t="shared" si="4"/>
        <v>8.1569520606872156E-2</v>
      </c>
      <c r="G490">
        <v>8.6469883060508748E-2</v>
      </c>
    </row>
    <row r="491" spans="1:7" x14ac:dyDescent="0.3">
      <c r="A491">
        <v>490</v>
      </c>
      <c r="D491">
        <v>4.3055934091406492E-3</v>
      </c>
      <c r="F491">
        <f t="shared" si="4"/>
        <v>8.1577359396673238E-2</v>
      </c>
      <c r="G491">
        <v>8.6737840186578721E-2</v>
      </c>
    </row>
    <row r="492" spans="1:7" x14ac:dyDescent="0.3">
      <c r="A492">
        <v>491</v>
      </c>
      <c r="D492">
        <v>4.3134230060120921E-3</v>
      </c>
      <c r="F492">
        <f t="shared" si="4"/>
        <v>8.158518899354468E-2</v>
      </c>
      <c r="G492">
        <v>8.6909731622277997E-2</v>
      </c>
    </row>
    <row r="493" spans="1:7" x14ac:dyDescent="0.3">
      <c r="A493">
        <v>492</v>
      </c>
      <c r="D493">
        <v>4.3212433356079605E-3</v>
      </c>
      <c r="F493">
        <f t="shared" si="4"/>
        <v>8.159300932314055E-2</v>
      </c>
      <c r="G493">
        <v>8.7043315259556067E-2</v>
      </c>
    </row>
    <row r="494" spans="1:7" x14ac:dyDescent="0.3">
      <c r="A494">
        <v>493</v>
      </c>
      <c r="D494">
        <v>4.3290543239725846E-3</v>
      </c>
      <c r="F494">
        <f t="shared" si="4"/>
        <v>8.1600820311505173E-2</v>
      </c>
      <c r="G494">
        <v>8.7297351252694624E-2</v>
      </c>
    </row>
    <row r="495" spans="1:7" x14ac:dyDescent="0.3">
      <c r="A495">
        <v>494</v>
      </c>
      <c r="D495">
        <v>4.3368558975429511E-3</v>
      </c>
      <c r="F495">
        <f t="shared" si="4"/>
        <v>8.1608621885075547E-2</v>
      </c>
      <c r="G495">
        <v>8.7617636041556451E-2</v>
      </c>
    </row>
    <row r="496" spans="1:7" x14ac:dyDescent="0.3">
      <c r="A496">
        <v>495</v>
      </c>
      <c r="D496">
        <v>4.3446479831510572E-3</v>
      </c>
      <c r="F496">
        <f t="shared" si="4"/>
        <v>8.1616413970683643E-2</v>
      </c>
      <c r="G496">
        <v>8.7952533083424309E-2</v>
      </c>
    </row>
    <row r="497" spans="1:7" x14ac:dyDescent="0.3">
      <c r="A497">
        <v>496</v>
      </c>
      <c r="D497">
        <v>4.3524305080262365E-3</v>
      </c>
      <c r="F497">
        <f t="shared" si="4"/>
        <v>8.1624196495558826E-2</v>
      </c>
      <c r="G497">
        <v>8.8275878546902276E-2</v>
      </c>
    </row>
    <row r="498" spans="1:7" x14ac:dyDescent="0.3">
      <c r="A498">
        <v>497</v>
      </c>
      <c r="D498">
        <v>4.3602033997974451E-3</v>
      </c>
      <c r="F498">
        <f t="shared" si="4"/>
        <v>8.1631969387330028E-2</v>
      </c>
      <c r="G498">
        <v>8.860959081149937E-2</v>
      </c>
    </row>
    <row r="499" spans="1:7" x14ac:dyDescent="0.3">
      <c r="A499">
        <v>498</v>
      </c>
      <c r="D499">
        <v>4.3679665864955136E-3</v>
      </c>
      <c r="F499">
        <f t="shared" si="4"/>
        <v>8.1639732574028109E-2</v>
      </c>
      <c r="G499">
        <v>8.8812088993359919E-2</v>
      </c>
    </row>
    <row r="500" spans="1:7" x14ac:dyDescent="0.3">
      <c r="A500">
        <v>499</v>
      </c>
      <c r="D500">
        <v>4.375719996555367E-3</v>
      </c>
      <c r="F500">
        <f t="shared" ref="F500:F563" si="5">D500+$E$370</f>
        <v>8.1647485984087956E-2</v>
      </c>
      <c r="G500">
        <v>8.8974304748014654E-2</v>
      </c>
    </row>
    <row r="501" spans="1:7" x14ac:dyDescent="0.3">
      <c r="A501">
        <v>500</v>
      </c>
      <c r="D501">
        <v>4.3834635588182154E-3</v>
      </c>
      <c r="F501">
        <f t="shared" si="5"/>
        <v>8.1655229546350808E-2</v>
      </c>
      <c r="G501">
        <v>8.9298242600127989E-2</v>
      </c>
    </row>
    <row r="502" spans="1:7" x14ac:dyDescent="0.3">
      <c r="A502">
        <v>501</v>
      </c>
      <c r="D502">
        <v>4.3911972025336976E-3</v>
      </c>
      <c r="F502">
        <f t="shared" si="5"/>
        <v>8.1662963190066287E-2</v>
      </c>
      <c r="G502">
        <v>8.9751419906193286E-2</v>
      </c>
    </row>
    <row r="503" spans="1:7" x14ac:dyDescent="0.3">
      <c r="A503">
        <v>502</v>
      </c>
      <c r="D503">
        <v>4.3989208573620032E-3</v>
      </c>
      <c r="F503">
        <f t="shared" si="5"/>
        <v>8.1670686844894591E-2</v>
      </c>
      <c r="G503">
        <v>9.015246701234518E-2</v>
      </c>
    </row>
    <row r="504" spans="1:7" x14ac:dyDescent="0.3">
      <c r="A504">
        <v>503</v>
      </c>
      <c r="D504">
        <v>4.4066344533759527E-3</v>
      </c>
      <c r="F504">
        <f t="shared" si="5"/>
        <v>8.1678400440908544E-2</v>
      </c>
      <c r="G504">
        <v>9.0556476061673982E-2</v>
      </c>
    </row>
    <row r="505" spans="1:7" x14ac:dyDescent="0.3">
      <c r="A505">
        <v>504</v>
      </c>
      <c r="D505">
        <v>4.4143379210630452E-3</v>
      </c>
      <c r="F505">
        <f t="shared" si="5"/>
        <v>8.1686103908595639E-2</v>
      </c>
      <c r="G505">
        <v>9.0978947890138759E-2</v>
      </c>
    </row>
    <row r="506" spans="1:7" x14ac:dyDescent="0.3">
      <c r="A506">
        <v>505</v>
      </c>
      <c r="D506">
        <v>4.4220311913274676E-3</v>
      </c>
      <c r="F506">
        <f t="shared" si="5"/>
        <v>8.169379717886005E-2</v>
      </c>
      <c r="G506">
        <v>9.1284225500237653E-2</v>
      </c>
    </row>
    <row r="507" spans="1:7" x14ac:dyDescent="0.3">
      <c r="A507">
        <v>506</v>
      </c>
      <c r="D507">
        <v>4.4297141954920821E-3</v>
      </c>
      <c r="F507">
        <f t="shared" si="5"/>
        <v>8.1701480183024672E-2</v>
      </c>
      <c r="G507">
        <v>9.1523945434687864E-2</v>
      </c>
    </row>
    <row r="508" spans="1:7" x14ac:dyDescent="0.3">
      <c r="A508">
        <v>507</v>
      </c>
      <c r="D508">
        <v>4.4373868653003606E-3</v>
      </c>
      <c r="F508">
        <f t="shared" si="5"/>
        <v>8.170915285283295E-2</v>
      </c>
      <c r="G508">
        <v>9.1847982018240432E-2</v>
      </c>
    </row>
    <row r="509" spans="1:7" x14ac:dyDescent="0.3">
      <c r="A509">
        <v>508</v>
      </c>
      <c r="D509">
        <v>4.4450491329182992E-3</v>
      </c>
      <c r="F509">
        <f t="shared" si="5"/>
        <v>8.1716815120450884E-2</v>
      </c>
      <c r="G509">
        <v>9.2266307126257566E-2</v>
      </c>
    </row>
    <row r="510" spans="1:7" x14ac:dyDescent="0.3">
      <c r="A510">
        <v>509</v>
      </c>
      <c r="D510">
        <v>4.4527009309362859E-3</v>
      </c>
      <c r="F510">
        <f t="shared" si="5"/>
        <v>8.172446691846888E-2</v>
      </c>
      <c r="G510">
        <v>9.263852465215433E-2</v>
      </c>
    </row>
    <row r="511" spans="1:7" x14ac:dyDescent="0.3">
      <c r="A511">
        <v>510</v>
      </c>
      <c r="D511">
        <v>4.4603421923709455E-3</v>
      </c>
      <c r="F511">
        <f t="shared" si="5"/>
        <v>8.1732108179903534E-2</v>
      </c>
      <c r="G511">
        <v>9.3050432216621515E-2</v>
      </c>
    </row>
    <row r="512" spans="1:7" x14ac:dyDescent="0.3">
      <c r="A512">
        <v>511</v>
      </c>
      <c r="D512">
        <v>4.467972850666942E-3</v>
      </c>
      <c r="F512">
        <f t="shared" si="5"/>
        <v>8.173973883819953E-2</v>
      </c>
      <c r="G512">
        <v>9.3408827341026096E-2</v>
      </c>
    </row>
    <row r="513" spans="1:7" x14ac:dyDescent="0.3">
      <c r="A513">
        <v>512</v>
      </c>
      <c r="D513">
        <v>4.4755928396987433E-3</v>
      </c>
      <c r="F513">
        <f t="shared" si="5"/>
        <v>8.1747358827231331E-2</v>
      </c>
      <c r="G513">
        <v>9.3641438611851757E-2</v>
      </c>
    </row>
    <row r="514" spans="1:7" x14ac:dyDescent="0.3">
      <c r="A514">
        <v>513</v>
      </c>
      <c r="D514">
        <v>4.48320209377236E-3</v>
      </c>
      <c r="F514">
        <f t="shared" si="5"/>
        <v>8.1754968081304946E-2</v>
      </c>
      <c r="G514">
        <v>9.3810269372934907E-2</v>
      </c>
    </row>
    <row r="515" spans="1:7" x14ac:dyDescent="0.3">
      <c r="A515">
        <v>514</v>
      </c>
      <c r="D515">
        <v>4.4908005476270449E-3</v>
      </c>
      <c r="F515">
        <f t="shared" si="5"/>
        <v>8.1762566535159634E-2</v>
      </c>
      <c r="G515">
        <v>9.4098466444047013E-2</v>
      </c>
    </row>
    <row r="516" spans="1:7" x14ac:dyDescent="0.3">
      <c r="A516">
        <v>515</v>
      </c>
      <c r="D516">
        <v>4.4983881364369484E-3</v>
      </c>
      <c r="F516">
        <f t="shared" si="5"/>
        <v>8.1770154123969541E-2</v>
      </c>
      <c r="G516">
        <v>9.4459428585871572E-2</v>
      </c>
    </row>
    <row r="517" spans="1:7" x14ac:dyDescent="0.3">
      <c r="A517">
        <v>516</v>
      </c>
      <c r="D517">
        <v>4.5059647958127606E-3</v>
      </c>
      <c r="F517">
        <f t="shared" si="5"/>
        <v>8.1777730783345354E-2</v>
      </c>
      <c r="G517">
        <v>9.4772505979669616E-2</v>
      </c>
    </row>
    <row r="518" spans="1:7" x14ac:dyDescent="0.3">
      <c r="A518">
        <v>517</v>
      </c>
      <c r="D518">
        <v>4.5135304618032892E-3</v>
      </c>
      <c r="F518">
        <f t="shared" si="5"/>
        <v>8.1785296449335881E-2</v>
      </c>
      <c r="G518">
        <v>9.5056062673137917E-2</v>
      </c>
    </row>
    <row r="519" spans="1:7" x14ac:dyDescent="0.3">
      <c r="A519">
        <v>518</v>
      </c>
      <c r="D519">
        <v>4.5210850708970332E-3</v>
      </c>
      <c r="F519">
        <f t="shared" si="5"/>
        <v>8.1792851058429622E-2</v>
      </c>
      <c r="G519">
        <v>9.5323229947694058E-2</v>
      </c>
    </row>
    <row r="520" spans="1:7" x14ac:dyDescent="0.3">
      <c r="A520">
        <v>519</v>
      </c>
      <c r="D520">
        <v>4.5286285600236939E-3</v>
      </c>
      <c r="F520">
        <f t="shared" si="5"/>
        <v>8.1800394547556277E-2</v>
      </c>
      <c r="G520">
        <v>9.5531059627273027E-2</v>
      </c>
    </row>
    <row r="521" spans="1:7" x14ac:dyDescent="0.3">
      <c r="A521">
        <v>520</v>
      </c>
      <c r="D521">
        <v>4.5361608665556701E-3</v>
      </c>
      <c r="F521">
        <f t="shared" si="5"/>
        <v>8.1807926854088261E-2</v>
      </c>
      <c r="G521">
        <v>9.5662076247131106E-2</v>
      </c>
    </row>
    <row r="522" spans="1:7" x14ac:dyDescent="0.3">
      <c r="A522">
        <v>521</v>
      </c>
      <c r="D522">
        <v>4.5436819283095108E-3</v>
      </c>
      <c r="F522">
        <f t="shared" si="5"/>
        <v>8.1815447915842096E-2</v>
      </c>
      <c r="G522">
        <v>9.5913249028532002E-2</v>
      </c>
    </row>
    <row r="523" spans="1:7" x14ac:dyDescent="0.3">
      <c r="A523">
        <v>522</v>
      </c>
      <c r="D523">
        <v>4.5511916835473286E-3</v>
      </c>
      <c r="F523">
        <f t="shared" si="5"/>
        <v>8.1822957671079916E-2</v>
      </c>
      <c r="G523">
        <v>9.6222673359078539E-2</v>
      </c>
    </row>
    <row r="524" spans="1:7" x14ac:dyDescent="0.3">
      <c r="A524">
        <v>523</v>
      </c>
      <c r="D524">
        <v>4.5586900709781884E-3</v>
      </c>
      <c r="F524">
        <f t="shared" si="5"/>
        <v>8.1830456058510775E-2</v>
      </c>
      <c r="G524">
        <v>9.6495863251427699E-2</v>
      </c>
    </row>
    <row r="525" spans="1:7" x14ac:dyDescent="0.3">
      <c r="A525">
        <v>524</v>
      </c>
      <c r="D525">
        <v>4.5661770297594495E-3</v>
      </c>
      <c r="F525">
        <f t="shared" si="5"/>
        <v>8.1837943017292039E-2</v>
      </c>
      <c r="G525">
        <v>9.6720576007114978E-2</v>
      </c>
    </row>
    <row r="526" spans="1:7" x14ac:dyDescent="0.3">
      <c r="A526">
        <v>525</v>
      </c>
      <c r="D526">
        <v>4.5736524994980836E-3</v>
      </c>
      <c r="F526">
        <f t="shared" si="5"/>
        <v>8.1845418487030669E-2</v>
      </c>
      <c r="G526">
        <v>9.6970761474123576E-2</v>
      </c>
    </row>
    <row r="527" spans="1:7" x14ac:dyDescent="0.3">
      <c r="A527">
        <v>526</v>
      </c>
      <c r="D527">
        <v>4.581116420251951E-3</v>
      </c>
      <c r="F527">
        <f t="shared" si="5"/>
        <v>8.1852882407784544E-2</v>
      </c>
      <c r="G527">
        <v>9.715558672836197E-2</v>
      </c>
    </row>
    <row r="528" spans="1:7" x14ac:dyDescent="0.3">
      <c r="A528">
        <v>527</v>
      </c>
      <c r="D528">
        <v>4.5885687325310388E-3</v>
      </c>
      <c r="F528">
        <f t="shared" si="5"/>
        <v>8.1860334720063627E-2</v>
      </c>
      <c r="G528">
        <v>9.7249579058508839E-2</v>
      </c>
    </row>
    <row r="529" spans="1:7" x14ac:dyDescent="0.3">
      <c r="A529">
        <v>528</v>
      </c>
      <c r="D529">
        <v>4.5960093772986748E-3</v>
      </c>
      <c r="F529">
        <f t="shared" si="5"/>
        <v>8.1867775364831266E-2</v>
      </c>
      <c r="G529">
        <v>9.7507268114898904E-2</v>
      </c>
    </row>
    <row r="530" spans="1:7" x14ac:dyDescent="0.3">
      <c r="A530">
        <v>529</v>
      </c>
      <c r="D530">
        <v>4.6034382959726991E-3</v>
      </c>
      <c r="F530">
        <f t="shared" si="5"/>
        <v>8.1875204283505282E-2</v>
      </c>
      <c r="G530">
        <v>9.781649498256699E-2</v>
      </c>
    </row>
    <row r="531" spans="1:7" x14ac:dyDescent="0.3">
      <c r="A531">
        <v>530</v>
      </c>
      <c r="D531">
        <v>4.6108554304265994E-3</v>
      </c>
      <c r="F531">
        <f t="shared" si="5"/>
        <v>8.1882621417959184E-2</v>
      </c>
      <c r="G531">
        <v>9.8093634132485355E-2</v>
      </c>
    </row>
    <row r="532" spans="1:7" x14ac:dyDescent="0.3">
      <c r="A532">
        <v>531</v>
      </c>
      <c r="D532">
        <v>4.6182607229906161E-3</v>
      </c>
      <c r="F532">
        <f t="shared" si="5"/>
        <v>8.18900267105232E-2</v>
      </c>
      <c r="G532">
        <v>9.8357839463864588E-2</v>
      </c>
    </row>
    <row r="533" spans="1:7" x14ac:dyDescent="0.3">
      <c r="A533">
        <v>532</v>
      </c>
      <c r="D533">
        <v>4.6256541164528091E-3</v>
      </c>
      <c r="F533">
        <f t="shared" si="5"/>
        <v>8.1897420103985402E-2</v>
      </c>
      <c r="G533">
        <v>9.8615528520254653E-2</v>
      </c>
    </row>
    <row r="534" spans="1:7" x14ac:dyDescent="0.3">
      <c r="A534">
        <v>533</v>
      </c>
      <c r="D534">
        <v>4.6330355540600962E-3</v>
      </c>
      <c r="F534">
        <f t="shared" si="5"/>
        <v>8.1904801541592687E-2</v>
      </c>
      <c r="G534">
        <v>9.8785544058608565E-2</v>
      </c>
    </row>
    <row r="535" spans="1:7" x14ac:dyDescent="0.3">
      <c r="A535">
        <v>534</v>
      </c>
      <c r="D535">
        <v>4.6404049795192442E-3</v>
      </c>
      <c r="F535">
        <f t="shared" si="5"/>
        <v>8.1912170967051834E-2</v>
      </c>
      <c r="G535">
        <v>9.8884078034960007E-2</v>
      </c>
    </row>
    <row r="536" spans="1:7" x14ac:dyDescent="0.3">
      <c r="A536">
        <v>535</v>
      </c>
      <c r="D536">
        <v>4.6477623369978391E-3</v>
      </c>
      <c r="F536">
        <f t="shared" si="5"/>
        <v>8.1919528324530422E-2</v>
      </c>
      <c r="G536">
        <v>9.9130807901595563E-2</v>
      </c>
    </row>
    <row r="537" spans="1:7" x14ac:dyDescent="0.3">
      <c r="A537">
        <v>536</v>
      </c>
      <c r="D537">
        <v>4.6551075711252169E-3</v>
      </c>
      <c r="F537">
        <f t="shared" si="5"/>
        <v>8.1926873558657812E-2</v>
      </c>
      <c r="G537">
        <v>9.9420387212856884E-2</v>
      </c>
    </row>
    <row r="538" spans="1:7" x14ac:dyDescent="0.3">
      <c r="A538">
        <v>537</v>
      </c>
      <c r="D538">
        <v>4.6624406269933534E-3</v>
      </c>
      <c r="F538">
        <f t="shared" si="5"/>
        <v>8.193420661452594E-2</v>
      </c>
      <c r="G538">
        <v>9.9688640533244555E-2</v>
      </c>
    </row>
    <row r="539" spans="1:7" x14ac:dyDescent="0.3">
      <c r="A539">
        <v>538</v>
      </c>
      <c r="D539">
        <v>4.6697614501577302E-3</v>
      </c>
      <c r="F539">
        <f t="shared" si="5"/>
        <v>8.1941527437690315E-2</v>
      </c>
      <c r="G539">
        <v>9.9939714583206218E-2</v>
      </c>
    </row>
    <row r="540" spans="1:7" x14ac:dyDescent="0.3">
      <c r="A540">
        <v>539</v>
      </c>
      <c r="D540">
        <v>4.677069986638159E-3</v>
      </c>
      <c r="F540">
        <f t="shared" si="5"/>
        <v>8.1948835974170742E-2</v>
      </c>
      <c r="G540">
        <v>0.10021853216759148</v>
      </c>
    </row>
    <row r="541" spans="1:7" x14ac:dyDescent="0.3">
      <c r="A541">
        <v>540</v>
      </c>
      <c r="D541">
        <v>4.684366182919575E-3</v>
      </c>
      <c r="F541">
        <f t="shared" si="5"/>
        <v>8.1956132170452167E-2</v>
      </c>
      <c r="G541">
        <v>0.10040000055289607</v>
      </c>
    </row>
    <row r="542" spans="1:7" x14ac:dyDescent="0.3">
      <c r="A542">
        <v>541</v>
      </c>
      <c r="D542">
        <v>4.691649985952796E-3</v>
      </c>
      <c r="F542">
        <f t="shared" si="5"/>
        <v>8.1963415973485387E-2</v>
      </c>
      <c r="G542">
        <v>0.10049606624326676</v>
      </c>
    </row>
    <row r="543" spans="1:7" x14ac:dyDescent="0.3">
      <c r="A543">
        <v>542</v>
      </c>
      <c r="D543">
        <v>4.6989213431552447E-3</v>
      </c>
      <c r="F543">
        <f t="shared" si="5"/>
        <v>8.1970687330687839E-2</v>
      </c>
      <c r="G543">
        <v>0.10076688658107441</v>
      </c>
    </row>
    <row r="544" spans="1:7" x14ac:dyDescent="0.3">
      <c r="A544">
        <v>543</v>
      </c>
      <c r="D544">
        <v>4.7061802024116386E-3</v>
      </c>
      <c r="F544">
        <f t="shared" si="5"/>
        <v>8.1977946189944223E-2</v>
      </c>
      <c r="G544">
        <v>0.10107532359722865</v>
      </c>
    </row>
    <row r="545" spans="1:7" x14ac:dyDescent="0.3">
      <c r="A545">
        <v>544</v>
      </c>
      <c r="D545">
        <v>4.7134265120746506E-3</v>
      </c>
      <c r="F545">
        <f t="shared" si="5"/>
        <v>8.1985192499607243E-2</v>
      </c>
      <c r="G545">
        <v>0.10134051624300018</v>
      </c>
    </row>
    <row r="546" spans="1:7" x14ac:dyDescent="0.3">
      <c r="A546">
        <v>545</v>
      </c>
      <c r="D546">
        <v>4.7206602209655295E-3</v>
      </c>
      <c r="F546">
        <f t="shared" si="5"/>
        <v>8.1992426208498115E-2</v>
      </c>
      <c r="G546">
        <v>0.10159267633879338</v>
      </c>
    </row>
    <row r="547" spans="1:7" x14ac:dyDescent="0.3">
      <c r="A547">
        <v>546</v>
      </c>
      <c r="D547">
        <v>4.7278812783746859E-3</v>
      </c>
      <c r="F547">
        <f t="shared" si="5"/>
        <v>8.1999647265907277E-2</v>
      </c>
      <c r="G547">
        <v>0.10183456836490666</v>
      </c>
    </row>
    <row r="548" spans="1:7" x14ac:dyDescent="0.3">
      <c r="A548">
        <v>547</v>
      </c>
      <c r="D548">
        <v>4.7350896340622537E-3</v>
      </c>
      <c r="F548">
        <f t="shared" si="5"/>
        <v>8.2006855621594849E-2</v>
      </c>
      <c r="G548">
        <v>0.10199392090782373</v>
      </c>
    </row>
    <row r="549" spans="1:7" x14ac:dyDescent="0.3">
      <c r="A549">
        <v>548</v>
      </c>
      <c r="D549">
        <v>4.7422852382586088E-3</v>
      </c>
      <c r="F549">
        <f t="shared" si="5"/>
        <v>8.2014051225791196E-2</v>
      </c>
      <c r="G549">
        <v>0.10209304727281057</v>
      </c>
    </row>
    <row r="550" spans="1:7" x14ac:dyDescent="0.3">
      <c r="A550">
        <v>549</v>
      </c>
      <c r="D550">
        <v>4.7494680416648571E-3</v>
      </c>
      <c r="F550">
        <f t="shared" si="5"/>
        <v>8.2021234029197448E-2</v>
      </c>
      <c r="G550">
        <v>0.1023235851834124</v>
      </c>
    </row>
    <row r="551" spans="1:7" x14ac:dyDescent="0.3">
      <c r="A551">
        <v>550</v>
      </c>
      <c r="D551">
        <v>4.7566379954532929E-3</v>
      </c>
      <c r="F551">
        <f t="shared" si="5"/>
        <v>8.2028403982985887E-2</v>
      </c>
      <c r="G551">
        <v>0.10257238841027178</v>
      </c>
    </row>
    <row r="552" spans="1:7" x14ac:dyDescent="0.3">
      <c r="A552">
        <v>551</v>
      </c>
      <c r="D552">
        <v>4.7637950512678202E-3</v>
      </c>
      <c r="F552">
        <f t="shared" si="5"/>
        <v>8.2035561038800414E-2</v>
      </c>
      <c r="G552">
        <v>0.10278604324476531</v>
      </c>
    </row>
    <row r="553" spans="1:7" x14ac:dyDescent="0.3">
      <c r="A553">
        <v>552</v>
      </c>
      <c r="D553">
        <v>4.7709391612243421E-3</v>
      </c>
      <c r="F553">
        <f t="shared" si="5"/>
        <v>8.2042705148756931E-2</v>
      </c>
      <c r="G553">
        <v>0.10298597440920587</v>
      </c>
    </row>
    <row r="554" spans="1:7" x14ac:dyDescent="0.3">
      <c r="A554">
        <v>553</v>
      </c>
      <c r="D554">
        <v>4.7780702779111183E-3</v>
      </c>
      <c r="F554">
        <f t="shared" si="5"/>
        <v>8.204983626544371E-2</v>
      </c>
      <c r="G554">
        <v>0.10317415653237809</v>
      </c>
    </row>
    <row r="555" spans="1:7" x14ac:dyDescent="0.3">
      <c r="A555">
        <v>554</v>
      </c>
      <c r="D555">
        <v>4.7851883543890902E-3</v>
      </c>
      <c r="F555">
        <f t="shared" si="5"/>
        <v>8.2056954341921673E-2</v>
      </c>
      <c r="G555">
        <v>0.10327357909168261</v>
      </c>
    </row>
    <row r="556" spans="1:7" x14ac:dyDescent="0.3">
      <c r="A556">
        <v>555</v>
      </c>
      <c r="D556">
        <v>4.7922933441921691E-3</v>
      </c>
      <c r="F556">
        <f t="shared" si="5"/>
        <v>8.2064059331724754E-2</v>
      </c>
      <c r="G556">
        <v>0.10333321288097748</v>
      </c>
    </row>
    <row r="557" spans="1:7" x14ac:dyDescent="0.3">
      <c r="A557">
        <v>556</v>
      </c>
      <c r="D557">
        <v>4.7993852013274996E-3</v>
      </c>
      <c r="F557">
        <f t="shared" si="5"/>
        <v>8.2071151188860089E-2</v>
      </c>
      <c r="G557">
        <v>0.10349740326441681</v>
      </c>
    </row>
    <row r="558" spans="1:7" x14ac:dyDescent="0.3">
      <c r="A558">
        <v>557</v>
      </c>
      <c r="D558">
        <v>4.8064638802756869E-3</v>
      </c>
      <c r="F558">
        <f t="shared" si="5"/>
        <v>8.2078229867808272E-2</v>
      </c>
      <c r="G558">
        <v>0.10367640336374064</v>
      </c>
    </row>
    <row r="559" spans="1:7" x14ac:dyDescent="0.3">
      <c r="A559">
        <v>558</v>
      </c>
      <c r="D559">
        <v>4.8135293359909846E-3</v>
      </c>
      <c r="F559">
        <f t="shared" si="5"/>
        <v>8.2085295323523572E-2</v>
      </c>
      <c r="G559">
        <v>0.1038267713456878</v>
      </c>
    </row>
    <row r="560" spans="1:7" x14ac:dyDescent="0.3">
      <c r="A560">
        <v>559</v>
      </c>
      <c r="D560">
        <v>4.8205815239014682E-3</v>
      </c>
      <c r="F560">
        <f t="shared" si="5"/>
        <v>8.2092347511434058E-2</v>
      </c>
      <c r="G560">
        <v>0.10398089112232568</v>
      </c>
    </row>
    <row r="561" spans="1:7" x14ac:dyDescent="0.3">
      <c r="A561">
        <v>560</v>
      </c>
      <c r="D561">
        <v>4.8276203999091582E-3</v>
      </c>
      <c r="F561">
        <f t="shared" si="5"/>
        <v>8.2099386387441742E-2</v>
      </c>
      <c r="G561">
        <v>0.10410321937553155</v>
      </c>
    </row>
    <row r="562" spans="1:7" x14ac:dyDescent="0.3">
      <c r="A562">
        <v>561</v>
      </c>
      <c r="D562">
        <v>4.834645920390122E-3</v>
      </c>
      <c r="F562">
        <f t="shared" si="5"/>
        <v>8.2106411907922713E-2</v>
      </c>
      <c r="G562">
        <v>0.1041813159439624</v>
      </c>
    </row>
    <row r="563" spans="1:7" x14ac:dyDescent="0.3">
      <c r="A563">
        <v>562</v>
      </c>
      <c r="D563">
        <v>4.8416580421945452E-3</v>
      </c>
      <c r="F563">
        <f t="shared" si="5"/>
        <v>8.2113424029727128E-2</v>
      </c>
      <c r="G563">
        <v>0.10422406665714895</v>
      </c>
    </row>
    <row r="564" spans="1:7" x14ac:dyDescent="0.3">
      <c r="A564">
        <v>563</v>
      </c>
      <c r="D564">
        <v>4.8486567226467625E-3</v>
      </c>
      <c r="F564">
        <f t="shared" ref="F564:F601" si="6">D564+$E$370</f>
        <v>8.2120422710179358E-2</v>
      </c>
      <c r="G564">
        <v>0.10435113401943785</v>
      </c>
    </row>
    <row r="565" spans="1:7" x14ac:dyDescent="0.3">
      <c r="A565">
        <v>564</v>
      </c>
      <c r="D565">
        <v>4.8556419195452671E-3</v>
      </c>
      <c r="F565">
        <f t="shared" si="6"/>
        <v>8.2127407907077857E-2</v>
      </c>
      <c r="G565">
        <v>0.10447918869611904</v>
      </c>
    </row>
    <row r="566" spans="1:7" x14ac:dyDescent="0.3">
      <c r="A566">
        <v>565</v>
      </c>
      <c r="D566">
        <v>4.8626135911626839E-3</v>
      </c>
      <c r="F566">
        <f t="shared" si="6"/>
        <v>8.213437957869528E-2</v>
      </c>
      <c r="G566">
        <v>0.10458808947358963</v>
      </c>
    </row>
    <row r="567" spans="1:7" x14ac:dyDescent="0.3">
      <c r="A567">
        <v>566</v>
      </c>
      <c r="D567">
        <v>4.8695716962457178E-3</v>
      </c>
      <c r="F567">
        <f t="shared" si="6"/>
        <v>8.2141337683778307E-2</v>
      </c>
      <c r="G567">
        <v>0.10470755451505782</v>
      </c>
    </row>
    <row r="568" spans="1:7" x14ac:dyDescent="0.3">
      <c r="A568">
        <v>567</v>
      </c>
      <c r="D568">
        <v>4.8765161940150549E-3</v>
      </c>
      <c r="F568">
        <f t="shared" si="6"/>
        <v>8.2148282181547641E-2</v>
      </c>
      <c r="G568">
        <v>0.1048140857379869</v>
      </c>
    </row>
    <row r="569" spans="1:7" x14ac:dyDescent="0.3">
      <c r="A569">
        <v>568</v>
      </c>
      <c r="D569">
        <v>4.88344704416526E-3</v>
      </c>
      <c r="F569">
        <f t="shared" si="6"/>
        <v>8.2155213031697844E-2</v>
      </c>
      <c r="G569">
        <v>0.10487263348145023</v>
      </c>
    </row>
    <row r="570" spans="1:7" x14ac:dyDescent="0.3">
      <c r="A570">
        <v>569</v>
      </c>
      <c r="D570">
        <v>4.8903642068646169E-3</v>
      </c>
      <c r="F570">
        <f t="shared" si="6"/>
        <v>8.2162130194397207E-2</v>
      </c>
      <c r="G570">
        <v>0.10490472119919995</v>
      </c>
    </row>
    <row r="571" spans="1:7" x14ac:dyDescent="0.3">
      <c r="A571">
        <v>570</v>
      </c>
      <c r="D571">
        <v>4.8972676427549572E-3</v>
      </c>
      <c r="F571">
        <f t="shared" si="6"/>
        <v>8.2169033630287547E-2</v>
      </c>
      <c r="G571">
        <v>0.10502645706377044</v>
      </c>
    </row>
    <row r="572" spans="1:7" x14ac:dyDescent="0.3">
      <c r="A572">
        <v>571</v>
      </c>
      <c r="D572">
        <v>4.9041573129514513E-3</v>
      </c>
      <c r="F572">
        <f t="shared" si="6"/>
        <v>8.2175923300484038E-2</v>
      </c>
      <c r="G572">
        <v>0.10513703627570795</v>
      </c>
    </row>
    <row r="573" spans="1:7" x14ac:dyDescent="0.3">
      <c r="A573">
        <v>572</v>
      </c>
      <c r="D573">
        <v>4.911033179042369E-3</v>
      </c>
      <c r="F573">
        <f t="shared" si="6"/>
        <v>8.2182799166574963E-2</v>
      </c>
      <c r="G573">
        <v>0.10524396242439393</v>
      </c>
    </row>
    <row r="574" spans="1:7" x14ac:dyDescent="0.3">
      <c r="A574">
        <v>573</v>
      </c>
      <c r="D574">
        <v>4.9178952030888108E-3</v>
      </c>
      <c r="F574">
        <f t="shared" si="6"/>
        <v>8.2189661190621405E-2</v>
      </c>
      <c r="G574">
        <v>0.10534259513218461</v>
      </c>
    </row>
    <row r="575" spans="1:7" x14ac:dyDescent="0.3">
      <c r="A575">
        <v>574</v>
      </c>
      <c r="D575">
        <v>4.9247433476244194E-3</v>
      </c>
      <c r="F575">
        <f t="shared" si="6"/>
        <v>8.2196509335157014E-2</v>
      </c>
      <c r="G575">
        <v>0.10543609380513534</v>
      </c>
    </row>
    <row r="576" spans="1:7" x14ac:dyDescent="0.3">
      <c r="A576">
        <v>575</v>
      </c>
      <c r="D576">
        <v>4.931577575655044E-3</v>
      </c>
      <c r="F576">
        <f t="shared" si="6"/>
        <v>8.2203343563187634E-2</v>
      </c>
      <c r="G576">
        <v>0.10548763161641335</v>
      </c>
    </row>
    <row r="577" spans="1:7" x14ac:dyDescent="0.3">
      <c r="A577">
        <v>576</v>
      </c>
      <c r="D577">
        <v>4.9383978506583916E-3</v>
      </c>
      <c r="F577">
        <f t="shared" si="6"/>
        <v>8.2210163838190978E-2</v>
      </c>
      <c r="G577">
        <v>0.10551665865954694</v>
      </c>
    </row>
    <row r="578" spans="1:7" x14ac:dyDescent="0.3">
      <c r="A578">
        <v>577</v>
      </c>
      <c r="D578">
        <v>4.9452041365836436E-3</v>
      </c>
      <c r="F578">
        <f t="shared" si="6"/>
        <v>8.2216970124116232E-2</v>
      </c>
      <c r="G578">
        <v>0.10560058038289237</v>
      </c>
    </row>
    <row r="579" spans="1:7" x14ac:dyDescent="0.3">
      <c r="A579">
        <v>578</v>
      </c>
      <c r="D579">
        <v>4.9519963978510387E-3</v>
      </c>
      <c r="F579">
        <f t="shared" si="6"/>
        <v>8.2223762385383634E-2</v>
      </c>
      <c r="G579">
        <v>0.10568657546646162</v>
      </c>
    </row>
    <row r="580" spans="1:7" x14ac:dyDescent="0.3">
      <c r="A580">
        <v>579</v>
      </c>
      <c r="D580">
        <v>4.9587745993514391E-3</v>
      </c>
      <c r="F580">
        <f t="shared" si="6"/>
        <v>8.2230540586884032E-2</v>
      </c>
      <c r="G580">
        <v>0.10577306420722703</v>
      </c>
    </row>
    <row r="581" spans="1:7" x14ac:dyDescent="0.3">
      <c r="A581">
        <v>580</v>
      </c>
      <c r="D581">
        <v>4.9655387064458561E-3</v>
      </c>
      <c r="F581">
        <f t="shared" si="6"/>
        <v>8.2237304693978441E-2</v>
      </c>
      <c r="G581">
        <v>0.10584977853550866</v>
      </c>
    </row>
    <row r="582" spans="1:7" x14ac:dyDescent="0.3">
      <c r="A582">
        <v>581</v>
      </c>
      <c r="D582">
        <v>4.9722886849649555E-3</v>
      </c>
      <c r="F582">
        <f t="shared" si="6"/>
        <v>8.2244054672497541E-2</v>
      </c>
      <c r="G582">
        <v>0.10592106263463266</v>
      </c>
    </row>
    <row r="583" spans="1:7" x14ac:dyDescent="0.3">
      <c r="A583">
        <v>582</v>
      </c>
      <c r="D583">
        <v>4.9790245012085359E-3</v>
      </c>
      <c r="F583">
        <f t="shared" si="6"/>
        <v>8.2250790488741121E-2</v>
      </c>
      <c r="G583">
        <v>0.10595601356412004</v>
      </c>
    </row>
    <row r="584" spans="1:7" x14ac:dyDescent="0.3">
      <c r="A584">
        <v>583</v>
      </c>
      <c r="D584">
        <v>4.9857461219449707E-3</v>
      </c>
      <c r="F584">
        <f t="shared" si="6"/>
        <v>8.2257512109477557E-2</v>
      </c>
      <c r="G584">
        <v>0.10598612665308517</v>
      </c>
    </row>
    <row r="585" spans="1:7" x14ac:dyDescent="0.3">
      <c r="A585">
        <v>584</v>
      </c>
      <c r="D585">
        <v>4.9924535144106347E-3</v>
      </c>
      <c r="F585">
        <f t="shared" si="6"/>
        <v>8.2264219501943223E-2</v>
      </c>
      <c r="G585">
        <v>0.10606896233059906</v>
      </c>
    </row>
    <row r="586" spans="1:7" x14ac:dyDescent="0.3">
      <c r="A586">
        <v>585</v>
      </c>
      <c r="D586">
        <v>4.9991466463092929E-3</v>
      </c>
      <c r="F586">
        <f t="shared" si="6"/>
        <v>8.2270912633841883E-2</v>
      </c>
      <c r="G586">
        <v>0.10611181177522484</v>
      </c>
    </row>
    <row r="587" spans="1:7" x14ac:dyDescent="0.3">
      <c r="A587">
        <v>586</v>
      </c>
      <c r="D587">
        <v>5.0058254858114703E-3</v>
      </c>
      <c r="F587">
        <f t="shared" si="6"/>
        <v>8.2277591473344056E-2</v>
      </c>
      <c r="G587">
        <v>0.10619415379554259</v>
      </c>
    </row>
    <row r="588" spans="1:7" x14ac:dyDescent="0.3">
      <c r="A588">
        <v>587</v>
      </c>
      <c r="D588">
        <v>5.012490001553788E-3</v>
      </c>
      <c r="F588">
        <f t="shared" si="6"/>
        <v>8.2284255989086383E-2</v>
      </c>
      <c r="G588">
        <v>0.10628153111926106</v>
      </c>
    </row>
    <row r="589" spans="1:7" x14ac:dyDescent="0.3">
      <c r="A589">
        <v>588</v>
      </c>
      <c r="D589">
        <v>5.0191401626382805E-3</v>
      </c>
      <c r="F589">
        <f t="shared" si="6"/>
        <v>8.2290906150170873E-2</v>
      </c>
      <c r="G589">
        <v>0.10636150358503729</v>
      </c>
    </row>
    <row r="590" spans="1:7" x14ac:dyDescent="0.3">
      <c r="A590">
        <v>589</v>
      </c>
      <c r="D590">
        <v>5.0257759386316825E-3</v>
      </c>
      <c r="F590">
        <f t="shared" si="6"/>
        <v>8.2297541926164272E-2</v>
      </c>
      <c r="G590">
        <v>0.10640534034405537</v>
      </c>
    </row>
    <row r="591" spans="1:7" x14ac:dyDescent="0.3">
      <c r="A591">
        <v>590</v>
      </c>
      <c r="D591">
        <v>5.032397299564683E-3</v>
      </c>
      <c r="F591">
        <f t="shared" si="6"/>
        <v>8.2304163287097276E-2</v>
      </c>
      <c r="G591">
        <v>0.10643466358150665</v>
      </c>
    </row>
    <row r="592" spans="1:7" x14ac:dyDescent="0.3">
      <c r="A592">
        <v>591</v>
      </c>
      <c r="D592">
        <v>5.0390042159311711E-3</v>
      </c>
      <c r="F592">
        <f t="shared" si="6"/>
        <v>8.2310770203463765E-2</v>
      </c>
      <c r="G592">
        <v>0.10651374746432982</v>
      </c>
    </row>
    <row r="593" spans="1:7" x14ac:dyDescent="0.3">
      <c r="A593">
        <v>592</v>
      </c>
      <c r="D593">
        <v>5.0455966586874365E-3</v>
      </c>
      <c r="F593">
        <f t="shared" si="6"/>
        <v>8.2317362646220027E-2</v>
      </c>
      <c r="G593">
        <v>0.10660724613728054</v>
      </c>
    </row>
    <row r="594" spans="1:7" x14ac:dyDescent="0.3">
      <c r="A594">
        <v>593</v>
      </c>
      <c r="D594">
        <v>5.0521745992513573E-3</v>
      </c>
      <c r="F594">
        <f t="shared" si="6"/>
        <v>8.2323940586783953E-2</v>
      </c>
      <c r="G594">
        <v>0.10669956003296051</v>
      </c>
    </row>
    <row r="595" spans="1:7" x14ac:dyDescent="0.3">
      <c r="A595">
        <v>594</v>
      </c>
      <c r="D595">
        <v>5.0587380095015603E-3</v>
      </c>
      <c r="F595">
        <f t="shared" si="6"/>
        <v>8.2330503997034149E-2</v>
      </c>
      <c r="G595">
        <v>0.10677982869305443</v>
      </c>
    </row>
    <row r="596" spans="1:7" x14ac:dyDescent="0.3">
      <c r="A596">
        <v>595</v>
      </c>
      <c r="D596">
        <v>5.0652868617765507E-3</v>
      </c>
      <c r="F596">
        <f t="shared" si="6"/>
        <v>8.2337052849309145E-2</v>
      </c>
      <c r="G596">
        <v>0.1068563455584576</v>
      </c>
    </row>
    <row r="597" spans="1:7" x14ac:dyDescent="0.3">
      <c r="A597">
        <v>596</v>
      </c>
      <c r="D597">
        <v>5.0718211288738281E-3</v>
      </c>
      <c r="F597">
        <f t="shared" si="6"/>
        <v>8.2343587116406422E-2</v>
      </c>
      <c r="G597">
        <v>0.10690008358603645</v>
      </c>
    </row>
    <row r="598" spans="1:7" x14ac:dyDescent="0.3">
      <c r="A598">
        <v>597</v>
      </c>
      <c r="D598">
        <v>5.0783407840489618E-3</v>
      </c>
      <c r="F598">
        <f t="shared" si="6"/>
        <v>8.2350106771581555E-2</v>
      </c>
      <c r="G598">
        <v>0.10692595122311468</v>
      </c>
    </row>
    <row r="599" spans="1:7" x14ac:dyDescent="0.3">
      <c r="A599">
        <v>598</v>
      </c>
      <c r="D599">
        <v>5.0848458010146619E-3</v>
      </c>
      <c r="F599">
        <f t="shared" si="6"/>
        <v>8.2356611788547252E-2</v>
      </c>
      <c r="G599">
        <v>0.10701194630668394</v>
      </c>
    </row>
    <row r="600" spans="1:7" x14ac:dyDescent="0.3">
      <c r="A600">
        <v>599</v>
      </c>
      <c r="D600">
        <v>5.0913361539398072E-3</v>
      </c>
      <c r="F600">
        <f t="shared" si="6"/>
        <v>8.2363102141472397E-2</v>
      </c>
      <c r="G600">
        <v>0.10710741960841927</v>
      </c>
    </row>
    <row r="601" spans="1:7" x14ac:dyDescent="0.3">
      <c r="A601">
        <v>600</v>
      </c>
      <c r="D601">
        <v>5.0978118174484638E-3</v>
      </c>
      <c r="F601">
        <f t="shared" si="6"/>
        <v>8.2369577804981053E-2</v>
      </c>
      <c r="G601">
        <v>0.10719479693213774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ITA_ESP_POR</vt:lpstr>
      <vt:lpstr>Beginning</vt:lpstr>
      <vt:lpstr>Cumulative Fraction</vt:lpstr>
      <vt:lpstr>Almost Horizontal</vt:lpstr>
      <vt:lpstr>ITA WAVE1</vt:lpstr>
      <vt:lpstr>ITA WAVE2</vt:lpstr>
      <vt:lpstr>ITA WAVE3</vt:lpstr>
      <vt:lpstr>ITA Final</vt:lpstr>
      <vt:lpstr>ESP WAVE1</vt:lpstr>
      <vt:lpstr>ESP WAVE2</vt:lpstr>
      <vt:lpstr>ESP WAVE3</vt:lpstr>
      <vt:lpstr>ESP Final</vt:lpstr>
      <vt:lpstr>POR WAVE1</vt:lpstr>
      <vt:lpstr>POR WAVE2</vt:lpstr>
      <vt:lpstr>POR WAVE3</vt:lpstr>
      <vt:lpstr>POR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Asalekar, Pranav S.</dc:creator>
  <cp:lastModifiedBy>Pranav SA</cp:lastModifiedBy>
  <dcterms:created xsi:type="dcterms:W3CDTF">2022-10-25T13:30:55Z</dcterms:created>
  <dcterms:modified xsi:type="dcterms:W3CDTF">2022-12-16T15:31:23Z</dcterms:modified>
</cp:coreProperties>
</file>